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C:\Users\User\Desktop\BTR\"/>
    </mc:Choice>
  </mc:AlternateContent>
  <xr:revisionPtr revIDLastSave="0" documentId="8_{91E6210A-C0DE-4333-87A2-7EB613221B05}" xr6:coauthVersionLast="46" xr6:coauthVersionMax="46" xr10:uidLastSave="{00000000-0000-0000-0000-000000000000}"/>
  <bookViews>
    <workbookView xWindow="1520" yWindow="0" windowWidth="11790" windowHeight="10200" xr2:uid="{00000000-000D-0000-FFFF-FFFF00000000}"/>
  </bookViews>
  <sheets>
    <sheet name="Index sheet" sheetId="1" r:id="rId1"/>
    <sheet name="Table6" sheetId="10" r:id="rId2"/>
    <sheet name="Table7" sheetId="11" r:id="rId3"/>
    <sheet name="Table8" sheetId="12" r:id="rId4"/>
    <sheet name="Table9" sheetId="13" r:id="rId5"/>
    <sheet name="Table10" sheetId="14" r:id="rId6"/>
    <sheet name="Table11" sheetId="15" r:id="rId7"/>
    <sheet name="Table12" sheetId="16" r:id="rId8"/>
    <sheet name="Table13"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4" i="11" l="1"/>
  <c r="G113" i="11"/>
  <c r="G112" i="11"/>
  <c r="G110" i="11"/>
  <c r="G109" i="11"/>
  <c r="G106" i="11"/>
  <c r="G104" i="11"/>
  <c r="G103" i="11"/>
  <c r="G102" i="11"/>
  <c r="G101" i="11"/>
  <c r="G100" i="11"/>
  <c r="G99" i="11"/>
  <c r="G97" i="11"/>
  <c r="G96" i="11"/>
  <c r="G95" i="11"/>
  <c r="G94" i="11"/>
  <c r="G93" i="11"/>
  <c r="G92" i="11"/>
  <c r="G91" i="11"/>
  <c r="G90" i="11"/>
  <c r="G88" i="11"/>
  <c r="G87" i="11"/>
  <c r="G86" i="11"/>
  <c r="G84" i="11"/>
  <c r="G83" i="11"/>
  <c r="G79" i="11"/>
  <c r="G78" i="11"/>
  <c r="G66" i="11"/>
  <c r="G64" i="11"/>
  <c r="G63" i="11"/>
  <c r="G62" i="11"/>
  <c r="G61" i="11"/>
  <c r="G59" i="11"/>
  <c r="G58" i="11"/>
  <c r="G57" i="11"/>
  <c r="G56" i="11"/>
  <c r="G55" i="11"/>
  <c r="G49" i="11"/>
  <c r="G46" i="11"/>
  <c r="G45" i="11"/>
  <c r="G44" i="11"/>
  <c r="G42" i="11"/>
  <c r="G39" i="11"/>
  <c r="G38" i="11"/>
  <c r="G37" i="11"/>
  <c r="G36" i="11"/>
  <c r="G35" i="11"/>
  <c r="G33" i="11"/>
  <c r="G31" i="11"/>
  <c r="G30" i="11"/>
  <c r="G29" i="11"/>
  <c r="G28" i="11"/>
  <c r="G27" i="11"/>
  <c r="G24" i="11"/>
  <c r="G23" i="11"/>
  <c r="G22" i="11"/>
  <c r="G21" i="11"/>
  <c r="G20" i="11"/>
  <c r="G19" i="11"/>
  <c r="G18" i="11"/>
  <c r="G17" i="11"/>
  <c r="G16" i="11"/>
  <c r="G15" i="11"/>
  <c r="G14" i="11"/>
  <c r="G13" i="11"/>
</calcChain>
</file>

<file path=xl/sharedStrings.xml><?xml version="1.0" encoding="utf-8"?>
<sst xmlns="http://schemas.openxmlformats.org/spreadsheetml/2006/main" count="3647" uniqueCount="652">
  <si>
    <t>Index</t>
  </si>
  <si>
    <t>TABLE</t>
  </si>
  <si>
    <t>Explanatory information</t>
  </si>
  <si>
    <t/>
  </si>
  <si>
    <t>Tables for developing country Parties</t>
  </si>
  <si>
    <t>Table6</t>
  </si>
  <si>
    <t>Table7</t>
  </si>
  <si>
    <t>Table8</t>
  </si>
  <si>
    <t>Table9</t>
  </si>
  <si>
    <t>Table10</t>
  </si>
  <si>
    <t>Table11</t>
  </si>
  <si>
    <t>Table12</t>
  </si>
  <si>
    <t>Table13</t>
  </si>
  <si>
    <t>Exchange rate used:</t>
  </si>
  <si>
    <t>Back to index</t>
  </si>
  <si>
    <r>
      <t>Status</t>
    </r>
    <r>
      <rPr>
        <i/>
        <vertAlign val="superscript"/>
        <sz val="9"/>
        <rFont val="Times New Roman"/>
      </rPr>
      <t>c</t>
    </r>
  </si>
  <si>
    <r>
      <t>Channel</t>
    </r>
    <r>
      <rPr>
        <i/>
        <vertAlign val="superscript"/>
        <sz val="9"/>
        <rFont val="Times New Roman"/>
      </rPr>
      <t>c</t>
    </r>
  </si>
  <si>
    <r>
      <t>Type of support</t>
    </r>
    <r>
      <rPr>
        <i/>
        <vertAlign val="superscript"/>
        <sz val="9"/>
        <rFont val="Times New Roman"/>
      </rPr>
      <t>c</t>
    </r>
  </si>
  <si>
    <r>
      <t>Sector</t>
    </r>
    <r>
      <rPr>
        <i/>
        <vertAlign val="superscript"/>
        <sz val="9"/>
        <rFont val="Times New Roman"/>
      </rPr>
      <t>c</t>
    </r>
  </si>
  <si>
    <t>Domestic
currency</t>
  </si>
  <si>
    <t>USD</t>
  </si>
  <si>
    <t>NR</t>
  </si>
  <si>
    <r>
      <t xml:space="preserve">Notation keys: </t>
    </r>
    <r>
      <rPr>
        <sz val="9"/>
        <rFont val="Times New Roman"/>
      </rPr>
      <t>NA = not applicable; UA = information not available at the time of reporting; NR = not reported (to indicate the voluntary character of the information).</t>
    </r>
  </si>
  <si>
    <t>Custom footnotes:</t>
  </si>
  <si>
    <r>
      <t>Subsector</t>
    </r>
    <r>
      <rPr>
        <i/>
        <vertAlign val="superscript"/>
        <sz val="9"/>
        <rFont val="Times New Roman"/>
      </rPr>
      <t>c</t>
    </r>
  </si>
  <si>
    <r>
      <rPr>
        <i/>
        <vertAlign val="superscript"/>
        <sz val="9"/>
        <rFont val="Times New Roman"/>
      </rPr>
      <t>c</t>
    </r>
    <r>
      <rPr>
        <sz val="9"/>
        <rFont val="Times New Roman"/>
      </rPr>
      <t xml:space="preserve">  Parties provide the underlying assumptions, definitions and methodologies, as applicable, used to identify and/or report this reporting parameter in the respective section of the BTR.</t>
    </r>
  </si>
  <si>
    <r>
      <rPr>
        <i/>
        <vertAlign val="superscript"/>
        <sz val="9"/>
        <rFont val="Times New Roman"/>
      </rPr>
      <t>d</t>
    </r>
    <r>
      <rPr>
        <sz val="9"/>
        <rFont val="Times New Roman"/>
      </rPr>
      <t xml:space="preserve">  If “other”, Parties should specify this information.</t>
    </r>
  </si>
  <si>
    <t>TABLE  III.6</t>
  </si>
  <si>
    <r>
      <t xml:space="preserve">Information on financial support needed by developing country Parties under Article 9 of the Paris Agreement </t>
    </r>
    <r>
      <rPr>
        <b/>
        <vertAlign val="superscript"/>
        <sz val="12"/>
        <rFont val="Times New Roman"/>
      </rPr>
      <t>a, b</t>
    </r>
  </si>
  <si>
    <r>
      <t>Title of activity, programme, project or other</t>
    </r>
    <r>
      <rPr>
        <i/>
        <vertAlign val="superscript"/>
        <sz val="9"/>
        <rFont val="Times New Roman"/>
      </rPr>
      <t xml:space="preserve">c, d </t>
    </r>
  </si>
  <si>
    <r>
      <t>Programme/ project description</t>
    </r>
    <r>
      <rPr>
        <i/>
        <vertAlign val="superscript"/>
        <sz val="9"/>
        <rFont val="Times New Roman"/>
      </rPr>
      <t>c</t>
    </r>
  </si>
  <si>
    <r>
      <t>Estimated amount _x000D_
(climate-specific)</t>
    </r>
    <r>
      <rPr>
        <i/>
        <vertAlign val="superscript"/>
        <sz val="9"/>
        <rFont val="Times New Roman"/>
      </rPr>
      <t>c</t>
    </r>
  </si>
  <si>
    <r>
      <t>Expected time frame</t>
    </r>
    <r>
      <rPr>
        <i/>
        <vertAlign val="superscript"/>
        <sz val="9"/>
        <rFont val="Times New Roman"/>
      </rPr>
      <t>c</t>
    </r>
  </si>
  <si>
    <r>
      <t>Expected financial instrument</t>
    </r>
    <r>
      <rPr>
        <i/>
        <vertAlign val="superscript"/>
        <sz val="9"/>
        <rFont val="Times New Roman"/>
      </rPr>
      <t>c</t>
    </r>
  </si>
  <si>
    <r>
      <t>Contribution to technology development and transfer objectives</t>
    </r>
    <r>
      <rPr>
        <i/>
        <vertAlign val="superscript"/>
        <sz val="9"/>
        <rFont val="Times New Roman"/>
      </rPr>
      <t>c</t>
    </r>
  </si>
  <si>
    <r>
      <t>Contribution to capacity-building objectives</t>
    </r>
    <r>
      <rPr>
        <i/>
        <vertAlign val="superscript"/>
        <sz val="9"/>
        <rFont val="Times New Roman"/>
      </rPr>
      <t>c</t>
    </r>
  </si>
  <si>
    <r>
      <t>Whether the activity is anchored in a national strategy and/or an NDC</t>
    </r>
    <r>
      <rPr>
        <i/>
        <vertAlign val="superscript"/>
        <sz val="9"/>
        <rFont val="Times New Roman"/>
      </rPr>
      <t>c</t>
    </r>
  </si>
  <si>
    <r>
      <t>Expected use, impact and estimated results</t>
    </r>
    <r>
      <rPr>
        <i/>
        <vertAlign val="superscript"/>
        <sz val="9"/>
        <rFont val="Times New Roman"/>
      </rPr>
      <t>c</t>
    </r>
  </si>
  <si>
    <r>
      <t>Additional information</t>
    </r>
    <r>
      <rPr>
        <i/>
        <vertAlign val="superscript"/>
        <sz val="9"/>
        <rFont val="Times New Roman"/>
      </rPr>
      <t>f</t>
    </r>
  </si>
  <si>
    <t>2020-2025</t>
  </si>
  <si>
    <t>Mitigation</t>
  </si>
  <si>
    <t>2020-2026</t>
  </si>
  <si>
    <r>
      <rPr>
        <i/>
        <vertAlign val="superscript"/>
        <sz val="9"/>
        <rFont val="Times New Roman"/>
      </rPr>
      <t>a</t>
    </r>
    <r>
      <rPr>
        <sz val="9"/>
        <rFont val="Times New Roman"/>
      </rPr>
      <t xml:space="preserve">  Developing country Parties should provide, in a common tabular format, information on financial support needed, to the extent possible, as available and as applicable.</t>
    </r>
  </si>
  <si>
    <r>
      <rPr>
        <i/>
        <vertAlign val="superscript"/>
        <sz val="9"/>
        <rFont val="Times New Roman"/>
      </rPr>
      <t>b</t>
    </r>
    <r>
      <rPr>
        <sz val="9"/>
        <rFont val="Times New Roman"/>
      </rPr>
      <t xml:space="preserve">  Parties include information on support needed from the reporting year of the BTR.</t>
    </r>
  </si>
  <si>
    <r>
      <rPr>
        <i/>
        <vertAlign val="superscript"/>
        <sz val="9"/>
        <rFont val="Times New Roman"/>
      </rPr>
      <t>e</t>
    </r>
    <r>
      <rPr>
        <sz val="9"/>
        <rFont val="Times New Roman"/>
      </rPr>
      <t xml:space="preserve">  This refers to funding for activities that have both mitigation and adaptation components.</t>
    </r>
  </si>
  <si>
    <r>
      <rPr>
        <i/>
        <vertAlign val="superscript"/>
        <sz val="9"/>
        <rFont val="Times New Roman"/>
      </rPr>
      <t xml:space="preserve">f </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</si>
  <si>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rPr>
        <vertAlign val="superscript"/>
        <sz val="9"/>
        <rFont val="Times New Roman"/>
      </rPr>
      <t>(1)</t>
    </r>
    <r>
      <rPr>
        <sz val="9"/>
        <rFont val="Times New Roman"/>
      </rPr>
      <t xml:space="preserve"> </t>
    </r>
    <r>
      <rPr>
        <i/>
        <sz val="9"/>
        <rFont val="Times New Roman"/>
      </rPr>
      <t>The underlying assumptions, definitions and methodologies of the information in this CTF is available at:</t>
    </r>
  </si>
  <si>
    <t>TABLE III.7</t>
  </si>
  <si>
    <r>
      <t xml:space="preserve">Information on financial support received by developing country Parties under Article 9 of the Paris Agreement </t>
    </r>
    <r>
      <rPr>
        <b/>
        <vertAlign val="superscript"/>
        <sz val="12"/>
        <rFont val="Times New Roman"/>
      </rPr>
      <t>a, b</t>
    </r>
  </si>
  <si>
    <r>
      <t>Title of activity, programme, project or other</t>
    </r>
    <r>
      <rPr>
        <i/>
        <vertAlign val="superscript"/>
        <sz val="9"/>
        <rFont val="Times New Roman"/>
      </rPr>
      <t>c, d</t>
    </r>
  </si>
  <si>
    <r>
      <t>Recipient entity</t>
    </r>
    <r>
      <rPr>
        <i/>
        <vertAlign val="superscript"/>
        <sz val="9"/>
        <rFont val="Times New Roman"/>
      </rPr>
      <t>c</t>
    </r>
  </si>
  <si>
    <r>
      <t>Implementing entity</t>
    </r>
    <r>
      <rPr>
        <i/>
        <vertAlign val="superscript"/>
        <sz val="9"/>
        <rFont val="Times New Roman"/>
      </rPr>
      <t>c</t>
    </r>
  </si>
  <si>
    <r>
      <t>Amount received_x000D_
(climate-specific)</t>
    </r>
    <r>
      <rPr>
        <i/>
        <vertAlign val="superscript"/>
        <sz val="9"/>
        <rFont val="Times New Roman"/>
      </rPr>
      <t>c</t>
    </r>
  </si>
  <si>
    <r>
      <t>Time frame</t>
    </r>
    <r>
      <rPr>
        <i/>
        <vertAlign val="superscript"/>
        <sz val="9"/>
        <rFont val="Times New Roman"/>
      </rPr>
      <t>c</t>
    </r>
  </si>
  <si>
    <r>
      <t>Financial instrument</t>
    </r>
    <r>
      <rPr>
        <i/>
        <vertAlign val="superscript"/>
        <sz val="9"/>
        <rFont val="Times New Roman"/>
      </rPr>
      <t>c</t>
    </r>
  </si>
  <si>
    <r>
      <t>Status of activity</t>
    </r>
    <r>
      <rPr>
        <i/>
        <vertAlign val="superscript"/>
        <sz val="9"/>
        <rFont val="Times New Roman"/>
      </rPr>
      <t>c</t>
    </r>
  </si>
  <si>
    <r>
      <t>Use, impact and results</t>
    </r>
    <r>
      <rPr>
        <i/>
        <vertAlign val="superscript"/>
        <sz val="9"/>
        <rFont val="Times New Roman"/>
      </rPr>
      <t>c</t>
    </r>
  </si>
  <si>
    <r>
      <rPr>
        <i/>
        <vertAlign val="superscript"/>
        <sz val="9"/>
        <rFont val="Times New Roman"/>
      </rPr>
      <t>a</t>
    </r>
    <r>
      <rPr>
        <sz val="9"/>
        <rFont val="Times New Roman"/>
      </rPr>
      <t xml:space="preserve">  Developing country Parties should provide, in common tabular format, information on financial support received, to the extent possible, as available and as applicable.</t>
    </r>
  </si>
  <si>
    <r>
      <rPr>
        <i/>
        <vertAlign val="superscript"/>
        <sz val="9"/>
        <rFont val="Times New Roman"/>
      </rPr>
      <t>b</t>
    </r>
    <r>
      <rPr>
        <sz val="9"/>
        <rFont val="Times New Roman"/>
      </rPr>
      <t xml:space="preserve">  Parties include information on support received, ongoing or planned since the previous BTR.</t>
    </r>
  </si>
  <si>
    <r>
      <rPr>
        <i/>
        <vertAlign val="superscript"/>
        <sz val="9"/>
        <rFont val="Times New Roman"/>
      </rPr>
      <t>f</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</si>
  <si>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III.8</t>
  </si>
  <si>
    <r>
      <t xml:space="preserve">Information on technology development and transfer support needed by developing country Parties under Article 10 of the Paris Agreement </t>
    </r>
    <r>
      <rPr>
        <b/>
        <vertAlign val="superscript"/>
        <sz val="12"/>
        <rFont val="Times New Roman"/>
      </rPr>
      <t>a, b</t>
    </r>
  </si>
  <si>
    <r>
      <t>Programme/project description</t>
    </r>
    <r>
      <rPr>
        <i/>
        <vertAlign val="superscript"/>
        <sz val="9"/>
        <rFont val="Times New Roman"/>
      </rPr>
      <t>c</t>
    </r>
  </si>
  <si>
    <r>
      <t>Type of technology</t>
    </r>
    <r>
      <rPr>
        <i/>
        <vertAlign val="superscript"/>
        <sz val="9"/>
        <rFont val="Times New Roman"/>
      </rPr>
      <t>c</t>
    </r>
  </si>
  <si>
    <r>
      <rPr>
        <i/>
        <vertAlign val="superscript"/>
        <sz val="9"/>
        <rFont val="Times New Roman"/>
      </rPr>
      <t>a</t>
    </r>
    <r>
      <rPr>
        <sz val="9"/>
        <rFont val="Times New Roman"/>
      </rPr>
      <t xml:space="preserve">  Developing country Parties should provide, in a common tabular format, information on technology development and transfer support needed, to the extent possible, as available and as applicable.</t>
    </r>
  </si>
  <si>
    <r>
      <rPr>
        <i/>
        <vertAlign val="superscript"/>
        <sz val="9"/>
        <rFont val="Times New Roman"/>
      </rPr>
      <t>e</t>
    </r>
    <r>
      <rPr>
        <sz val="9"/>
        <rFont val="Times New Roman"/>
      </rPr>
      <t xml:space="preserve">  This refers to activities that have both mitigation and adaptation components.</t>
    </r>
  </si>
  <si>
    <t>TABLE III.9</t>
  </si>
  <si>
    <r>
      <t xml:space="preserve">Information on technology development and transfer support received by developing country Parties under Article 10 of the Paris Agreement </t>
    </r>
    <r>
      <rPr>
        <b/>
        <vertAlign val="superscript"/>
        <sz val="12"/>
        <rFont val="Times New Roman"/>
      </rPr>
      <t>a, b</t>
    </r>
  </si>
  <si>
    <r>
      <t>Use, impact and estimated results</t>
    </r>
    <r>
      <rPr>
        <i/>
        <vertAlign val="superscript"/>
        <sz val="9"/>
        <rFont val="Times New Roman"/>
      </rPr>
      <t>c</t>
    </r>
  </si>
  <si>
    <r>
      <rPr>
        <i/>
        <vertAlign val="superscript"/>
        <sz val="9"/>
        <rFont val="Times New Roman"/>
      </rPr>
      <t>a</t>
    </r>
    <r>
      <rPr>
        <sz val="9"/>
        <rFont val="Times New Roman"/>
      </rPr>
      <t xml:space="preserve">  Developing country Parties should provide, in common tabular format, information on technology development and transfer support received, to the extent possible, as available and as applicable.</t>
    </r>
  </si>
  <si>
    <t>TABLE  III.10</t>
  </si>
  <si>
    <r>
      <t xml:space="preserve">Information on capacity-building support needed by developing country Parties under Article 11 of the Paris Agreement </t>
    </r>
    <r>
      <rPr>
        <b/>
        <vertAlign val="superscript"/>
        <sz val="12"/>
        <rFont val="Times New Roman"/>
      </rPr>
      <t>a, b</t>
    </r>
  </si>
  <si>
    <r>
      <t>Sector</t>
    </r>
    <r>
      <rPr>
        <i/>
        <vertAlign val="superscript"/>
        <sz val="9"/>
        <rFont val="Times New Roman"/>
      </rPr>
      <t>c, d</t>
    </r>
  </si>
  <si>
    <r>
      <t>Expected time frame</t>
    </r>
    <r>
      <rPr>
        <i/>
        <vertAlign val="superscript"/>
        <sz val="9"/>
        <rFont val="Times New Roman"/>
      </rPr>
      <t>b</t>
    </r>
  </si>
  <si>
    <r>
      <t>Expected use, impact and estimated results</t>
    </r>
    <r>
      <rPr>
        <i/>
        <vertAlign val="superscript"/>
        <sz val="9"/>
        <rFont val="Times New Roman"/>
      </rPr>
      <t>b</t>
    </r>
  </si>
  <si>
    <r>
      <rPr>
        <i/>
        <vertAlign val="superscript"/>
        <sz val="9"/>
        <rFont val="Times New Roman"/>
      </rPr>
      <t>a</t>
    </r>
    <r>
      <rPr>
        <sz val="9"/>
        <rFont val="Times New Roman"/>
      </rPr>
      <t xml:space="preserve">  Developing country Parties should provide, in common tabular format, information on capacity-building support needed, to the extent possible, as available and as applicable.</t>
    </r>
  </si>
  <si>
    <t>TABLE  III.11</t>
  </si>
  <si>
    <r>
      <t xml:space="preserve">Information on capacity-building support received by developing country Parties under Article 11 of the Paris Agreement </t>
    </r>
    <r>
      <rPr>
        <b/>
        <vertAlign val="superscript"/>
        <sz val="12"/>
        <rFont val="Times New Roman"/>
      </rPr>
      <t>a, b</t>
    </r>
  </si>
  <si>
    <r>
      <t>Title of activity, programme, project or other</t>
    </r>
    <r>
      <rPr>
        <b/>
        <i/>
        <vertAlign val="superscript"/>
        <sz val="9"/>
        <rFont val="Times New Roman"/>
      </rPr>
      <t>c, d</t>
    </r>
  </si>
  <si>
    <t>Programme 9</t>
  </si>
  <si>
    <r>
      <rPr>
        <i/>
        <vertAlign val="superscript"/>
        <sz val="9"/>
        <rFont val="Times New Roman"/>
      </rPr>
      <t>a</t>
    </r>
    <r>
      <rPr>
        <sz val="9"/>
        <rFont val="Times New Roman"/>
      </rPr>
      <t xml:space="preserve">  Developing country Parties should provide, in common tabular format, information on capacity-building support received, to the extent possible, as available and as applicable.</t>
    </r>
  </si>
  <si>
    <r>
      <rPr>
        <i/>
        <vertAlign val="superscript"/>
        <sz val="9"/>
        <rFont val="Times New Roman"/>
      </rPr>
      <t>e</t>
    </r>
    <r>
      <rPr>
        <sz val="9"/>
        <rFont val="Times New Roman"/>
      </rPr>
      <t xml:space="preserve">  This refers to activities that have both mitigation and adaptation components</t>
    </r>
  </si>
  <si>
    <t>TABLE  III.12</t>
  </si>
  <si>
    <r>
      <t xml:space="preserve">Information on support needed by developing country Parties for the implementation of Article 13 of the Paris Agreement and transparency-related activities, including for transparency-related capacity-building </t>
    </r>
    <r>
      <rPr>
        <b/>
        <vertAlign val="superscript"/>
        <sz val="12"/>
        <rFont val="Times New Roman"/>
      </rPr>
      <t>a, b</t>
    </r>
  </si>
  <si>
    <r>
      <t>Objectives and description</t>
    </r>
    <r>
      <rPr>
        <i/>
        <vertAlign val="superscript"/>
        <sz val="9"/>
        <rFont val="Times New Roman"/>
      </rPr>
      <t>c</t>
    </r>
  </si>
  <si>
    <r>
      <t>Amount</t>
    </r>
    <r>
      <rPr>
        <i/>
        <vertAlign val="superscript"/>
        <sz val="9"/>
        <rFont val="Times New Roman"/>
      </rPr>
      <t>c</t>
    </r>
  </si>
  <si>
    <t>Additional information</t>
  </si>
  <si>
    <r>
      <rPr>
        <i/>
        <vertAlign val="superscript"/>
        <sz val="9"/>
        <rFont val="Times New Roman"/>
      </rPr>
      <t>a</t>
    </r>
    <r>
      <rPr>
        <sz val="9"/>
        <rFont val="Times New Roman"/>
      </rPr>
      <t xml:space="preserve">  Developing country Parties should provide, in common tabular format, summary information on support needed for implementing Article 13 and transparency-related activities, including for transparency-related capacity-building, to the extent possible and as applicable.</t>
    </r>
  </si>
  <si>
    <t>TABLE  III.13</t>
  </si>
  <si>
    <t>Information on support received by developing country Parties for the implementation of Article 13 of the Paris Agreement and transparency-related activities, including for transparency-related capacity-building a, b</t>
  </si>
  <si>
    <r>
      <rPr>
        <i/>
        <vertAlign val="superscript"/>
        <sz val="9"/>
        <rFont val="Times New Roman"/>
      </rPr>
      <t>a</t>
    </r>
    <r>
      <rPr>
        <sz val="9"/>
        <rFont val="Times New Roman"/>
      </rPr>
      <t xml:space="preserve">  Developing country Parties should provide, in common tabular format, summary information on support received for implementing Article 13 and transparency-related activities, including for transparency-related capacity-building, to the extent possible and as applicable.</t>
    </r>
  </si>
  <si>
    <t>UA</t>
  </si>
  <si>
    <t>Promoting environmentally friendly and climate-sensitive land use practices</t>
  </si>
  <si>
    <t>Integrated approaches to land use are being implemented in Central Asian countries.</t>
  </si>
  <si>
    <t>regional</t>
  </si>
  <si>
    <t>GIZ</t>
  </si>
  <si>
    <t xml:space="preserve">Forestry Agency, Ministry of Ecology, Environmental Protection, and Climate Change of the Republic of Uzbekistan </t>
  </si>
  <si>
    <t>2021-2025</t>
  </si>
  <si>
    <t>Grant</t>
  </si>
  <si>
    <t>Support received</t>
  </si>
  <si>
    <t>Adaptation</t>
  </si>
  <si>
    <t>Agriculture, water management, forestry</t>
  </si>
  <si>
    <t>Policy, planning and administration</t>
  </si>
  <si>
    <t>Continues</t>
  </si>
  <si>
    <t>(1) Improving the framework conditions for municipalities and countries to facilitate the implementation of integrated land use policies, strategies and laws. (2) Ensuring that integrated land use approaches are taken into account in regional development processes in Central Asia within the framework of the Interstate Commission on Sustainable Development (ICSD). (3) Establishing a regional expert network Green Central Asia for cooperation and study of integrated land use approaches. This network is used by key actors from governments, civil society, research and the private sector. (4) Promoting effective implementation of integrated land use approaches in transboundary protected areas and watersheds.</t>
  </si>
  <si>
    <t>Sustainable Cities &amp; e-mobile</t>
  </si>
  <si>
    <t>To accelerate the introduction of electric vehicles in the city of Tashkent, which can be replicated in other cities of the Republic of Uzbekistan, significantly reduce greenhouse gas emissions in the transport sector and improve the quality of the urban environment.</t>
  </si>
  <si>
    <t>UNDP</t>
  </si>
  <si>
    <t>The Committee of Automobile Roads under the Ministry of Transport of the Republic of Uzbekistan</t>
  </si>
  <si>
    <t xml:space="preserve"> 2021-2027</t>
  </si>
  <si>
    <t>Transport</t>
  </si>
  <si>
    <t>Electric cars</t>
  </si>
  <si>
    <t>Increasing the number of electric vehicles and creating the proper infrastructure</t>
  </si>
  <si>
    <t>USAID Power Central Asia</t>
  </si>
  <si>
    <t>Piloting distributed electricity projects (including rooftop solar panels), improving corporate governance of the energy sector, supporting research into advanced hydrogen technologies in the context of achieving carbon reduction targets, supporting regional and cross-border electricity trade.</t>
  </si>
  <si>
    <t>bilateral</t>
  </si>
  <si>
    <t>USAID</t>
  </si>
  <si>
    <t>Government</t>
  </si>
  <si>
    <t>Technical assistance</t>
  </si>
  <si>
    <t>Energy</t>
  </si>
  <si>
    <t>Energy Efficiency and Energy Saving</t>
  </si>
  <si>
    <t>Piloting renewable energy projects. The project also supported the development of a Renewable Energy Investor Guide. Establishing a Regional Clean Energy Forum, which brings together 300 energy sector representatives. Developing a new curriculum on green hydrogen and to engage General Electric Digital in purchasing a state-of-the-art video wall for the regional SCADA system, etc. Establishing an American Innovation Center for Central Asia, which facilitates collaboration between universities, such as Tashkent State Technical University and the University of Delaware. Establishing a Mentoring Network for Women and Youth to promote gender equality and social inclusion.</t>
  </si>
  <si>
    <t>Climate Resilient Integrated Water Resources Management in the Zarafshan River Basin in Uzbekistan</t>
  </si>
  <si>
    <t>The overall objective of the project is to improve the living conditions and well-being of the population of the Zarafshan River Basin (ZRB) through climate-resilient integrated water resources management.</t>
  </si>
  <si>
    <t>2022-2027</t>
  </si>
  <si>
    <t>Water Resources Management</t>
  </si>
  <si>
    <t>(1) A unified data collection and management system is established at the ZRB pilot site to inform water resources management and ensure information sharing with all water users. (2) A River Basin Council for the ZRB of Uzbekistan is established and functioning with the participation of all stakeholders, taking into account the interests of each stakeholder and paying special attention to gender issues and capacity building needs. (3) A comprehensive River Basin Plan is developed in collaboration with all stakeholders and jointly with the ZRB Council of Tajikistan, defining roles and responsibilities for implementation and monitoring. (4) The capacity of local farmers, residents and water suppliers to apply and benefit from iCH2O approaches is strengthened. (5) Women are empowered to actively participate in decision-making on water resources management at the local level. (6) Methodologies and tools for market mechanisms and further development of public-private partnerships in the water sector are developed. (7) The developed approaches and lessons learned are taken into account in the relevant national bodies of the Government of Uzbekistan. (8) A regional platform for data exchange has been developed and is used at the basin level.</t>
  </si>
  <si>
    <t>Addressing the urgent human insecurities in the Aral Sea region through promoting sustainable rural development</t>
  </si>
  <si>
    <t>Eliminate environmental, social and economic instability in the most vulnerable communities of the Aral Sea region by providing comprehensive solutions to improve the environmental situation, expand access to basic services, improve the well-being of local residents, promote tourism, ensure sustainable development, and provide access to clean drinking water.</t>
  </si>
  <si>
    <t>multilateral</t>
  </si>
  <si>
    <t>Ministry of Economy and Finance</t>
  </si>
  <si>
    <t>2020-2022</t>
  </si>
  <si>
    <t>Intersectoral activities</t>
  </si>
  <si>
    <t>Multi-sector</t>
  </si>
  <si>
    <t>Water and Sanitation, Tourism, Afforestation</t>
  </si>
  <si>
    <t>Completed</t>
  </si>
  <si>
    <t>Strengthening community resilience through access to potable water.
Improving the social well-being of rural populations (including women/youth) through increased income-generating opportunities and promoting inclusive sustainable growth of the tourism economy in Karakalpakstan.
Advancing climate change adaptation measures through evidence-based afforestation initiatives.</t>
  </si>
  <si>
    <t>Advanced Electricity Metering</t>
  </si>
  <si>
    <t>The project will install an advanced electricity metering (AEM) system that uses modern, accurate and tamper-resistant meters for the electricity grid and end-users in five regions (Andijan, Fergana, Kashkadarya, Namangan and Surkhandarya) to complete the nationwide rollout of AEM. The project will contribute to energy efficiency in electricity distribution by reducing commercial losses and improving the efficiency of electricity revenue collection. The installation of 3.1 million meters, integrated meter-cash solutions and a capacity development component will help Uzbekenergo and its customers effectively implement and use the new technology. The result will be increased financial viability in the electricity sector.</t>
  </si>
  <si>
    <t>ADB</t>
  </si>
  <si>
    <t>JSC "Uzbekenergo"</t>
  </si>
  <si>
    <t>2011-2021</t>
  </si>
  <si>
    <t>Loan</t>
  </si>
  <si>
    <t>Transmission and distribution of electricity</t>
  </si>
  <si>
    <t>The project will help ensure (i) accurate metering and billing of electricity, (ii) reduction of commercial losses and (iii) improvement of energy efficiency. The result will be improved revenue collection from electricity in the target regions. The project will cover Andijan, Fergana, Kashkadarya, Namangan and Surkhandarya regions. The project will improve metering accuracy, billing efficiency and tariff collection rates, and provide Uzbekenergo with protection against unauthorized access and fault detection capabilities.</t>
  </si>
  <si>
    <t>Agriculture Modernization Project</t>
  </si>
  <si>
    <t>Improving productivity-enhancing agricultural services and promoting market-based agricultural value chains.</t>
  </si>
  <si>
    <t>WB, IBRD</t>
  </si>
  <si>
    <t xml:space="preserve"> Ministry of Agriculture of the Republic of Uzbekistan (Agency for Agro-Industrial Complex and Food Security)</t>
  </si>
  <si>
    <t>Agriculture, forestry, fishing</t>
  </si>
  <si>
    <t>The project will accelerate the transformation of Uzbekistan’s agriculture sector, making it more productive, climate-resilient, diversified and market-oriented.
Support for investments in high-value horticulture will stimulate crop diversification, development of value chains and formation of partnerships between farmers and agribusinesses.
Trade and marketing facilitation measures will improve access of horticultural products to domestic and international markets, strengthening competitiveness and ensuring sustainable growth of the sector.</t>
  </si>
  <si>
    <t>Alat and Karakul Water Supply Project</t>
  </si>
  <si>
    <t>The aim of the project is to improve the coverage, quality and efficiency of public water supply services in the Alat and Karakul districts of the Bukhara region.</t>
  </si>
  <si>
    <t>WB</t>
  </si>
  <si>
    <t xml:space="preserve"> LLC "BUKHARA REGIONAL SUVTASHAMINOT"; JSC "UzSuvtaminot"</t>
  </si>
  <si>
    <t>2012-2021</t>
  </si>
  <si>
    <t>Improving drinking water supply infrastructure</t>
  </si>
  <si>
    <t>Drinking water supply and sewerage</t>
  </si>
  <si>
    <t>(1) Improved access to drinking water: high-quality water supply was provided to residents of the Alat and Karakul districts. (2) Infrastructure modernization: water intake structures, pumping stations and networks were reconstructed, the reliability of the system was increased. (3) Reduction of water losses: modern metering technologies were introduced to minimize leaks. (4) Capacity building: local governments received training and technical support for effective resource management. (5) Socio-economic effect: sanitary conditions and living standards of the population were improved, the time to access water was reduced."</t>
  </si>
  <si>
    <t>Amu Bukhara Irrigation System Rehabilitation Project</t>
  </si>
  <si>
    <t>The project is located in Bukhara region and two districts of Navoi region in central Uzbekistan. The project aims to provide sustainable and reliable water supply for irrigated agriculture on an area of ​​250,000 hectares in the Amu-Bukhara Irrigation System (ABIS) and drinking water for 725,000 people.</t>
  </si>
  <si>
    <t>Ministry of Water Resources</t>
  </si>
  <si>
    <t>2013 for p.t</t>
  </si>
  <si>
    <t>Agriculture, water, forestry. Energy efficiency</t>
  </si>
  <si>
    <t>11. One new pumping station was constructed and four existing ones were upgraded and reconstructed.
2. The efficiency of transportation through the main ABIS channel was increased.
3. The ability of BISA, ISA, WCA and farmers to adapt to climate change was increased. This will also support the government strategy for crop diversification and food security in the project area.
4. Effective project and ABIS management.</t>
  </si>
  <si>
    <t>Capacity-building to establish an integrated and enhanced transparency framework in Uzbekistan to track the national climate actions and support measures received.</t>
  </si>
  <si>
    <t>Strengthening the country's institutional framework and technical capacity to ensure monitoring, reporting and verification (MRV) of NDC climate actions and support received to comply with the enhanced transparency framework of the Paris Agreement.</t>
  </si>
  <si>
    <t>FAO</t>
  </si>
  <si>
    <t xml:space="preserve">Uzhydromet, Ministry of Ecology, Environmental Protection, and Climate Change of the Republic of Uzbekistan </t>
  </si>
  <si>
    <t>2022-2025</t>
  </si>
  <si>
    <t>Strengthening the capacity of national stakeholders in the context of the Transparency Framework (TF) for the implementation of national climate action.
Strengthening coordination and reporting among national stakeholders to ensure transparency, accuracy and consistency in greenhouse gas inventories.
Strengthening national capacity to monitor and report on climate change adaptation activities.
Strengthening the national system for tracking progress towards achieving the Nationally Determined Contribution (NDC).</t>
  </si>
  <si>
    <t>Climate Adaptive Water Resources Management in the Aral Sea Basin Sector Project</t>
  </si>
  <si>
    <t>The project will provide climate-adapted solutions for water resources management through irrigation and drainage modernization in selected sub-projects in the Amu Darya and Zarafshan (selected sections)river basins in Uzbekistan.</t>
  </si>
  <si>
    <t>2019-2022</t>
  </si>
  <si>
    <t>Grant, loan</t>
  </si>
  <si>
    <t>In separate sub-projects on irrigation and drainage in the Amu Darya and Zarafshan river basins, climate-resilient and modernized irrigation systems have been created.</t>
  </si>
  <si>
    <t>Climate resilient livelihoods of horticultural producers in Fergana Valley in Uzbekistan</t>
  </si>
  <si>
    <t>The project will target agrometeorological information services to vulnerable agricultural communities in the Fergana Valley engaged in the horticultural sector. The project will address the needs of these communities through improved agrometeorological observations and forecasting systems, expanded services for climate-resilient horticulture, and the introduction of a climate-sensitive planning system.</t>
  </si>
  <si>
    <t>2022-2024</t>
  </si>
  <si>
    <t>Complete HCFC Phase-out in Uzbekistan through Promotion of Zero ODS Low GWP Energy Efficient Technologies</t>
  </si>
  <si>
    <t>The project aims to accelerate the phase-out of HCFCs to meet the compliance targets by 2020 and achieve sustainable tail-end reduction by 2030; assist in understanding the implications of the Kigali Amendment by exploring ODS alternatives; and facilitate the implementation of updated national legislation to control the import/export and use of HCFCs, other ODS and ODS alternatives; improve customs clearance capacities; demonstrate zero-ODS, low-GWP energy efficient technologies in the refrigeration and air-conditioning sector with the development of a framework for mobilizing resources from the private/public sector and other sources; and complete the upgrading and strengthening of the servicing sector capacity to support the HCFC phase-out in the long term.</t>
  </si>
  <si>
    <t xml:space="preserve">Ministry of Ecology, Environmental Protection, and Climate Change of the Republic of Uzbekistan </t>
  </si>
  <si>
    <t>2019-2024</t>
  </si>
  <si>
    <t>Environmental protection</t>
  </si>
  <si>
    <t>1: National legislation and capacity building of customs and law enforcement officers to control import/export of alternatives to HCFCs and ODS.
2: Strengthening the HCFC recycling system and implementing demonstration projects for HCFC replacement.
3: Awareness raising and resource mobilization.
4: Gender mainstreaming, monitoring and evaluation.</t>
  </si>
  <si>
    <t>Conservation and sustainable management of lakes, wetlands, and riparian corridors as pillars of a resilient and land degradation neutral Aral basin landscape supporting sustainable livelihoods</t>
  </si>
  <si>
    <t>To enhance the resilience and sustainability of landscapes and livelihoods in the Aral Sea Basin and move towards land degradation neutrality (LDN) through integrated management of lands, lakes, wetlands and coastal ecosystems, involving the private sector and local communities.</t>
  </si>
  <si>
    <t>2021-2026</t>
  </si>
  <si>
    <t>Mitigating the consequences of the Aral crisis</t>
  </si>
  <si>
    <t>Ensure biodiversity is mainstreamed across all sectors and in landscapes and seascapes by implementing biodiversity mainstreaming principles in priority sectors.
Address direct drivers for habitat and species protection and improve financial sustainability, management effectiveness, and ecosystem coverage of global protected areas.
Reduce pressure on natural resources from competing land uses and enhance the resilience of the wider landscape.</t>
  </si>
  <si>
    <t>Developing climate resilience of farming communities in the drought prone parts of Uzbekistan</t>
  </si>
  <si>
    <t>The project target area is Karakalpakstan. The project aims to support central, regional and local governments, as well as vulnerable rural communities, to increase their resilience to climate change.</t>
  </si>
  <si>
    <t>2014-2022</t>
  </si>
  <si>
    <t>Expected results:
Building institutional capacity and mechanisms for drought risk management and early warning;
Building climate-resilient agricultural and pastoral production systems;
Apply a landscape approach to adaptation to climate change risks associated with increased drought;
Disseminate knowledge and raise awareness on climate-resilient agricultural and pastoral production systems.</t>
  </si>
  <si>
    <t>Developing the sanitation systems of secondary cities in the regions of Navoi and Kashkadarya, in Uzbekistan</t>
  </si>
  <si>
    <t>The project, which is related to the construction work of treatment plants and waste collection agreements, associations dealing with the important issue of strengthening capacities do not provide specific assistance in the operation of treatment plants.</t>
  </si>
  <si>
    <t xml:space="preserve"> 2023-2028</t>
  </si>
  <si>
    <t>Waste</t>
  </si>
  <si>
    <t>Water and sanitation</t>
  </si>
  <si>
    <t>The work will involve the construction of a centralised wastewater treatment system in each of the three cities, including the installation of communications and collectors, the construction of treatment facilities, and the installation of a treated wastewater discharge system compatible with its reuse in irrigation.</t>
  </si>
  <si>
    <t>Digitize to Decarbonize--Power Transmission Grid Enhancement</t>
  </si>
  <si>
    <t>The project “Digitalization for Decarbonization – Improving Electricity Transmission Networks” aims to support the Government of Uzbekistan’s program to transition to a low-carbon economy and develop a green economy by (i) improving the reliability and stability of electricity transmission networks, (ii) increasing the operational efficiency and improving the monitoring and control of the power system through the introduction of modern digital and telecommunication technologies, (iii) reducing the number of power outages in the system, (iv) reducing transmission losses and (v) supporting the priority government reform of state-owned enterprises by improving the corporate governance of the Joint Stock Company (JSC) “National Electric Grids of Uzbekistan” (NEGU).</t>
  </si>
  <si>
    <t xml:space="preserve"> JSC "National Electric Networks of Uzbekistan" </t>
  </si>
  <si>
    <t>2022 for p.t</t>
  </si>
  <si>
    <t>Twelve transmission lines in seven regions (Bukhara, Fergana, Kaskadarya, Samarkand, Surkhandarya, Navoi and Tashkent) have been reconstructed and equipped with climate-resistant technologies.
Four 220 kV substations (Faysabad, Obi-Khayot, Zafar and Zarafshan) have been reconstructed, equipped with climate-resistant technologies and expanded by 420 MVA.
NEGU corporate governance has improved.
NEGU project management capacity has improved.</t>
  </si>
  <si>
    <t>Distribution Network Digital Transformation and Resiliency Project</t>
  </si>
  <si>
    <t>The Digital Transformation and Resilience Enhancement Project for the Distribution Network aims to rehabilitate medium-voltage distribution substations and associated overhead lines across the country and modernize the operation of the distribution system. The project has the following impact: social and economic development is achieved through the provision of green infrastructure services.</t>
  </si>
  <si>
    <t>JSC "Regional Electric Networks"</t>
  </si>
  <si>
    <t>2023-2028</t>
  </si>
  <si>
    <t>Technical assistance, loan</t>
  </si>
  <si>
    <t>Modernization and digitalization of approximately 26 35 kV and 110 kV electricity distribution substations in the Borrower’s territory, including through: (i) installation of more thermally resilient equipment and efficient cooling systems in the substations; (ii) implementation of SCADA and digital protection relays; and (iii) conducting a feasibility study and developing a deployment strategy to optimize future investments and the expansion of SCADA in the Borrower’s territory.
In addition, a women-friendly workplace infrastructure will be developed. Develop and institutionalize a gender mainstreaming workplace strategy within REPN and increase the participation of women and girls choosing careers in the energy sector, including through the development and implementation of training programs and campaigns for female students.
Support the implementation of REPN’s financial recovery action plan and strengthen its financial management capacity through: (i) developing new and enhancing existing accounting policies and building capacity to modernize existing accounting systems using IFRS; and (ii) developing climate resilient design guidelines and providing training on the operation and maintenance of digital substations.</t>
  </si>
  <si>
    <t>District Heating Energy Efficiency Project</t>
  </si>
  <si>
    <t>The aim of the project is to improve the efficiency and quality of heating and hot water supply services in individual cities.</t>
  </si>
  <si>
    <t xml:space="preserve">Ministry of Housing and Communal Services Agency "Kommunkhizmat" </t>
  </si>
  <si>
    <t xml:space="preserve"> 2018-2024</t>
  </si>
  <si>
    <t>The upgrading heat production, transport and distribution systems, including the installation of building-level IHPs and heat meters for billing, and the refurbishment of obsolete boilers and heat transport pipes.</t>
  </si>
  <si>
    <t>Djizzak Sanitation System Development Project</t>
  </si>
  <si>
    <t>The project will support the Government of Uzbekistan in improving urban wastewater management in the city of Jizzakh. Responding directly to the needs of urban communities, it will modernize and expand the existing sewerage system, provide wastewater treatment services, strengthen institutional capacity, and help develop a new provincial water supply and sanitation utility.</t>
  </si>
  <si>
    <t>JSC "Uzsuvtaminot"</t>
  </si>
  <si>
    <t>2015 for p.t</t>
  </si>
  <si>
    <t>The wastewater management system in the city of Jizzakh has been improved
The institutional capacity of the Jizzakh Regional Water Supply and Sewerage Enterprise (JRWSE) has been increased.</t>
  </si>
  <si>
    <t>Electricity Sector Transformation and Resilient Transmission</t>
  </si>
  <si>
    <t>The objectives of the project development are to (i) improve the efficiency of the National Electric Grid of Uzbekistan (NEGU) and (ii) increase the capacity and reliability of the electricity transmission system for the integration of large-scale renewable energy sources.</t>
  </si>
  <si>
    <t xml:space="preserve"> JSC "National Electric Networks of Uzbekistan"</t>
  </si>
  <si>
    <t xml:space="preserve"> 2021-2028</t>
  </si>
  <si>
    <t>1. Digitalization of the Electricity Transmission Sector – will support the modernization of the NEGU digital telecommunications network to ensure the full functionality of these systems
2. Strengthening the Electricity Grid and Integrating Renewable Energy Sources, will finance part of the NEGU Priority Investment Program for 2021-2026, including the rehabilitation, modernization and expansion of existing high-voltage substations, as well as the construction of new transmission substations and associated lines.
3. Institutional Development of SEGU and Support for Project Implementation, will support the development and improvement of the institutional capacity, financial sustainability and technical capabilities of SEGU to ensure that it can effectively fulfill its functions in the reliable operation of the transmission system and electricity market in Uzbekistan.</t>
  </si>
  <si>
    <t>Empowering youth towards a brighter future through green and innovative development of the Aral Sea region</t>
  </si>
  <si>
    <t>The programme has three objectives:
Objective 1: Support effective monitoring of the implementation of the Comprehensive Roadmap for Donor Coordination in the Aral Sea Region (UNDP).
Objective 2: Expand access to livelihoods, decent employment, social infrastructure through digitalization and equipping with digital skills for the most vulnerable youth and women in three target districts of Karakalpakstan (UNDP, UNICEF).
Objective 3: Promote climate change adaptation measures through climate-smart agricultural technologies to improve food and environmental security of the population, thereby offering a model for integrated green local community development (UNDP, FAO).</t>
  </si>
  <si>
    <t>The data repository was created to support evidence-based decision-making by donors and policymakers
Enhanced monitoring of the implementation of the Comprehensive Roadmap for Coordination of Donor Aid in the Aral Sea Region.
Facilitates the development of integrated project proposals by members of the Advisory Committee's Sustainable Investment Working Group.
Enhanced evidence-based climate change adaptation and agricultural resilience measures, with a focus on sustainable agricultural practices and environmentally friendly approaches (UNDP, FAO).</t>
  </si>
  <si>
    <t>Energy Efficiency Facility for Industrial Enterprises</t>
  </si>
  <si>
    <t>The aim of the project is to improve energy efficiency in industrial enterprises by developing and creating a mechanism for financing investments in energy conservation.</t>
  </si>
  <si>
    <t xml:space="preserve"> 2010-2024</t>
  </si>
  <si>
    <t>Develop and implement an energy efficiency communication strategy and public outreach programs.
Strengthen the energy efficiency lending capacity of participating banks and the banking sector.
Scaling up the implementation of energy management systems in large industrial enterprises.
Developing the capacity to support energy efficiency for industrial small and medium enterprises.</t>
  </si>
  <si>
    <t>Enhancing Efficiency in Rural Infrastructure</t>
  </si>
  <si>
    <t>Improving technical capabilities, procedures in the construction of rural houses and related infrastructure.</t>
  </si>
  <si>
    <t>2015-2021</t>
  </si>
  <si>
    <t>Developed and implemented improved tools for assessing the work and objects of the HIRD program._x000D_
Enhance the powers of Qishloq Qurilish Invest employees, the State Committee for Architecture and Construction by procurement methods, design institutes and the State Committee for Architecture and Construction technical specialists.</t>
  </si>
  <si>
    <t>Enhancing Multi-Hazard Early Warning System to increase resilience of Uzbekistan communities to climate change induced hazards</t>
  </si>
  <si>
    <t>The project will upgrade Uzbekistan’s early warning system to become an impact-based, multi-hazard early warning system that will be an integral part of the country’s climate risk management framework. Ultimately, it will improve monitoring networks and risk information, providing a significantly longer lead time for disaster response.</t>
  </si>
  <si>
    <t>Hazardous phenomena</t>
  </si>
  <si>
    <t>Modernization of hydrometeorological observation network, modeling and forecasting capabilities.
Expand the capacity of Uzhydromet to store, process and dispose of hazardous products, and to transmit hydrometeorological data to regional offices. Retraining and upgrading the skills of Uzhydromet staff on monitoring and forecasting technologies and procedures (training of Emergencies Ministry staff is discussed in Output 2 below).
Develop and implement a modernized and effective climate risk assessment system based on dynamic information on both hazards and vulnerabilities, including socio-economic risk models for decision-making and prioritization of long-term/future resilience investments.
Develop and implement technical guidelines, institutional and coordination frameworks.
Develop and implement an information dissemination system to RCMC and area-specific mobile alerts, including an information visualization system for RCMC with software.
Establish a national climate services framework for Uzbekistan.
Develop a sustainable business model for disaster-related information and services. Strengthening the dissemination of disaster warnings and communications to end users.</t>
  </si>
  <si>
    <t>Enhancing Private Sector Participation in Agriculture</t>
  </si>
  <si>
    <t>Identification of challenges and development of appropriate support measures to increase private sector participation (PSP) in the agricultural sector of Uzbekistan, including infrastructure support (e.g. irrigation). The project will support (i) the preparation of a sector diagnostic study to assess the PSP potential in the agricultural sector with a particular focus on infrastructure support, including irrigation, (ii) capacity building activities for selected government institutions.</t>
  </si>
  <si>
    <t>Ministry of Agriculture of the Republic of Uzbekistan</t>
  </si>
  <si>
    <t>2021 for p.t</t>
  </si>
  <si>
    <t>The conditions for the implementation of private sector and PPP opportunities in the agricultural sector have been defined.
Expanding the knowledge of public sector specialists in the field of public-private partnership and public-private partnership.
Potential public-private partnership projects have been identified.</t>
  </si>
  <si>
    <t>Enhancing the adaptation and strengthening the resilience of farming to Climate Change Risks in Fergana Valley</t>
  </si>
  <si>
    <t>To create and implement integrated services for agricultural producers in a pilot region to enhance their ability to adapt to the impacts of climate change. To improve the efficiency of agricultural practices and the rational use of natural resources by working directly with local farmers.</t>
  </si>
  <si>
    <t>Chamber of Commerce and Industry of Uzbekistan</t>
  </si>
  <si>
    <t>Capacity building</t>
  </si>
  <si>
    <t>Providing decision-makers with tools to sustainably manage natural resources and effectively address climate risks in the agribusiness sector, including horticulture production.
Increasing the export potential of smallholder farmers through improved farming and post-harvest processes, and strengthening their ability to cope with vulnerability to climate risks.</t>
  </si>
  <si>
    <t>Enhancing the resilience of the local population and promoting green, inclusive development of the most vulnerable communities in the Aral Sea region</t>
  </si>
  <si>
    <t>Strengthening the resilience of local populations and promoting green, inclusive development of the most vulnerable communities in the Aral Sea region to address emerging and long-term environmental and socio-economic problems of the region. Applying a systems approach to reduce/mitigate environmental and socio-economic problems of target areas of Karakalpakstan in order to increase the resilience of local populations, as well as to scale up “green” approaches and solutions.</t>
  </si>
  <si>
    <t>2022-2026</t>
  </si>
  <si>
    <t>Improving infrastructure, increasing capacity</t>
  </si>
  <si>
    <t>Повышение производственного потенциала сельскохозяйственного сектора и обеспечение устойчивости местных фермеров и дехканских хозяйств к изменению климата;
Повышение потенциала местных фермеров и дехканских хозяйств для экспорта местной продукций в Россию и другие страны;
Улучшение социальной инфраструктуры и обеспечение доступа сельских сообществ к основным социальным услугам.</t>
  </si>
  <si>
    <t>Establishment of an Integrated National Financing Framework for Sustainable Development in Uzbekistan</t>
  </si>
  <si>
    <t>The Joint Programme “Establishing an Integrated National Financing Facility (INFF) for Sustainable Development in Uzbekistan” assists the Government of Uzbekistan in strengthening the financial basis of national development strategies and public financial management. The Joint Programme will support the Government in: a) establishing the INFF with its sectoral financing mechanisms in the areas of health and social assistance, b) optimizing existing public financing flows for maximum efficiency and greater coverage (public financial management and national asset recovery system), c) creating an effective architecture for mobilizing public and private resources (health financing solutions, green bonds/sukuk for environmentally friendly projects, crowdfunding, etc.).</t>
  </si>
  <si>
    <t>2020-2024</t>
  </si>
  <si>
    <t>Upon completion of the joint programme, the government will have a long-term integrated planning/financing framework, key elements of the compulsory health insurance architecture (the core of the health sector reform), a strategy for financing social assistance, climate change and the environment.
Policy guidelines for mobilizing selected alternative financial instruments such as green bonds/sukuk and a national mechanism to channel confiscated and recovered proceeds of crime towards SDG implementation.
The governance mechanisms established under the programme will continue to provide guidance and monitoring for the implementation of the CNMF. National partners will be able to conduct expenditure reviews, costing, cost-effectiveness and financial feasibility studies without UN support, which will have a long-term impact on the government’s ability to implement effective policies to achieve the SDGs.</t>
  </si>
  <si>
    <t>Ferghana Valley Water Resources Management - Phase II</t>
  </si>
  <si>
    <t>The objective of the Fergana Valley Water Resources Management Project Phase II for Uzbekistan is to improve the delivery of irrigation and drainage services to agricultural users within the project area. The project includes the following three main components: (i) Irrigation Modernization; (ii) Support to Agricultural Modernization; and (iii) Project Management. The first component aims to increase water supply from both surface and groundwater sources and reduce losses through investments in the modernization of the water distribution system. The investments will increase the capacity to control and distribute water through the canal network. Intermediate indicators include (i) area provided with improved irrigation and drainage services.</t>
  </si>
  <si>
    <t xml:space="preserve"> 2017-2026</t>
  </si>
  <si>
    <t>1. Increasing water supply from both surface and groundwater sources and reducing losses through investments in modernizing the water distribution system.
2. Intensifying and diversifying agriculture and improving water management.
3. Building capacity.</t>
  </si>
  <si>
    <t>Food System, Land Use and Restoration Impact Program in Uzbekistan</t>
  </si>
  <si>
    <t>Expand best practices and innovations to create sustainable and inclusive wheat-based production landscapes and value chains.</t>
  </si>
  <si>
    <t>The project aims to increase the productivity of wheat production while reducing the negative impact on ecosystems and biodiversity, as well as to expand the production and distribution chain. It will be implemented in 6 districts of three regions of the republic. Within the framework of the project, by equipping the reserves with modern equipment, the negative impact exerted on them by residents of surrounding villages will be reduced. By providing training, we give them the knowledge and tools necessary to implement sustainable agricultural practices.</t>
  </si>
  <si>
    <t>Green Cities 2 W2 E2 - Samarkand E-Bus Project</t>
  </si>
  <si>
    <t>Procurement of electric buses ('e-buses') with charging facilities and the introduction of an electric bus depot in the city of Samarkand. The project will serve as a 'start-up' investment under the EBRD's Green Cities programme, formally initiating the participation of the city of Samarkand in the programme.</t>
  </si>
  <si>
    <t>EBRD</t>
  </si>
  <si>
    <t>2023-2027</t>
  </si>
  <si>
    <t>As part of the project, the city commits to developing a Green City Action Plan (GCAP). The project will support the initial deployment of electric buses and the expansion of public electric mobility (e-mobility) in Samarkand to improve public transport services. The transition to e-mobility will significantly reduce greenhouse gas emissions, exhaust emissions and noise pollution. It also encourages a modal shift from private to public transport with safer and more reliable public bus services.</t>
  </si>
  <si>
    <t>Green Economy Technical Assistance Programme (GETAP)</t>
  </si>
  <si>
    <t>Программа технической помощи зеленой экономике (GETAP) будет поддерживать разработку и реализацию стратегии зеленой экономики Узбекистана. Помощь правительству Узбекистана в (i) повышении согласованности между экономической политикой и экологическими целями в рамках инклюзивной зеленой экономики и (ii) перераспределении потребления и инвестиций правительства и компаний в сторону зеленых товаров и проектов посредством фискальной политики и реформ управления государственными финансами.</t>
  </si>
  <si>
    <t>многостороняя</t>
  </si>
  <si>
    <t xml:space="preserve"> EC</t>
  </si>
  <si>
    <t>French Development Agency</t>
  </si>
  <si>
    <t>Environmental policy and administration</t>
  </si>
  <si>
    <t>Green Rehabilitation Investment Project for Karakalpakstan Republic to address impacts of the Aral Sea Crisis</t>
  </si>
  <si>
    <t>The objective of this project is to support green rehabilitation of the Autonomous Republic of Karakalpakstan in Uzbekistan to support recovery from the Aral Sea environmental crisis, taking into account the additional impacts of climate change on livelihoods and food security. The project is led by GGGI in collaboration with Korean implementing partners NGO Human Asia and Green Asia Network in close collaboration with key government partners including the State Committee on Ecology and Environmental Protection (SCEEP), the Council of Ministers of Karakalpakstan and additional technical ministries to be confirmed.</t>
  </si>
  <si>
    <t>IWMI</t>
  </si>
  <si>
    <t>Global Green Growth Institute</t>
  </si>
  <si>
    <t>2021-2024</t>
  </si>
  <si>
    <t>Horezm Regional Roads</t>
  </si>
  <si>
    <t>Financing the reconstruction of a section of regional road 4R156 with a length of about 81 km and a bridge across the Amu Darya River in the Khorezm region</t>
  </si>
  <si>
    <t>2023 for p.t</t>
  </si>
  <si>
    <t>Commitment made</t>
  </si>
  <si>
    <t>не указан</t>
  </si>
  <si>
    <t>The project will contribute to: (i) improving regional and cross-border connectivity, (ii) improving road safety and (iii) changing government policy towards a green economy, increasing readiness for the reduction of fossil fuel use and the future wider adoption of electric vehicles (EVs) and hybrid vehicles.</t>
  </si>
  <si>
    <t>Horezm Wastewater Project</t>
  </si>
  <si>
    <t>The provision of a sovereign loan of up to US$90 million (EUR80.3 million) to the Republic of Uzbekistan in favour of Khorezm Suv Taminoti Limited Liability Company, formerly known as Khorezm Suvokova State Unitary Enterprise (the “Company”), to finance the rehabilitation of the wastewater infrastructure of the Khorezm region (the “Project”) within the framework of the Integrated Cultural Heritage Framework (the “Framework”). The Project is expected to increase the number of people connected to the wastewater network by 121,000 people and the volume of wastewater treated in accordance with EU standards by 4.8 million m3 per year.</t>
  </si>
  <si>
    <t>2019-2034</t>
  </si>
  <si>
    <t>The project is expected to increase the number of people connected to the wastewater network by 121,000 and the volume of wastewater treated in accordance with EU standards by 4.8 million m3 per year.</t>
  </si>
  <si>
    <t>Horezm Water Project</t>
  </si>
  <si>
    <t>Investments in water supply and sanitation infrastructure in the Khorezm region, such as the construction of new water intakes and the renovation of pumping stations, water supply and sanitation treatment facilities, and the installation of household and volumetric meters. These components are aimed at improving water quality, access to safe drinking water, and wastewater treatment services.</t>
  </si>
  <si>
    <t>2018 for p.t</t>
  </si>
  <si>
    <t>The project is expected to increase the number of people connected to the water and wastewater network by approximately 200,000 people, reduce water losses, improve energy efficiency and wastewater treatment.</t>
  </si>
  <si>
    <t>Horticulture Development Project</t>
  </si>
  <si>
    <t>To improve the productivity and profitability of the horticultural sector in the project area.</t>
  </si>
  <si>
    <t>Ministry of Agriculture of the Republic of Uzbekistan (Rural Restructuring Agency)</t>
  </si>
  <si>
    <t>Strengthened capacity of research institutes and plant protection services to transfer demand-driven and participatory technologies, helping farmers respond effectively to new market opportunities.
Improved food safety management system, harmonized with international safety standards.
Introduced revolving sub-lending and lease finance mechanisms to support agro-industrial value chains.
Enhanced capacity of participating financial institutions (PFIs) through technical assistance and training to manage innovatively structured financial products.</t>
  </si>
  <si>
    <t>Indorama Agro Working Capital Loan</t>
  </si>
  <si>
    <t>The project will promote mechanized cotton harvesting and bring significant environmental and operational improvements, including: (i) land leveling and alternative irrigation systems to optimize water use; (ii) efficient fertilizer use; (iii) modernization of water delivery and irrigation systems; and (iv) improved crop inventory management.</t>
  </si>
  <si>
    <t>FE Indorama Agro LLC</t>
  </si>
  <si>
    <t xml:space="preserve"> 2021-2025</t>
  </si>
  <si>
    <t>The project will implement activities on: (i) land levelling and alternative irrigation systems to optimise water use; (ii) efficient use of fertilizers; (iii) modernisation of water delivery and irrigation systems; and (iv) improved crop stock management.</t>
  </si>
  <si>
    <t>Indorama Climate-Resilient Farmer Livelihood and COVID-19 Recovery Project</t>
  </si>
  <si>
    <t>The project is consistent with the following impacts: supporting the ability of small farmers to increase food production; creating 26 conditions for increasing the level of cotton production; ensuring food security for the population, developing and implementing good agricultural and environmental practices, attracting private investment in agriculture.</t>
  </si>
  <si>
    <t>The project will have the following outcomes: supporting the livelihoods and climate resilience of farmers and farm workers engaged in agricultural production. The project outcomes will be: (i) expanding IAL’s climate resilient contract farming operations, (ii) supporting climate resilient and gender-sensitive agricultural practices, (iii) improving gender equality in employment opportunities in IAL, and (iv) increasing gender responsiveness in IAL.</t>
  </si>
  <si>
    <t>Innovative Carbon Resource Application For Energy Transition</t>
  </si>
  <si>
    <t>Целью проекта является сокращение выбросов углерода за счет реформ субсидий и использования климатических и углеродных фондов, основанных на политике.</t>
  </si>
  <si>
    <t>Transformational Carbon Active Fund</t>
  </si>
  <si>
    <t xml:space="preserve"> 2022-2029</t>
  </si>
  <si>
    <t xml:space="preserve">В 2023 году Узбекистан уменьшил выбросы углерода на 500 000 тонн, что стало возможным благодаря реформам в энергетическом секторе и повышению энергоэффективности. 
Узбекистан стал первой страной, получившей финансовое вознаграждение от Всемирного банка за снижение выбросов парниковых газов. В июне 2024 года страна получила грант в размере 7,5 млн долларов США в виде углеродных кредитов за достигнутые результаты. 
Проект iCRAFT предоставляет грант в размере 46,25 млн долларов США, направленный на создание стимулов для реформирования энергетических субсидий, что способствует снижению потребления энергии и выбросов парниковых газов. 
</t>
  </si>
  <si>
    <t>Integrated Urban Development Project</t>
  </si>
  <si>
    <t>The proposed project will support inclusive, resilient, and sustainable urban infrastructure and services in four secondary cities (Jizzakh, Khavast, Khiva, and Yangiyer) that are experiencing low livability and lagging growth, exacerbated by the coronavirus disease (COVID-19) pandemic. It will showcase comprehensive and innovative solutions and strengthen institutional capacity to “build back better”. These measures will (i) improve livability for residents and visitors, including people with disabilities; (ii) support a green, sustainable, and women-focused economic recovery; (iii) accelerate digital transformation, particularly in the tourism and water sectors; and (iv) improve the quality, reach, efficiency, and reliability of urban services. The project supports the government’s National Development Strategy 2022–26, which aims to accelerate growth and reduce poverty through improved urbanization and balanced regional development.</t>
  </si>
  <si>
    <t xml:space="preserve">Ministry of Investment, Industry and Trade </t>
  </si>
  <si>
    <t>Access to inclusive, flexible and sustainable urban services at the secondary level of the city has been improved. Access to new or improved public parks and open green spaces, reliable water supply for drinking water, solid waste disposal services.
Pilot project on intelligent management of NRW with new district meters in three mahallas (Ittifok, Dustlik, Yoshlik) in Jizzakh SCADA was put into operation. Rehabilitated or new meters are connected to the water supply, modern toilets are built. The website of the Khiva Digital Museum has been developed and is linked to the Central Asian Regional Economic Tourism Web Portal.</t>
  </si>
  <si>
    <t>Jizzakh Solar Power Project</t>
  </si>
  <si>
    <t>The project promotes reliable energy supply to enhance energy security and promote the use of renewable energy sources.</t>
  </si>
  <si>
    <t>Uzbekenergo-Jizzakh</t>
  </si>
  <si>
    <t>2023-2025</t>
  </si>
  <si>
    <t>Solar energy</t>
  </si>
  <si>
    <t>Renewable energy supplied to the national grid has increased. By 2026, electricity supplied to consumers will increase by 573 GWh per year. Carbon dioxide emissions will be reduced by 319,505 tons per year. Utility-scale solar power plants are installed and operated in a gender-neutral manner. By 2026, the project’s total installed solar power generation capacity will increase by 220 MW. A 15-kilometer transmission line and a 220-kilovolt substation built to connect the solar plant to the grid.</t>
  </si>
  <si>
    <t>Jizzakh Solar Project</t>
  </si>
  <si>
    <t>Increasing the share of renewable energy projects in the national energy balance.</t>
  </si>
  <si>
    <t>FE «NUR JIZAKH SOLAR» LLC</t>
  </si>
  <si>
    <t>Development, construction and operation of a solar photovoltaic power plant with an installed capacity of 220 MW on a site located in the Jizzakh region. The project will contribute to climate change mitigation by adding solar generation capacity to the national energy system and will assist the country in its transition to a low-carbon economy.</t>
  </si>
  <si>
    <t>Jizzakh Solar Revolving Facility</t>
  </si>
  <si>
    <t>A loan to finance quarterly VAT payments during the construction of a 220 MW solar power plant in the Jizzakh region of Uzbekistan. The project will support the strategic priority of the Government of Uzbekistan to increase the share of renewable energy projects in the national energy mix. It will contribute to climate change mitigation by adding 220 MW of solar generation capacity to the national energy system and assist the country in its transition to a low-carbon economy.</t>
  </si>
  <si>
    <t>2023-2026</t>
  </si>
  <si>
    <t>The project contributes to climate change mitigation by adding solar generation capacity to the national energy system and will assist the country in its transition to a low-carbon economy.</t>
  </si>
  <si>
    <t>Kashkadarya Wastewater Project</t>
  </si>
  <si>
    <t>Financing the rehabilitation of wastewater infrastructure in Kashkadarya region.</t>
  </si>
  <si>
    <t xml:space="preserve"> EBRD</t>
  </si>
  <si>
    <t xml:space="preserve"> 2019-2034</t>
  </si>
  <si>
    <t>The project is expected to increase the number of people connected to the sewerage network by 50,000 and the volume of wastewater treated to EU standards by 13.7 million m3 per year.</t>
  </si>
  <si>
    <t>Land Improvement Project</t>
  </si>
  <si>
    <t>The project aims to reduce land degradation in nine districts of the Bukhara, Kashkadarya and Navoi regions.</t>
  </si>
  <si>
    <t>2008-2022</t>
  </si>
  <si>
    <t>The project will (i) develop and disseminate improved land restoration methods adapted to local conditions; (ii) strengthen institutions to address land degradation at the central, provincial and community levels; and (iii) improve land and water management infrastructure to enhance control and efficiency of water use. Through coordinated policy reforms, the project will also help increase farmers’ incentives to improve land productivity and land investment, as well as improve rural governance.</t>
  </si>
  <si>
    <t>Livestock Sector Development Project</t>
  </si>
  <si>
    <t>Повышение продуктивности животноводства и расширение доступа к рынку в отдельных регионах.</t>
  </si>
  <si>
    <t>WB,EC</t>
  </si>
  <si>
    <t>Ministry of Agriculture of the Republic of Uzbekistan (Agency for the implementation of projects in the field of agro-industrial complex and food security)</t>
  </si>
  <si>
    <t xml:space="preserve"> 2017-2022</t>
  </si>
  <si>
    <t>Улучшена структура государственных инвестиций в сектор животноводства и предоставление государственных услуг.
Модернизирована цепочка создания стоимости в животноводстве с акцентом на интеграцию мелких производителей, что способствует их включению в экономически устойчивые и конкурентоспособные производственные процессы.</t>
  </si>
  <si>
    <t>Market Transformation for Sustainable Rural Housing</t>
  </si>
  <si>
    <t>The objective of the project is to provide the rural population of Uzbekistan with improved and affordable living conditions that do not harm the environment. The project aims to transition the rapidly developing rural housing sector in Uzbekistan to a more sustainable development path, ensuring the reduction of associated greenhouse gas emissions. This will be achieved through the design, piloting and development of a green mortgage lending mechanism that will increase demand for energy efficient (EE) and low-carbon housing among the rural population of Uzbekistan.</t>
  </si>
  <si>
    <t xml:space="preserve">Ministry of Housing and Communal </t>
  </si>
  <si>
    <t>2015-2024</t>
  </si>
  <si>
    <t>Using the green mortgage lending mechanism to increase demand for low-carbon housing at scale.
EE projects for rural houses and local material and technical base for the construction of low-carbon housing and settlements.
Improving the regulatory framework to stimulate large-scale construction of low-carbon housing and settlements.
Marketing and stimulation of construction of low-carbon housing and settlements.</t>
  </si>
  <si>
    <t>Medium-Size Cities Integrated Urban Development Project</t>
  </si>
  <si>
    <t>The proposed CRP aims to support the Borrower in: (1) improving access to selected urban infrastructure (including public spaces) and services in the participating cities; and (2) strengthening the institutional capacity of the Borrower’s relevant agencies to provide and manage local infrastructure.</t>
  </si>
  <si>
    <t xml:space="preserve"> 2018-2027</t>
  </si>
  <si>
    <t>1. Improving urban services and improving public urban spaces, will finance a targeted package of integrated and multi-sectoral investments to help improve selected public urban spaces in the project cities and improve living standards; 2. Institutional strengthening and capacity building, will consist of activities targeted at the project cities and local authorities, tailored to their specific needs.</t>
  </si>
  <si>
    <t>Modernization and Upgrade of Transmission Substations</t>
  </si>
  <si>
    <t>The aim of the project is to improve the technical efficiency and reliability of power transmission networks in Uzbekistan.</t>
  </si>
  <si>
    <t>Uzbekenergo; JSC "National Electric Networks of Uzbekistan"</t>
  </si>
  <si>
    <t xml:space="preserve"> 2016-2024</t>
  </si>
  <si>
    <t>The first component, Transmission System Modernization, will support the rehabilitation, modernization, and expansion of existing 220 kV and higher substations in Uzbekistan’s national grid. It consists of two subcomponents: (i) rehabilitation and modernization of transmission substations; and (ii) outage management systems. The second component, Institutional Development and Technical Assistance, will cover activities aimed at supporting the institutional development of Uzbekenergo Joint Stock Company, including, among other things, improving corporate governance; support and audit of transition to International Financial Reporting Standards (IFRS); key sector studies for further development of the energy sector; and capacity building and training. It consists of three subcomponents: (i) support for transition to EU International Financial Reporting Standards (IFRS) and improvement of corporate governance; (ii) key sector studies; and (iii) capacity building of sector entities.</t>
  </si>
  <si>
    <t>Namangan Regional Water and Wastewater Project</t>
  </si>
  <si>
    <t>Financing the rehabilitation of water supply and sanitation infrastructure in the Namangan region (the “Project”). The project is expected to improve water quality and increase the efficiency of water supply and sanitation infrastructure.</t>
  </si>
  <si>
    <t>ООО Наманган Сув Таъминоти</t>
  </si>
  <si>
    <t>The project is expected to improve water quality and increase the efficiency of water supply and sanitation infrastructure.</t>
  </si>
  <si>
    <t>Namangan Water Project</t>
  </si>
  <si>
    <t>Improving water quality and sanitation in the Namangan region through reconstruction and modernization of water supply and sanitation infrastructure</t>
  </si>
  <si>
    <t xml:space="preserve"> 2018-2033</t>
  </si>
  <si>
    <t>The project will restore water supply and sanitation networks, modernize pumping stations, build treatment facilities, equip laboratories and expand the metering system in the city of Namangan. The project is expected to increase the number of people connected to safe water by 280,000, increase the volume of treated wastewater, reduce water loss and provide energy savings.</t>
  </si>
  <si>
    <t>National Adaptation Plan (NAP)</t>
  </si>
  <si>
    <t xml:space="preserve">Укрепление институционального и технического потенциала для разработки и интеграции адаптации к изменению климата в национальные и субнациональные процессы планирования и бюджетирования Узбекистана. </t>
  </si>
  <si>
    <t xml:space="preserve"> 2020-2024</t>
  </si>
  <si>
    <t>К 2025 году уязвимые регионы станут более устойчивыми к изменениям климата и бедствиям благодаря улучшенному управлению природными ресурсами и инфраструктурой.
Политика и планы развития будут интегрировать климатические риски, включая меры по снижению рисков бедствий и адаптации к изменению климата.
Будет укреплен институциональный потенциал для поддержания процесса климатического планирования.
Развита база данных и научные исследования для эффективного климатического адаптационного планирования.</t>
  </si>
  <si>
    <t>Navoi Solar Power Project</t>
  </si>
  <si>
    <t>The project is a 100 MW grid-connected solar power plant in Navoi region, Uzbekistan. Nur Navoi Solar (NNS), a foreign enterprise limited liability company, is the borrower on the loan and will build, own and operate the project. Masdar is the sponsor of NNS. The power purchase agreement for the project was signed with JSC National Electric Grids of Uzbekistan in 2019.</t>
  </si>
  <si>
    <t>FE «NUR NAVOISOLAR» LLC</t>
  </si>
  <si>
    <t>Uzbekistan’s new energy policy emphasizes the deployment of renewable energy, with the goal of adding 5 gigawatts of solar capacity by 2030. However, renewable energy initiatives typically face challenges in their implementation. This project is expected to set banking precedents to catalyze further private sector participation in Uzbekistan’s renewable energy sector.</t>
  </si>
  <si>
    <t>Navoi Transmission Upgrade</t>
  </si>
  <si>
    <t>Improving the efficiency and reliability of the power transmission system in the Navoi region. The project includes the construction of a 188.5 km 500 kV power transmission line connecting the Navoi TPP distribution point with the Muruntau substation.</t>
  </si>
  <si>
    <t xml:space="preserve"> 2019-2037</t>
  </si>
  <si>
    <t>The construction of the high-voltage line will eliminate existing bottlenecks in power transmission, providing a more stable and efficient power supply for local industrial, mining and residential areas.
The project is aimed at increasing the reliability of the power transmission system in the region, which contributes to the stable functioning of the economy and improves the quality of life of the population.
Modern infrastructure will reduce power losses during transmission, which will lead to resource savings and an increase in the overall efficiency of the energy system.
Providing a reliable power supply contributes to the development of local industry, the mining sector and the improvement of living conditions of the population.</t>
  </si>
  <si>
    <t>Operation and Maintenance Sustainability of Water Supply and Sanitation Infrastructure</t>
  </si>
  <si>
    <t>Prepare medium- and long-term climate-resilient and carbon-neutral investment plans. Assist in the implementation of the public financial management strategy and medium-term debt management. Improve the provision of water and sanitation services across the country.</t>
  </si>
  <si>
    <t>Uzsuvtaminot Joint Stock Company</t>
  </si>
  <si>
    <t>Waste, Improvement of drinking water infrastructure</t>
  </si>
  <si>
    <t>Prepared climate-resilient and carbon-neutral investment plans for the medium and long term._x000D_
Strengthened the debt management and financial sustainability capacity of UJSC._x000D_
Enhanced the management and institutional capacity of Uzsuvtaminot._x000D_
Improved public financial management and implemented a medium-term debt management strategy._x000D_
Improved the quality and availability of water supply and sanitation services across the country._x000D_
The project contributed to the implementation of Uzbekistan Vision 2030, national development priorities, and ADB's Country Partnership Strategy with Uzbekistan for 2019–2023._x000D_
Supported the objectives of ADB's Sustainable Development Strategy 2030, including SDGs 1, 5, and 10–13._x000D_
Implemented measures in line with ADB's Guidance on COVID-19 and Livable Cities in the Region.</t>
  </si>
  <si>
    <t>Power Generation Efficiency Improvement Project</t>
  </si>
  <si>
    <t>The project envisages the construction of two energy-efficient 450 MW combined cycle gas turbines at the Talimarjan Thermal Power Plant located in the Kashkadarya region, which will contribute to energy conservation, reduction of greenhouse gas emissions and reliable energy supply in Uzbekistan. The project will build on the experience gained during the implementation of the Talimarjan Power Project (Phase 1 Project) by further improving corporate governance and promoting the commercialization of the power sector.</t>
  </si>
  <si>
    <t>JSC Talimarjan Thermal Power Plant</t>
  </si>
  <si>
    <t>2017-2025</t>
  </si>
  <si>
    <t>The efficiency and reliability of power supply has been increased through the introduction of modern combined-cycle technologies.
The installed capacity of Talimarjan TPP has been increased by 900 MW, which helps to reduce the gap between electricity supply and demand.
The financial performance and key indicators of Talimarjan TPP JSC have been improved.
The institutional potential of the enterprise and the industry as a whole has been strengthened.
The project supported ongoing reforms in the energy sector by strengthening the financial management practices and corporate governance of the country's largest energy company, Uzbekenergo.
The most cost-effective and environmentally sustainable way to meet the growing demand for electricity has been ensured.</t>
  </si>
  <si>
    <t>Power Sector Reform Program (Subprogram 1)</t>
  </si>
  <si>
    <t>Restructuring the energy sector to create a competitive environment and attract private investment, which would contribute to the financial sustainability of the sector and ensure timely investment in critical infrastructure.
The main areas of the program included:
Restructuring and strengthening regulation of the energy sector: creating a favorable environment for competition and private investment.
Improving the financial sustainability of the sector: ensuring timely and adequate investment in infrastructure.
Reducing the carbon intensity of the energy sector: transition to clean energy sources and reducing greenhouse gas emissions.
Improving demand-side energy efficiency: implementing measures to improve energy efficiency.</t>
  </si>
  <si>
    <t>Energy efficiency and energy saving</t>
  </si>
  <si>
    <t>Restructuring of the electricity sector and strengthening of regulation.
Financial stability of the sector has improved.
Reduction of carbon intensity of the electricity sector.
Increased efficiency of energy consumption.</t>
  </si>
  <si>
    <t>Power Sector Reform Support Program</t>
  </si>
  <si>
    <t>Provide the government with critical policy, legal and analytical support and capacity building to undertake energy sector restructuring aimed at promoting competition and creating an enabling environment for private investment.</t>
  </si>
  <si>
    <t>Ministry for Investment and Foreign Trade (MIFT), Ministry of Energy of the Republic of Uzbekistan</t>
  </si>
  <si>
    <t>The legal framework for advancing energy sector reform is developed.
The distribution network is developed and a smart grid master plan is prepared.
 Institutional capacity in distribution system planning is strengthened.</t>
  </si>
  <si>
    <t>Preparation of Gas Infrastructure Modernization in Uzbekistan</t>
  </si>
  <si>
    <t>Support for the preparation of the SCADA system implementation in the gas sector of Uzbekistan. SCADA is a standard real-time monitoring and control system that allows tracking gas consumption, pressure and other transportation parameters. It ensures prompt response to changes, optimization of network operation and increased efficiency of infrastructure operation.</t>
  </si>
  <si>
    <t>JSC "Uzbekneftegaz"</t>
  </si>
  <si>
    <t>2019-2021</t>
  </si>
  <si>
    <t>A technical study was completed for the installation of a SCADA system on the national gas transmission network of Uzbekistan. A full inventory of valve assemblies was developed, as well as a detailed mapping of the telecommunications coverage at each site, including information on service providers. Based on this assessment, a list of requirements for the SCADA deployment was compiled. A detailed technical design was developed for a pilot SCADA installation on a 2,500 km section of gas pipelines between Yangiyer and Khodjaabad, including the selection of hardware and software for components located along the pipelines, compressor stations and underground gas storage facilities. A backup telecommunications infrastructure for data transmission between these points was also provided.</t>
  </si>
  <si>
    <t>Preparing the Climate Adaptive Water Resources Management in the Aral Sea Basin Project</t>
  </si>
  <si>
    <t>Support to the Government in preparing feasibility studies for irrigation and drainage sub-projects to be developed under a follow-on loan. This will improve agricultural water use efficiency through a three-pronged approach: Climate-resilient and modernized infrastructure to improve water metering, control and transport within existing systems. Improved water management at the farm level, including training of water users and application of high technologies to increase water productivity. Strengthening policies and institutions for sustainable water management. The project is expected to provide adaptive water management solutions by modernizing irrigation and drainage in selected sub-projects, which will improve agricultural water productivity and resilience to climate change.</t>
  </si>
  <si>
    <t>2019 for p.t</t>
  </si>
  <si>
    <t>A detailed assessment of climate risks and water vulnerability will identify requirements for strategy and policy, legal and institutional development to improve water management. Areas of support for capacity building in technical, procurement and financial areas for relevant project agencies are outlined.</t>
  </si>
  <si>
    <t>Preparing the Climate Resilient Livestock Development Project</t>
  </si>
  <si>
    <t xml:space="preserve">Enhancing Productivity and Climate Resilience in Livestock Farming in Uzbekistan. The main components of the project include:
Pasture and Fodder Base Regeneration: Establishing climate-resilient pastures and improving the fodder base for livestock.
Strengthening Climate-Adapted Livestock Farming and Veterinary Services: Promoting sustainable livestock practices and enhancing veterinary services.
Expanding Climate-Sensitive Financing for the Livestock Sector: Providing financial resources to support the climate-resilient development of the livestock industry.
</t>
  </si>
  <si>
    <t>Supporting Uzbekistan’s climate goals, including reducing greenhouse gas emission intensity by 35% below 2010 levels by 2030, improving water management, expanding forest areas, and restoring degraded pastures through sustainable use practices.
Developing and approving a national feasibility study for the project, with support for its approval by the Ministry of Economy and Finance and the Ministry of Investments, Industry, and Trade of Uzbekistan, in collaboration with AGT SpA.
Enhancing livestock productivity, improving market access, and ensuring the sustainable development of the livestock sector under climate change conditions in the regions of Samarkand, Kashkadarya, Navoi, and the Republic of Karakalpakstan.</t>
  </si>
  <si>
    <t>Preparing the Energy Sector Projects</t>
  </si>
  <si>
    <t>Preparation and support for the implementation of projects in Uzbekistan's energy sector: (i) Energy Sector Reform Program, Subprogram 2 ($200 million); (ii) Distribution Network Modernization Project, Phase 2 ($150 million); and (iii) Transmission Network Improvement Project, Phase 2 ($100 million).
The goal of these projects is to enhance Uzbekistan's energy sector infrastructure, improve the efficiency and reliability of energy supply, and promote the sustainable development of the country's energy industry.</t>
  </si>
  <si>
    <t>Comprehensive review and technical support for preparatory work on subsequent projects were provided.
Policy consultations and technical and regulatory expertise were offered to enhance stakeholders' capacity for implementing reforms.
The capacity of the executing agency for project management was strengthened.</t>
  </si>
  <si>
    <t>Promoting Distributed Solar Photovoltaic Systems for Enhanced Access to Energy Project</t>
  </si>
  <si>
    <t>The project promotes the development of distributed solar photovoltaic (PV) systems in Uzbekistan.
Expansion of distributed solar PV systems will increase access to energy and fulfill the government's commitment to climate change mitigation.</t>
  </si>
  <si>
    <t>Ministry for Investment and Foreign Trade (MIFT) and Ministry of Energy of the Republic of Uzbekistan</t>
  </si>
  <si>
    <t>2020 for p.t</t>
  </si>
  <si>
    <t xml:space="preserve">"Support was provided for the development of a governmental sectoral strategy for distributed solar systems aimed at improving the quality of electricity supply in remote areas and scaling the system with private investments.
A distributed solar photovoltaic system with a capacity of 20 kilowatts (kW) was installed to demonstrate technical feasibility and socio-economic benefits.
Institutional capacity was strengthened through hands-on training in planning, designing, implementing, and operating distributed solar photovoltaic systems."
</t>
  </si>
  <si>
    <t>Samarkand Solar</t>
  </si>
  <si>
    <t>Development, construction and operation of a solar photovoltaic power plant with an installed capacity of 220 MW on a site located in the Samarkand region of Uzbekistan. The project will be implemented by NUR SAMARKAND SOLAR FE IP LLC.</t>
  </si>
  <si>
    <t>FE «NUR JIZZAK SOLAR» LLC</t>
  </si>
  <si>
    <t>A 220 MW solar photovoltaic system has been installed, providing clean energy for about 49,000 households.
Reducing carbon dioxide emissions by 325,000 tons per year, which contributes to the fulfillment of Uzbekistan's climate commitments.
Providing sustainable electricity supply in the Samarkand region and improving the quality of life of local residents through access to renewable energy.
Creating jobs during the construction and operation of the solar power plant, which will support the local economy.
Long-term development of renewable energy sources in the country, supporting Uzbekistan's strategy to increase the share of green energy in the energy balance.</t>
  </si>
  <si>
    <t>Samarkand Solar Power Plant - Tutly</t>
  </si>
  <si>
    <t>Development of solar energy in Uzbekistan through the construction of a 131.3 MW solar photovoltaic power plant in the Samarkand region. This will improve the region’s electricity supply, reduce carbon dioxide emissions by 160,000 tons per year, and support Uzbekistan’s goals to increase the share of renewable energy in the national energy balance and meet climate commitments.</t>
  </si>
  <si>
    <t>LLC "TUTLI SOLAR"</t>
  </si>
  <si>
    <t xml:space="preserve"> 2021-2040</t>
  </si>
  <si>
    <t>A 131.3 MW solar photovoltaic system was installed, generating approximately 270,000 MWh of electricity per year.
Provided electricity to approximately 80,000 households, improving access to a sustainable and clean energy source in the Samarkand region.
Reduced CO₂ emissions by 160,000 tons per year, helping to reduce the carbon footprint and meet Uzbekistan's climate commitments.
Created jobs during the construction and operation of the solar power plant, supporting the local economy.
Increased the share of renewable energy sources in Uzbekistan's energy balance, strengthening the country's position on the path to sustainable development.</t>
  </si>
  <si>
    <t>Samarkand Solar Power Project</t>
  </si>
  <si>
    <t>The project aims to develop renewable energy sources in Uzbekistan by constructing a 220 MW solar photovoltaic power plant in the Samarkand region. This will improve access to a sustainable and clean energy source, reduce carbon dioxide emissions by 325,000 tons per year, and support the implementation of Uzbekistan's climate commitments and the country's strategy to increase the share of renewable energy in the national energy balance.</t>
  </si>
  <si>
    <t>Uzbekenergo-Samarkand</t>
  </si>
  <si>
    <t>Install and operate an industrial solar power plant, support a safer working environment for women at Nur Samarkand, support gender equality in the operations of Nur Samarkand, and support local economic growth. Renewable energy supplied to the national grid has increased. The project will generate approximately 554 gigawatt hours (GWh) of clean energy annually and will help prevent 309,054 tons of carbon dioxide emissions annually by 2026. Capacity building, etc.</t>
  </si>
  <si>
    <t>Samarkand Solar Revolving Facility</t>
  </si>
  <si>
    <t>Ensuring liquidity for timely payment of VAT during the construction of a solar power plant, which facilitates efficient and timely completion of the project.</t>
  </si>
  <si>
    <t>FE «NUR SAMARKAND SOLAR» LLC</t>
  </si>
  <si>
    <t>Provision of VAT financing to support the smooth execution of construction works.
Development of renewable energy by supporting the construction of a 220 MW solar power plant, increasing the share of renewable energy sources.
Reduction of CO₂ emissions by 325,000 tons per year, which contributes to the fulfillment of Uzbekistan's climate commitments.
Improvement of the quality of electricity supply for 49,000 households in the Samarkand region.
Creation of jobs during the construction and operation of the solar power plant.
Strengthening institutional capacity by improving the skills of local specialists in the field of renewable energy.
Attracting private investment in the renewable energy sector.
Development of regional infrastructure, including roads and communications for the construction and operation of the plant.
Increasing energy security and reducing dependence on fossil energy sources.
Promoting sustainable development through the use of clean and renewable energy sources.</t>
  </si>
  <si>
    <t>Sarimay-Djankeldy Transmission</t>
  </si>
  <si>
    <t xml:space="preserve">The project aims to strengthen Uzbekistan’s energy infrastructure by constructing a 125 km 500 kV transmission line between Sarimay and Dzhankeldy. This will ensure stable and reliable power supply for the Khorezm and Bukhara regions, support the development of renewable energy sources by creating infrastructure for connecting wind power plants, and contribute to the sustainable growth of the country’s energy sector.
</t>
  </si>
  <si>
    <t xml:space="preserve"> 2022-2040</t>
  </si>
  <si>
    <t>Improving the quality of electricity supply for the Khorezm and Bukhara regions, ensuring stable and reliable electricity supply.
Creating infrastructure for renewable energy, including connecting future wind farms with a capacity of up to 500 MW.
Stimulating the development of renewable energy sources, which contributes to increasing the share of green energy in the energy balance of Uzbekistan.
Strengthening institutional capacity in the design, construction and operation of high-voltage transmission lines (National Electric Grid of Uzbekistan - NEGU).
Reducing electricity losses and increasing the efficiency of energy transmission over long distances.
Improving energy security and improving the stability of the electricity grid of Uzbekistan.</t>
  </si>
  <si>
    <t>Second Tashkent Province Water Supply Development Project</t>
  </si>
  <si>
    <t>Support to the Government of Uzbekistan in the rehabilitation and expansion of the regional water supply system located in Yangiyul and Chinaz districts of Tashkent region. To improve water supply and sanitation conditions in Yangiyul and Chinaz districts of Tashkent region of Uzbekistan, providing 220,000 people with safe drinking water, as well as to introduce decentralized wastewater systems and strengthen the institutional capacity of local utilities to ensure the sustainability and efficiency of the water supply system.</t>
  </si>
  <si>
    <t>Tashkent Suvtaminot LLC, Uzsuvtaminot Joint Stock Company</t>
  </si>
  <si>
    <t>Upgrading and expanding water supply networks to provide access to safe drinking water for 220,000 residents of Yangiyul and Chinaz districts.
Pilot projects to install local treatment facilities, improving sanitation and protecting the environment.
Training and development of local utilities to improve their efficiency and sustainability, as well as improving the quality of water supply services.
Meeting the needs of the rural population for quality water, improving living conditions.
Improving the efficiency of water supply and sanitation management in the region.</t>
  </si>
  <si>
    <t>Sherabad Solar</t>
  </si>
  <si>
    <t>Development of clean energy production, which contributes to an increase in the share of renewable energy sources in the energy balance of Uzbekistan.
Expected reduction in carbon dioxide emissions by 623,477 tons per year as part of the implementation of Uzbekistan's climate commitments.
Increasing the availability and stability of electricity supply in the regions (about 94,000 households), improving the quality of life of the population.
Jobs are provided in the process of construction and operation of solar power plants, which creates conditions for the development of the region.</t>
  </si>
  <si>
    <t>FE «NUR SHERABAD SOLAR» LLC</t>
  </si>
  <si>
    <t>2023 г</t>
  </si>
  <si>
    <t>The project will contribute to the strategic priority of the Government of Uzbekistan to increase the share of renewable energy projects in the national energy balance. It will contribute to climate change mitigation by adding 457 MW of solar generation capacity to the national energy system and assist the country in its transition to low-carbon energy.</t>
  </si>
  <si>
    <t>Sherabad Solar Power Project</t>
  </si>
  <si>
    <t>The project promotes reliable energy supply to enhance energy security and promote the use of renewable energy sources. Establishing banking precedents to stimulate further private sector participation in the renewable energy sector of Uzbekistan.</t>
  </si>
  <si>
    <t>Uzbekenergo-Sherabad</t>
  </si>
  <si>
    <t>Increase in renewable energy supplied to the grid.
By 2027: Electricity supplied to the consumer will increase by 1,063 GWh annually. Annual emissions are reduced to 92,850 tCO2—installation and operation of a utility-scale solar power plant. By 2026, the total installed capacity of solar power generation will increase by 457 MW. 51 km of transmission line and 220 kV substation built to connect the solar power plant to the grid. Partnership with educational institutions established to develop a training module on renewable energy sources.</t>
  </si>
  <si>
    <t>Sherabad Solar Revolving Facility</t>
  </si>
  <si>
    <t>The Sherabad Solar Revolving Facility project is a financing mechanism designed to cover quarterly value added tax (VAT) payments during the construction of a 457 MW solar photovoltaic power plant in the Sherabad district of the Surkhandarya region of Uzbekistan.</t>
  </si>
  <si>
    <t>Solid Waste Management Improvement Project</t>
  </si>
  <si>
    <t>The project supports the government’s priority to improve solid waste management in Tashkent through investments in waste minimization, recycling, modernization of waste collection and transportation systems, and the development of a new sanitary landfill serving the city until 2060. It will help develop a national strategy and investment program to improve the solid waste sector in the medium term, supporting private sector participation, carbon reduction and improved air quality.</t>
  </si>
  <si>
    <t>Modernization and reconstruction of waste minimization and recycling infrastructure, modernization and reconstruction of solid waste collection and transportation systems in Tashkent.
Development of a new sanitary landfill: Creation of a landfill that will serve the city until 2060.
Development of a national strategy and investment program to improve solid waste management at the national level.
Increase private sector participation in waste management.
Reduction of carbon emissions and improvement of the environmental situation in the city.</t>
  </si>
  <si>
    <t>SOUTH KARAKALPAKSTAN WATER RESOURCES MGMT IMPROVEMENT</t>
  </si>
  <si>
    <t>The aim of the project is to improve water management in South Karakalpakstan</t>
  </si>
  <si>
    <t xml:space="preserve"> 2014-2023</t>
  </si>
  <si>
    <t>1. Modernization of the irrigation network, aimed at restoring irrigated areas in South Karakalpakstan in a cost-effective manner.
2. Modernization of agriculture by strengthening capacity, promoting intensification and diversification of agricultural crops, investing in mechanization of cotton harvesting and conducting explanatory work and dissemination of information.
3. Strengthening the capacity of the Ministry of Agriculture and Water Resources, etc.</t>
  </si>
  <si>
    <t>Strengthening Silk Road Tourism and Economic Resilience in Secondary Cities</t>
  </si>
  <si>
    <t>The Integrated Urban Development Project will provide inclusive, sustainable and resilient urban services in cities (Jizzakh, Khavast, Khiva and Yangiyer) that are experiencing low livability and lagging economic growth. The project will support priority investments, demonstrate integrated development, pilot innovative solutions and strengthen the capacity of local governments to “build back better”.</t>
  </si>
  <si>
    <t>Ministry of Investments and Foreign Trade (MIFT)</t>
  </si>
  <si>
    <t>The project will have three outcomes: (i) inclusive urban and tourism infrastructure and services; (ii) climate-resilient drinking water, sanitation and solid waste services improved through smart systems; and (iii) strengthened urban governance, institutional capacity and livelihood support.</t>
  </si>
  <si>
    <t>Supporting an inclusive transition to a green economy in the Agri-food sector and development of a “climate-smart” Uzbek Agriculture Knowledge and Innovation System (EU-AGRIN)</t>
  </si>
  <si>
    <t>Promoting an inclusive transition to a green economy in the agri-food sector of Uzbekistan and the introduction of a climate-smart knowledge and innovation system in agriculture in Uzbekistan.</t>
  </si>
  <si>
    <t>2021--2025</t>
  </si>
  <si>
    <t>Establishment of innovation support services: Improving policies and regulations for the implementation of climate-resilient solutions. Strengthening institutional capacity and partnerships within UAKIS. Formation of project portfolios and a system of training and knowledge management. Establishment of innovation task forces: Development and implementation of innovative solutions for sustainable agriculture and green value chains. Training, advice and funding of innovation projects. Expanding networks and information exchange for the implementation of innovations.</t>
  </si>
  <si>
    <t>Supporting Self-reliance through Climate- resilient Agriculture in the Aral Sea Region</t>
  </si>
  <si>
    <t>Increasing self-sufficiency and resilience of communities in the Aral Sea region through the introduction of climate-resilient agricultural practices and social infrastructure</t>
  </si>
  <si>
    <t>Increase agricultural productivity and incomes of local farmers.
Improve access to basic services such as clean water and sustainable energy.
Strengthen community resilience to climate change and its impacts.</t>
  </si>
  <si>
    <t>Surkhandarya Water Project</t>
  </si>
  <si>
    <t>Improving water supply and sanitation in the Surkhandarya region of Uzbekistan.</t>
  </si>
  <si>
    <t xml:space="preserve"> 2020-2038</t>
  </si>
  <si>
    <t>Safe and reliable water supply for the population is ensured, which helps to reduce water-related diseases, especially among children.
Improved sanitation and hygiene in schools and communities, which has a positive impact on public health.
Strengthened institutional, technical and financial capacity of local authorities and water utilities in planning, implementing and operating water supply and sanitation systems.</t>
  </si>
  <si>
    <t>Surkhandarya Water Supply &amp; Sanitation Project</t>
  </si>
  <si>
    <t>The project aims to strengthen the planning and management of the water supply sector by developing a sector strategy, roadmap and investment programme. Along with the sector strategy, a public-private partnership (PPP) framework will be prepared to ensure effective private sector participation. At the provincial level, the project will provide safe, reliable and sustainable water supply and improved sanitation services in seven districts and one city in Surkhandarya province. These services can be used as a model to be replicated and scaled up in other provinces. In addition to infrastructure investments for system rehabilitation and necessary modernisation, the project will address critical planning, management, finance, operations and customer relations issues of vodokanals (water supply and sanitation agencies) to improve service delivery.</t>
  </si>
  <si>
    <t>2008-2021</t>
  </si>
  <si>
    <t>The project aims to strengthen the planning and management of the water supply sector by developing a sector strategy, roadmap and investment programme. Along with the sector strategy, a public-private partnership (PPP) framework will be prepared to ensure effective private sector participation. At the provincial level, the project will provide safe, reliable and sustainable water supply and improved sanitation services in seven districts and one city in Surkhandarya province. These services can be used as a model to be replicated and scaled up in other provinces. In addition to infrastructure investments for system rehabilitation and necessary modernization, the project will address critical issues of planning, management, finance, operations and customer relations of water supply and sanitation agencies to improve the efficiency of service delivery.</t>
  </si>
  <si>
    <t>Sustainable Agriculture and Climate Change Mitigation Project</t>
  </si>
  <si>
    <t>To promote the introduction of renewable energy sources and energy efficient technologies in agribusiness and farming, as well as to strengthen the capacity to improve degraded irrigated lands and conserve water resources in the project area.</t>
  </si>
  <si>
    <t xml:space="preserve"> 2013-2018</t>
  </si>
  <si>
    <t>Developing a water and sanitation sector strategy: creating a public-private partnership framework.
Developing a water and sanitation roadmap: investment plan for 2020.
Rehabilitating water infrastructure: in seven districts and Termez city.
Improving sanitation in schools: installing toilets with handwashing facilities.
Introducing innovative hygiene promotion activities: in school communities.
Upgrading water utility offices and infrastructure: improving service delivery.
Developing and implementing a training programme: improving operational, management and customer relations skills.
Establishing a water utility performance monitoring system: assessing the performance of participants.
Conducting study tours: learning from best practices.</t>
  </si>
  <si>
    <t>Sustainable Forest and Rangelands Management in the Dryland Ecosystems of Uzbekistan</t>
  </si>
  <si>
    <t>Promote sustainable land management/sustainable forest management and landscape restoration to achieve Uzbekistan's LDN commitments</t>
  </si>
  <si>
    <t>Strategy and Roadmap Development: Develop an action plan for sustainable forest and rangeland management.
Restoration of degraded lands: Apply ecosystem restoration methods in priority areas.
Strengthening institutional capacities: Increase the capacity of state and local governments to manage natural resources.
Training and awareness raising: Conduct trainings and information campaigns for local communities and stakeholders.
Monitoring and evaluation: Develop a monitoring system to assess the effectiveness of the practices being implemented.</t>
  </si>
  <si>
    <t>Sustainable Hydropower Project</t>
  </si>
  <si>
    <t>The project envisages the construction of three new run-of-river small hydropower plants (HPPs) and the development of potential for mini/micro HPPs in the Republic of Uzbekistan. Three subprojects are selected based on technical and economic viability and are prioritized in the national investment program. The project will contribute to increasing renewable energy and access to reliable energy, as well as building capacity for sustainable clean energy development.</t>
  </si>
  <si>
    <t>Joint Stock Company Uzbekhydroenergo</t>
  </si>
  <si>
    <t>2019-2025</t>
  </si>
  <si>
    <t>Grant, technical assistance</t>
  </si>
  <si>
    <t>Reduction of CO2 emissions (tonnes per year) 52,000
Construction of three small hydropower plants and development of mini/micro hydropower plants, which will ensure an increase in renewable energy production.
Increase the share of renewable energy sources in the country's energy balance.
Improvement of the stability and reliability of electricity supply in the regions where the project will be implemented.
Reduction of dependence on fossil energy sources, which will help reduce carbon emissions.
Strengthening the institutional and technical capacity for the management and operation of hydropower facilities.
Creation of jobs and development of infrastructure in the regions where the project will be implemented.</t>
  </si>
  <si>
    <t>Sustainable Management of Forests in Mountain and Valley Areas</t>
  </si>
  <si>
    <t>Implementing sustainable forestry: developing practices that promote carbon sequestration and improve the quality of forest resources.
Improving the quality of forest resources: increasing the health and productivity of forest ecosystems.</t>
  </si>
  <si>
    <t xml:space="preserve"> 2018-2025</t>
  </si>
  <si>
    <t>Forest and landscape inventory: survey of 2,000 hectares of forests in the Fergana Valley, Kashkadarya and Syrdarya regions.
Development of multi-purpose management plans: preparation of pilot plans for forest and pasture management adapted to the specific features of each forestry enterprise.
Strengthening institutional capacities: increasing the capacity of government agencies in the field of sustainable forestry.
Training and awareness raising: conducting trainings and information campaigns for local communities and stakeholders.</t>
  </si>
  <si>
    <t>Sustainable Management of Water Resources in Rural Areas in Uzbekistan: Technical Capacity Building (Component 2)</t>
  </si>
  <si>
    <t>Strengthening the technical capacity of water management organizations at all levels, including basin structures, water user associations and farms, as well as institutions responsible for training. The project aims to promote integrated water resources management and participation of local communities to ensure sustainable water supply and resource conservation, contributing to the implementation of the national development strategy and Goal 6 of the 2030 Agenda for Sustainable Development.</t>
  </si>
  <si>
    <t>2016-2021</t>
  </si>
  <si>
    <t>Agriculture, Water, Forestry, Waste, Improvement of Drinking Water Supply Infrastructure</t>
  </si>
  <si>
    <t>Water supply to 56,742 hectares of irrigated land has been improved, which, according to preliminary estimates, has led to a 30-50% reduction in water losses due to repair and restoration work of water channels and gates in six pilot regions of the project.
9,500 rural residents have been provided with clean and safe drinking water as a result of the construction of two drinking water supply systems for the population and social facilities, in particular for kindergartens, schools and clinics.
3,718 water management specialists have gained knowledge of innovative technologies and improved their practical skills in areas such as water resource management, hydrometry and metrology, large hydraulic structures and reservoirs, irrigation and melioration, water supply and energy saving, which in turn will ensure efficient and sustainable water resource management.
A comparator system for calibrating water measuring instruments has been installed at the Research Institute of Irrigation and Water Problems.
The potential of TIIAME, the Research Institute of Irrigation and Water Problems and the Karshi Engineering and Economics Institute has been strengthened by creating a training platform for teaching students water-saving technologies through the construction of a lysimetric complex and equipping them with the necessary laboratory equipment.
Two BISA were equipped with innovative excavators to increase the throughput capacity of canals.
Drip irrigation systems were installed on 35 household plots and 1 farm.
14 international ISO standards on metrology and standardization were approved by UzStandard and are applied in Uzbekistan.
The material and technical base of one Basin Irrigation System Administration (BISA), one Irrigation System Administration (ISA) and seven Water Users Associations (WUAs) has been improved by equipping them with vehicles (7 motor vehicles and 35 bicycles) and portable water measuring devices, their office premises have been renovated and equipped with new furniture and office equipment;
A national unified capacity building program has been developed, including 8 training modules for water resources specialists.
A monitoring system for the melioration state of irrigated lands has been created.
A power supply system for pumping stations on the Daryalik-Arna canal has been built, which will compensate for reactive power and save 170,000 kWh of active power per year.
In order to strengthen the scientific potential, TIIAME and the Research Institute of Irrigation and Water Problems have been equipped with modern laboratory equipment.</t>
  </si>
  <si>
    <t>Sustainable natural resource and forest management in key mountainous areas important for globally significant biodiversity</t>
  </si>
  <si>
    <t>Promoting the conservation of biodiversity and sustainable use of natural resources of high-mountain ecosystems of Uzbekistan through the implementation of activities in key snow leopard landscapes - Ugam-Chatkal (Western Tien Shan) and Gissar (Pamir-Alai).</t>
  </si>
  <si>
    <t>2017-2023</t>
  </si>
  <si>
    <t>Improved methods for maintaining the state environmental cadastre have been developed and implemented.
Knowledge of the snow leopard population and its prey has been expanded, which has improved the quality of scientific data for their protection.
Management of the Ugam-Chatkal State National Nature Park has been improved.
The level of biodiversity protection in the Gissar State Nature Reserve has been expanded.
Direct benefits for local communities from the use of sustainable natural resources have been ensured.
Involvement of local residents in biodiversity conservation activities has been increased.
Sustainable pasture management methods have been introduced.
Mechanisms for the rational use of forest resources with the active participation of local residents have been established.
Coordination between departments in matters of biodiversity conservation and compliance with environmental legislation has been improved.
Mechanisms for monitoring natural resources and the state of biodiversity have been created.</t>
  </si>
  <si>
    <t>Sustainable Rural Development</t>
  </si>
  <si>
    <t xml:space="preserve">Improving the living conditions of the rural population through comprehensive infrastructure development, improving the quality of services provided and creating sustainable economic opportunities in rural areas of the country. The project is aimed at developing transport infrastructure, utility networks, social facilities and creating new jobs, which contributes to improving the standard of living and well-being of rural residents.
</t>
  </si>
  <si>
    <t>Energy, Agriculture, Water, Forestry, Waste, Improvement of Drinking Water Infrastructure</t>
  </si>
  <si>
    <t>Improved living standards of about 710,000 residents of 170 mahalla citizens' assemblies (40 central and 130 adjacent mahallas) in 20 districts of the Republic of Karakalpakstan (46 MCAs), Bukhara (41 MCAs), Navoi (34 MCAs) and Khorezm (49 MCAs) regions by improving road and transport infrastructure, utility and communication networks, power supply systems, using resource-saving and environmentally friendly technologies in the construction and reconstruction of social facilities such as kindergartens, comprehensive schools and rural clinics through strengthening local self-government processes based on broad participation of rural residents in the target regions. 10,000 people trained/refreshed their skills both in communities and in local government institutions with the participation of &gt;30% women/youth.</t>
  </si>
  <si>
    <t>Sustainable Solid-Waste Management Project</t>
  </si>
  <si>
    <t>The objective of the project is to assist the government to (i) update the legal framework for municipal solid waste management by developing specific regulatory guidelines; (ii) build institutional capacity and improve the sustainability of the Republican Association of Specialized Sanitation Enterprises and Toza Hudud; (iii) develop and implement environmental education, awareness and advocacy; (iv) strengthen the asset base of Toza Hudud and improve collection services through the provision of vehicles, equipment and physical infrastructure; and (v) improve the environmental testing capabilities of the State Committee on Ecology.</t>
  </si>
  <si>
    <t>Техническая помощь, 
займ</t>
  </si>
  <si>
    <t>The project will result in improved and expanded reliable and sustainable solid waste management services in urban centres, peri-urban and rural areas across the country.
Improving the regulatory framework in the MSWM sector by assisting the government in developing specific regulations as outlined in the Strategy.
Capacity Building Strengthening the capacity of RASSCE and Toza Hudud.
Improving the environmental monitoring capabilities of the State Committee on Ecology by providing funding for capacity building, laboratory equipment and vehicles.
Improving services for the removal and temporary placement of solid municipal waste in district centers, suburban and rural areas by: creating a base of operational assets of the State Enterprise "Toza Hudud" with the provision of 300 units of vehicles for the collection and disposal of waste - garbage trucks (with a capacity of 12 m3), 6,000 garbage containers (with a capacity of 1.1 m3), 13 excavators, 13 tractors with a trailer (trailers) and 13 emergency repair vehicles. Construction of 13 regional Centralized Municipal Service Centers for uninterrupted servicing of vehicles and equipment.</t>
  </si>
  <si>
    <t>Syrdarya Power Project</t>
  </si>
  <si>
    <t>Construction and operation of a 1,500 MW gas-fired combined cycle power plant in the Syrdarya region of Uzbekistan. The project is part of the ongoing modernization of the electricity generation sector in Uzbekistan, aimed at increasing efficiency and reducing environmental impact. It will result in the closure of 1,170 MW of old and inefficient capacity at the existing Syrdarya Thermal Power Plant.</t>
  </si>
  <si>
    <t xml:space="preserve"> ACWA POWER SIRDARYA LLC</t>
  </si>
  <si>
    <t>2021-2039</t>
  </si>
  <si>
    <t>The project will save 2,611,000 tonnes of CO2, including 1,539,000 tonnes from decommissioning inefficient units and 1,072,000 tonnes from improving the efficiency of the new power plant. The economic assessment showed a net present value of US$2.1 billion. The project also promotes the use of solar photovoltaic systems with low operating costs and minimal impact on carbon emissions. The EBRD is financing a 1,500 MW gas-fired power plant in the Syrdarya region, which will improve the security of power supply and strengthen private sector participation in the energy sector in Uzbekistan.</t>
  </si>
  <si>
    <t>Takhiatash Power Plant Efficiency Improvement Project</t>
  </si>
  <si>
    <t>Construction of two combined cycle gas turbines (CCGT), decommissioning of old and inefficient power units, improvement of energy efficiency and increase of electricity supply to Karakalpakstan and Khorezm region. It includes a capacity development component to improve corporate efficiency and a social development component to promote gender equality.</t>
  </si>
  <si>
    <t>JSC "Takhiatash Thermal Power Plant"</t>
  </si>
  <si>
    <t>Increasing the installed capacity of the thermal power plant from 730 MW to 930 MW, which will increase electricity generation to 5.4 billion kWh per year.
Introduction of modern technologies that help reduce losses and increase the overall efficiency of the plant.
Reducing emissions of carbon dioxide and other pollutants through the use of cleaner and more efficient technologies.</t>
  </si>
  <si>
    <t>Tashkent - Accelerating Investment in Low-Emission Vehicles</t>
  </si>
  <si>
    <t>Accelerating the introduction of electric vehicles in the city of Tashkent, which can be replicated in other cities of the Republic of Uzbekistan, will significantly reduce greenhouse gas emissions in the transport sector and improve the quality of the urban environment.</t>
  </si>
  <si>
    <t>Ministry of Transport of the Republic of Uzbekistan</t>
  </si>
  <si>
    <t>2021-2027</t>
  </si>
  <si>
    <t>Reduction of CO₂ emissions and pollutants through the introduction of electric buses and low-emission vehicles.
Development of infrastructure for charging electric vehicles and creation of green transport corridors.
Improvement of the urban environment by reducing air and noise pollution.
Raising awareness of the benefits of electric mobility among citizens and businesses.
Technical support for the development of a regulatory framework and strategies for the transition to sustainable transport solutions.
Economic incentives for private investors through subsidies and tax breaks.
Long-term environmental sustainability of the city through the transition to clean energy sources.</t>
  </si>
  <si>
    <t>Tashkent Province Sewerage Improvement Project</t>
  </si>
  <si>
    <t>Modernizing centralized wastewater systems in six towns and the urban center of Chinaz, improving sanitation in rural areas of two districts, and building effective planning and operational capacity for wastewater systems in Tashkent region. The project aims to improve environmental sustainability, quality of life, health, and sanitation, consistent with ADB’s objectives of improving water resources management, enhancing institutional resilience, and achieving the Sustainable Development Goals.</t>
  </si>
  <si>
    <t>Upgrading centralized wastewater systems in six cities and the urban center of Chinaz, ensuring reliable and efficient wastewater treatment.
Improving sanitation conditions in the rural areas of Yangiyul and Chinaz, improving the quality of life and health of local residents.
Developing the planning and operational capacity of wastewater systems in the Tashkent region, which will improve the sustainability and efficiency of water resource management.
Improving environmental sustainability and improving environmental quality.
Providing improved access to wastewater treatment services for about one million people in the Tashkent region.</t>
  </si>
  <si>
    <t>Tashkent Province Water Supply Development Project</t>
  </si>
  <si>
    <t>Support to the Government of Uzbekistan in the rehabilitation and modernization of the regional water supply system in two districts of Tashkent region. The project aims to upgrade existing water supply networks, ensure access to quality drinking water for urban communities, strengthen institutional capacity and improve the water supply and sanitation system in the province.</t>
  </si>
  <si>
    <t>2016 for p.t</t>
  </si>
  <si>
    <t>Improving Drinking Water Infrastructure, Energy</t>
  </si>
  <si>
    <t>Improving access to reliable, sustainable and affordable water supply services in Tashkent region (Zangiata and Kibray districts)</t>
  </si>
  <si>
    <t>Tashkent Water Improvement Project</t>
  </si>
  <si>
    <t>Modernization and expansion of water supply and sanitation infrastructure of Tashkent city in order to improve the quality of water services, reduce water losses and increase energy efficiency.</t>
  </si>
  <si>
    <t xml:space="preserve">Increase in the number of residents connected to water supply and sewerage networks by 280,000 and 390,000 people respectively.
Reduction of water losses in the water supply system.
Energy savings through the installation of pumps, valves and pressure regulators.
Improvement of the environmental situation and improvement of the quality of water services in Tashkent.
Restoration and expansion of water supply and wastewater infrastructure, including the construction of a wastewater collector and modernization of existing facilities.
</t>
  </si>
  <si>
    <t>Towards Green Recovery</t>
  </si>
  <si>
    <t xml:space="preserve">Целью проекта является содействие углублению стратегического участия в зеленом восстановлении экономики Узбекистана. Это будет достигаться через политический диалог с государственными учреждениями, усиление межсекторальной работы и совместную разработку путей для устойчивого зеленого восстановления.  </t>
  </si>
  <si>
    <t>2021-2022</t>
  </si>
  <si>
    <t>Energy, Environmental Protection</t>
  </si>
  <si>
    <t>Обеспечено устойчивое и эффективное использование природных ресурсов для поддержки экономического роста и повышения качества жизни в сельской местности.
Поддержана экономическая устойчивость через усиление мер реагирования на стихийные бедствия и изменение климата.
Способствовано зеленому, низкоуглеродному развитию промышленности и экономики, включая внедрение подходов к экономике замкнутого цикла.
Содействие инновациям и эффективным, зеленым государственным инвестициям в экономику.
Оказана целевая поддержка людям и регионам, наиболее пострадавшим от перехода к устойчивому развитию.
Принята Стратегическая рамочная программа зеленого роста (GGSF) Указом Президента в декабре 2022 года.
Внедрено и испытано 9 зеленых технологий в местных сообществах.
Реализовано 9 общественных проектов, направленных на удовлетворение потребностей молодежи и женщин, как указано в зеленом плане восстановления/стратегии сообщества.
Создано 365 рабочих мест и возможностей получения дохода, из которых 115 (83 для женщин и 22 для молодежи) — постоянные, а 250 — сезонные в период сбора урожая.
Благоприятное воздействие на 1038 человек (650 женщин и 345 молодежи) в сельских районах Каракалпакстана и Наманганской области.</t>
  </si>
  <si>
    <t>Uzbekistan Bash WPP</t>
  </si>
  <si>
    <t>Provision of a loan of up to US$150 million to finance the development, design, construction and operation of a 500 MW Bash Wind Farm in the Gijduvan district of the Bukhara region of Uzbekistan. The project aims to attract private investment in the generation sector, diversify energy supplies, expand the use of renewable energy sources and reduce dependence on thermal generation, contributing to the country's transition to low-carbon energy.</t>
  </si>
  <si>
    <t xml:space="preserve"> ACWA POWER BASH WIND FE LLC</t>
  </si>
  <si>
    <t xml:space="preserve"> 2022-2042</t>
  </si>
  <si>
    <t>The project is expected to generate over 3.59 billion kWh of electricity annually, significantly increasing the share of renewable sources in the country's energy balance.
The project will help reduce carbon dioxide emissions by 1.6 million tons per year, contributing to the achievement of Uzbekistan's climate goals.
The project is one of the pilot projects in the field of wind energy developed by ACWA Power and the Government of Uzbekistan, and serves as an example for attracting private investment in the renewable energy sector.
The implementation of the project contributes to the diversification of energy supplies, reducing dependence on traditional sources and increasing the country's energy security.</t>
  </si>
  <si>
    <t>Uzbekistan Bukhara and Samarkand Sewerage Project</t>
  </si>
  <si>
    <t>To improve sanitation, increase the efficiency and sustainability of wastewater management, and reduce the environmental impact of wastewater pollution.</t>
  </si>
  <si>
    <t>REGIONAL SUVTAMINOT; LLC SAMARKAND REGIONAL SUVTAMINOT; JSC UZSuvtaminot</t>
  </si>
  <si>
    <t xml:space="preserve"> 2009-2021</t>
  </si>
  <si>
    <t>Reconstruction and expansion of over 500 km of sewerage networks in Bukhara and Samarkand.
Construction and modernization of pumping stations and treatment facilities.
Installation of modern equipment, including blowers, pumps and wastewater treatment systems.
Laying new and upgrading old water supply and sanitation networks in priority areas, which will connect more than one million people to reliable water supply and sanitation systems.
Reducing environmental pollution by improving the efficiency of wastewater treatment.
Reducing pollution of rivers and water bodies by improving the quality of wastewater discharged into natural water bodies.
Improving sanitation conditions in cities, which contributes to improving the health and well-being of residents.
Increasing the sustainability of water supply and sanitation systems through infrastructure modernization.
Improving the quality of public service and reducing water losses.
Upgrading old sewer and water supply networks will reduce the likelihood of accidents, improving the reliability of water supply and sanitation systems in cities.</t>
  </si>
  <si>
    <t>Uzbekistan Dzhankeldy WPP</t>
  </si>
  <si>
    <t>Construction and operation of a 500 MW wind power plant in the Navoi region of Uzbekistan, which is aimed at diversifying the country's energy sources, reducing dependence on thermal generation, and attracting private investment in the renewable energy sector. The project will contribute to Uzbekistan's transition to low-carbon energy and improve the environmental situation in the region.</t>
  </si>
  <si>
    <t>ACWA POWER ДЖАНКЕЛЬДЫ ВИНД ИП ООО</t>
  </si>
  <si>
    <t>Construction and launch of a 500 MW wind power plant, which will reduce dependence on thermal energy sources and increase the share of renewable energy sources in the country's energy balance.
The project will contribute to a significant reduction in carbon emissions through the use of clean and sustainable energy sources.
The implementation of the project within the framework of a public-private partnership will help attract private investment in the renewable energy sector in Uzbekistan.
The project will help improve the environmental situation in the region through the use of renewable energy sources and the reduction of the negative impact of traditional energy technologies.
Construction of a 500 kV high-voltage power line to connect the Dzhankeldy wind farm and other renewable energy projects, which will ensure the efficient transmission of the energy received.</t>
  </si>
  <si>
    <t>Uzbekistan Karakalpakstan WPP</t>
  </si>
  <si>
    <t>Construction and operation of a 100 MW wind farm in the mountainous region of Karatau, Karauzak district of Karakalpakstan, Republic of Uzbekistan. The project contributes to increasing the share of renewable energy in the national energy system, supporting Uzbekistan's aspiration to transition to a low-carbon economy.</t>
  </si>
  <si>
    <t>FE «ACWA POWER WIND KARATAU» LLC</t>
  </si>
  <si>
    <t xml:space="preserve"> 2023-2043</t>
  </si>
  <si>
    <t>Adding 100 MW of wind capacity to Uzbekistan’s energy system, diversifying the country’s energy balance and improving energy security.
Expected annual savings of over 178,000 tons of CO2, helping Uzbekistan achieve its environmental goals and improve environmental quality.
Contributing to the government’s strategic priority of increasing the share of renewable energy projects in the country’s energy infrastructure.
Attracting international investment, including the participation of the energy company ACWA Power, strengthening partnerships and attracting private investment in the energy sector.
Improving the sustainability of energy supply and reducing dependence on traditional hydrocarbon energy sources in Uzbekistan.</t>
  </si>
  <si>
    <t>Uzbekistan Power Transmission Improvement Project</t>
  </si>
  <si>
    <t>Increase wind generation capacity in Uzbekistan by adding 100 MW of wind capacity to the country's power grid, contributing to the diversification of the energy balance and improving energy security. The project also aims to develop renewable energy sources, modernize the high-voltage transmission network and attract international investment to strengthen the country's energy infrastructure.</t>
  </si>
  <si>
    <t>Uzbekenergo</t>
  </si>
  <si>
    <t>Adding 100 MW of wind capacity to Uzbekistan’s power grid, diversifying the energy mix and improving energy security.
Rehabilitation of the 500 kV Guzar-Regar transmission line, construction of the Zafarabad substation, expansion of the substation at the Syrdarya TPP, and construction of a 220 kV double-circuit overhead transmission line from the Syrdarya TPP to the Zafarabad substation have been completed.
Expected annual savings of over 178,000 tons of CO2, improving environmental quality and helping Uzbekistan achieve its environmental goals.
Increasing the share of renewable energy in the country’s energy infrastructure, supporting the government’s strategic priority of a green energy transition.
Attracting international investment and collaborating with the energy company ACWA Power, strengthening partnerships and attracting private investment to the energy sector. To improve the resilience of energy supply, reduce dependence on traditional hydrocarbon energy sources and promote sustainable development of the energy sector.</t>
  </si>
  <si>
    <t>Uzbekistan Water Supply Energy Efficiency Project</t>
  </si>
  <si>
    <t>Building Resilience to Climate Change by Improving Energy and Water Efficiency in Uzbekistan's National Water Supply and Sanitation System</t>
  </si>
  <si>
    <t xml:space="preserve"> 2023-2040</t>
  </si>
  <si>
    <t>Increasing energy and water efficiency in the water supply and sanitation system.
Reducing carbon emissions through improving energy efficiency.
Supporting the development of long-term policies in the water supply and sanitation sector, moving from administrative regulation to market principles through improving the institutional structure and governance.
Increasing the resilience of the water supply and sanitation system to climate change.
Attracting international investment to improve water supply and sanitation infrastructure.
Improving the quality of water supply and sanitation services.
Reducing the cost of operation and maintenance of the water supply and sanitation system.
Ensuring more efficient use of water resources for the population.
Raising awareness of the importance of energy and water efficiency among the population and industry workers.
Promoting economic development through improving water supply and sanitation infrastructure.</t>
  </si>
  <si>
    <t>Water and Sanitation Strategy Development and Capacity Building</t>
  </si>
  <si>
    <t>Aimed at strengthening water supply and sanitation (WSS) reforms in Uzbekistan. It helped the government develop components of a medium-term national urban WSS sector development strategy, strengthen institutional capacity at the national WSS training centre, develop and deliver priority training modules for the centre, and improve and clarify the WSS legal framework.</t>
  </si>
  <si>
    <t>Uzsuvtaminot JSC</t>
  </si>
  <si>
    <t>2017-2021</t>
  </si>
  <si>
    <t>Preparation of a medium-term strategy for development and investment in the urban WSS sector.
Increasing the capacity of the Kommunalukuv training centre.
Improving regulations in the WSS sector.
Improving the quality of water supply and sanitation services.
Reducing the costs of operating and maintaining the WSS system.
Increasing the resilience of the WSS system to climate change.
Attracting international investment to improve the WSS infrastructure.
Reducing water losses in the WSS system.
Raising awareness of the importance of efficient water supply and sanitation among the population and industry workers.
Promoting economic development through improving the WSS infrastructure.</t>
  </si>
  <si>
    <t>Water Services and Institutional Support Project</t>
  </si>
  <si>
    <t>Improving the quality and efficiency of water supply. The project includes upgrading water supply infrastructure, improving operational efficiency and strengthening institutional mechanisms for water resources management.</t>
  </si>
  <si>
    <t>2020-2027</t>
  </si>
  <si>
    <t>Strengthening the policy and regulatory framework for the water sector through the development and implementation of key policies and regulations that support water sector reform.
Strengthening institutional capacity to advance reforms that will ensure more efficient water management and improved service delivery.
Developing financing mechanisms to incentivize cost-effective investments in energy efficiency in water supply, with a focus on implementing innovative and sustainable solutions in Suvokovas.
Financing sustainable infrastructure to expand access to quality water supply, resulting in improved living conditions in target areas of Uzbekistan.
Improving water supply efficiency through the modernization and improvement of existing water and wastewater systems.
Improving the quality of water services through investments in facilities, including civil, electrical and mechanical installations for water production, transportation and distribution.
Developing wastewater collection, treatment and reuse facilities that will improve sanitation and protect the environment in three regions of Uzbekistan.</t>
  </si>
  <si>
    <t>Water Supply and Sanitation Services Investment Program - Tranche 1,2,3,4</t>
  </si>
  <si>
    <t>Part I of the project includes (i) rehabilitation of the Damkhoja water source and water supply systems in 2 district centers/towns; (ii) improvement of wastewater collection and treatment in Termez city, Surkhandarya region to achieve a service level of 60-70% by 2025; (iii) development of improved sanitation practices and positive hygiene behavior in local clinics, schools and among the population in the sub-project towns with a focus on children and women to further improve the overall health of the project beneficiaries. Part II of the project includes (i) assistance in the implementation of the action plan for institutional strengthening and capacity development; (ii) provision of support for the management and implementation of investment programs.</t>
  </si>
  <si>
    <t xml:space="preserve"> 2021-2038</t>
  </si>
  <si>
    <t>Western Uzbekistan Water Supply System Development Project</t>
  </si>
  <si>
    <t>Supporting the government’s water supply reform program, improving institutional capacity, and revitalizing a regional water supply system for 388,000 people in six districts and 116 rural settlements in Uzbekistan through the introduction of universal meters. The project is aligned with ADB’s Operational Plan and Business Plan for Uzbekistan for 2018–20. Key lessons include: (i) early involvement of government agencies, (ii) use of least-cost solutions, (iii) training of staff to reduce delays, and (iv) expediting approvals through the involvement of design institutions.</t>
  </si>
  <si>
    <t>LLC "Karakalpak Suv Tayminati"
JSC "Uzsuvtaminot"</t>
  </si>
  <si>
    <t>Access to climate-resilient, reliable, sustainable and affordable water supply services has been improved and expanded in six selected project districts of the Republic of Karakalpakstan. Institutional capacity has been strengthened.</t>
  </si>
  <si>
    <t>Zarafshon Wind Project</t>
  </si>
  <si>
    <t>The project aims to construct and operate a 500 MW wind project in the Tamdin district of Uzbekistan using A (up to US$42 million) and B (up to US$10 million) loans. It is one of the first large-scale renewable energy projects in Uzbekistan and Central Asia, contributing to increasing the share of renewable energy and reducing carbon emissions.</t>
  </si>
  <si>
    <t xml:space="preserve"> FE «SHAMOL ZARAFSHAN ENERGY» LLC</t>
  </si>
  <si>
    <t>Construction of a 500 MW wind power plant in Tamdinsky district.
Increasing the share of renewable energy in the energy balance of Uzbekistan.
Reducing carbon emissions and mitigating climate impact.
Facilitating Uzbekistan's transition to low-carbon development.
Developing infrastructure for the use of wind power in Central Asia.</t>
  </si>
  <si>
    <t>Economic Innovation Partnership Program (EIPP) with Uzbekistan</t>
  </si>
  <si>
    <t>Production of photovoltaic panels and creation of an innovative scientific and production cluster of semiconductor electronics.</t>
  </si>
  <si>
    <t>Introduction of advanced technologies, such as the production of photovoltaic panels, which contributes to the development of renewable energy.
Improving the skills and capacity building of local specialists and organizations through participation in joint projects and training programs.
Promoting sustainable economic development of Uzbekistan through innovation and strengthening economic ties with international partners.</t>
  </si>
  <si>
    <t>Establishment of Internationally Accredited Laboratory for Assessment of Energy Efficiency of Air conditioner in Uzbekistan</t>
  </si>
  <si>
    <t>Establishment of an internationally accredited laboratory in Uzbekistan for assessing the energy efficiency of air conditioners</t>
  </si>
  <si>
    <t>Conducting certification of air conditioners that comply with international energy efficiency standards, which increases consumer confidence and promotes the development of the energy-efficient equipment market.
Introduction of energy-efficient air conditioners, which leads to a decrease in overall energy consumption in the country and a reduction in carbon emissions.
Increasing the qualifications of specialists and developing infrastructure for conformity assessment, which contributes to improving product quality and increasing competitiveness in international markets.
Supporting sustainable development efforts through the introduction of energy-efficient technologies and reducing environmental impact.</t>
  </si>
  <si>
    <t>Sustainable Land Management Technologies</t>
  </si>
  <si>
    <t>Smart Water Supply Networks</t>
  </si>
  <si>
    <t>Afforestation</t>
  </si>
  <si>
    <t>Electricity metering technologies</t>
  </si>
  <si>
    <t>Drinking water supply</t>
  </si>
  <si>
    <t>Irrigation water supply</t>
  </si>
  <si>
    <t>Climate observations, forecasting of agrometeorological information</t>
  </si>
  <si>
    <t>HFC recycling systems</t>
  </si>
  <si>
    <t>Prevention of hazardous phenomena, agricultural technologies</t>
  </si>
  <si>
    <t>Wastewater treatment</t>
  </si>
  <si>
    <t>Power transmission, Electricity metering</t>
  </si>
  <si>
    <t>modernization of centralized heating systems</t>
  </si>
  <si>
    <t>Agrotechnology</t>
  </si>
  <si>
    <t>Construction</t>
  </si>
  <si>
    <t>Prevention of hazardous phenomena</t>
  </si>
  <si>
    <t>Road infrastructure</t>
  </si>
  <si>
    <t>Water supply and sewerage</t>
  </si>
  <si>
    <t>RES</t>
  </si>
  <si>
    <t>Urban infrastructure</t>
  </si>
  <si>
    <t>Power transmission</t>
  </si>
  <si>
    <t>Energy supply</t>
  </si>
  <si>
    <t>Gas transport</t>
  </si>
  <si>
    <t>pasture restoration</t>
  </si>
  <si>
    <t>Afforestation, sustainable land management</t>
  </si>
  <si>
    <t>Road infrastructure, Energy supply</t>
  </si>
  <si>
    <t>The aim of the project is preparation of the First Biennial Update Report (BUR1) and the Fourth National Communication on Climate Change (NC4) on the implementation Uzbekistan's obligations under the United Nations Framework Convention on Climate Change - UNFCCC (Articles 4 and 12 of the UNFCCC, Decisions 16 and 17 of the Conferences of Parties 1/CP.16, paragraphs 60 and 2/CP.17, paragraph 41 and Annex III thereto). The First Biennial Report and the Fourth National Communication will be based on previous studies and assessments, the UNFCCC Guidelines and Manuals.</t>
  </si>
  <si>
    <t>To support Uzbekistan in preparation and submition of its First and Second Biennial Transparency Reports (BTRs) and Fifth National Communication (NC5) in the format of a BTR1 and NC5/BTR2 that comply with United Nations Framework Convention on Climate Change (UNFCCC) and Paris Agreement reporting requirements while responding to national development goals. This project will also support the preparation and submission of the Adaptation Communication under the Paris Agreement as a component of the BTR1 and the NC5/BTR2 as specified in Article 7 of the Paris Agreement and Decision 9/CMA.1.</t>
  </si>
  <si>
    <t>Jan.2024 - Sep.2027</t>
  </si>
  <si>
    <t>Oct.2018 - June 2024</t>
  </si>
  <si>
    <t>Uzbekistan</t>
  </si>
  <si>
    <t>Apr.2022 - Sep.2025</t>
  </si>
  <si>
    <r>
      <t>Title of activity, programme, project or other</t>
    </r>
    <r>
      <rPr>
        <b/>
        <i/>
        <vertAlign val="superscript"/>
        <sz val="9"/>
        <rFont val="Times New Roman"/>
        <family val="1"/>
        <charset val="204"/>
      </rPr>
      <t>c, d</t>
    </r>
  </si>
  <si>
    <r>
      <t>Objectives and description</t>
    </r>
    <r>
      <rPr>
        <i/>
        <vertAlign val="superscript"/>
        <sz val="9"/>
        <rFont val="Times New Roman"/>
        <family val="1"/>
        <charset val="204"/>
      </rPr>
      <t>c</t>
    </r>
  </si>
  <si>
    <r>
      <t>Time frame</t>
    </r>
    <r>
      <rPr>
        <i/>
        <vertAlign val="superscript"/>
        <sz val="9"/>
        <rFont val="Times New Roman"/>
        <family val="1"/>
        <charset val="204"/>
      </rPr>
      <t>c</t>
    </r>
  </si>
  <si>
    <r>
      <t>Recipient entity</t>
    </r>
    <r>
      <rPr>
        <i/>
        <vertAlign val="superscript"/>
        <sz val="9"/>
        <rFont val="Times New Roman"/>
        <family val="1"/>
        <charset val="204"/>
      </rPr>
      <t>c</t>
    </r>
  </si>
  <si>
    <r>
      <t>Channel</t>
    </r>
    <r>
      <rPr>
        <i/>
        <vertAlign val="superscript"/>
        <sz val="9"/>
        <rFont val="Times New Roman"/>
        <family val="1"/>
        <charset val="204"/>
      </rPr>
      <t>c</t>
    </r>
  </si>
  <si>
    <r>
      <t>Amount</t>
    </r>
    <r>
      <rPr>
        <i/>
        <vertAlign val="superscript"/>
        <sz val="9"/>
        <rFont val="Times New Roman"/>
        <family val="1"/>
        <charset val="204"/>
      </rPr>
      <t>c</t>
    </r>
  </si>
  <si>
    <r>
      <t>Status of activity</t>
    </r>
    <r>
      <rPr>
        <i/>
        <vertAlign val="superscript"/>
        <sz val="9"/>
        <rFont val="Times New Roman"/>
        <family val="1"/>
        <charset val="204"/>
      </rPr>
      <t>c</t>
    </r>
  </si>
  <si>
    <r>
      <t>Use, impact and estimated results</t>
    </r>
    <r>
      <rPr>
        <i/>
        <vertAlign val="superscript"/>
        <sz val="9"/>
        <rFont val="Times New Roman"/>
        <family val="1"/>
        <charset val="204"/>
      </rPr>
      <t>c</t>
    </r>
  </si>
  <si>
    <t>1. First biennial updated report of the Republic of Uzbekistan (published on the website).
2. Fourth National Communication of the Republic of Uzbekistan under the Framework Convention on Climate Change (published on the website).
3. National Inventory Report (published on the website).</t>
  </si>
  <si>
    <t xml:space="preserve">  Uzbekistan: Preparation of the Fourth National Communication and Initial Biennial Update Report under  United Nations Framework Convention on Climate Change, 
GEF/UNEP/Uzbekistan</t>
  </si>
  <si>
    <t>Uzbekistan'sFirst and Second Biennial Transparency Reports and the Fifth National Communication,
GEF/UNEP/Uzbekistan</t>
  </si>
  <si>
    <t>Nov.2021 - Nov.2024</t>
  </si>
  <si>
    <t>Capacity building and networking in the region to support countries in the region in their efforts to improve/build sustainable and comprehensive climate action transparency (monitoring, reporting, and verification/transparency) systems that enable them to adequately support their national climate action decision-making processes and policymakers, reach out to investors and other stakeholders in the implementation of climate change mitigation and adaptation measures, and meet their reporting requirements under the Paris Agreement through the Regional Climate Action Transparency Hub in Central Asia (ReCATH).</t>
  </si>
  <si>
    <t>The First Biennial Transparency Report of the Republic of Uzbekistan for the UN Framework Convention on Climate Change (BTR1 and Greenhouse Gas Inventory Report) has been prepared.</t>
  </si>
  <si>
    <t>A number of consultative events (meetings, workshops) and capacity building activities for key experts in the preparation of the BTR were planned and carried out, including increasing the level of understanding of national stakeholders on the conditions, procedures and guidelines (MPG, 2020 and 2023), ETF reporting formats, . relevant common tabular formats (CTF).
Much attention was also paid to the development of an institutional framework for creating an institutional structure and policy for the ETF (creation of a coordinating committee at the government level, intersectoral working groups on all components of the BTR), in order to improve the quality and timeliness of the information received from the activities.
To improve the quality and efficiency of the implementation of the planned activities, international consultants were involved - Ivan Feljutic
A three-day workshop/training was held on forecasting Greenhouse Gas emissions using the updated version of the GACMO model (with the involvement of an international expert - Ayimgul Kerimray).</t>
  </si>
  <si>
    <t>The project has resulted in significant improvements in the preparation of national GHG inventory systems. Uzbekistan has improved its GHG inventory by assessing sector-specific emissions. By providing a comprehensive training approach aimed at the practical application of acquired knowledge, as well as a platform for sharing experiences and lessons learned among experts from all five Central Asian countries, the project has produced significant results that improve the quality of reporting under Article 13 of the Paris Agreement.</t>
  </si>
  <si>
    <t>The project helped Uzbekistan experts involved in the BTR project to increase their capacity to implement the planned actions to combat climate change, including supporting the project team responsible for preparing the GHG inventory report (GI) and biennial transparency reports (BTR) in accordance with the principles and rules specified in the MPG.</t>
  </si>
  <si>
    <t>Strengthening the institutional and technical capacity of the Republic of Uzbekistan to enable the country to monitor, add and verify climate change measures proposed by the country in its Nationally Determined Contributions (NDCs), in line with the requirements of the Paris Agreement Enhanced Transparency Framework (ETF).</t>
  </si>
  <si>
    <t>The objective of the CBIT-GSP global project is to provide optimal support and capacity building at national, regional and global levels and assist countries in implementing their climate reporting commitments to the UNFCCC and the Paris Agreement.</t>
  </si>
  <si>
    <t>The document for stage 2 has been prepared.</t>
  </si>
  <si>
    <t>Capacity-building to establish an integrated and enhanced transparency framework in Uzbekistan to track the national climate actions and support measures received
(CBIT), GEF/FAO/Uzbekistan</t>
  </si>
  <si>
    <t>Regional Climate Action Transparency Hub for Central Asia (ReCATH)
ICAT/Uzhydromet</t>
  </si>
  <si>
    <t>The Capacity-Building Initiative for Transparency - Global Support Programme (CBIT-GSP),
GEF/ UNEP/UNEP Copenhagen Climate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</si>
</sst>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USD]"/>
    <numFmt numFmtId="165" formatCode="#,##0.000\ [$USD]"/>
  </numFmts>
  <fonts count="25" x14ac:knownFonts="1">
    <font>
      <sz val="11"/>
      <color theme="1"/>
      <name val="Calibri"/>
      <family val="2"/>
      <scheme val="minor"/>
    </font>
    <font>
      <sz val="11"/>
      <color theme="1"/>
      <name val="Calibri"/>
      <family val="2"/>
      <charset val="204"/>
      <scheme val="minor"/>
    </font>
    <font>
      <sz val="9"/>
      <color theme="1"/>
      <name val="Times New Roman"/>
      <family val="1"/>
    </font>
    <font>
      <b/>
      <sz val="9"/>
      <color theme="1"/>
      <name val="Times New Roman"/>
      <family val="1"/>
    </font>
    <font>
      <u/>
      <sz val="9"/>
      <color theme="10"/>
      <name val="Times New Roman"/>
      <family val="1"/>
    </font>
    <font>
      <sz val="9"/>
      <color rgb="FFFF0000"/>
      <name val="Times New Roman"/>
      <family val="1"/>
    </font>
    <font>
      <b/>
      <sz val="12"/>
      <color theme="1"/>
      <name val="Times New Roman"/>
      <family val="1"/>
    </font>
    <font>
      <i/>
      <sz val="9"/>
      <color theme="1"/>
      <name val="Times New Roman"/>
      <family val="1"/>
    </font>
    <font>
      <sz val="9"/>
      <color rgb="FF000000"/>
      <name val="Times New Roman"/>
      <family val="1"/>
    </font>
    <font>
      <sz val="12"/>
      <color theme="1"/>
      <name val="Times New Roman"/>
      <family val="1"/>
    </font>
    <font>
      <sz val="9"/>
      <color rgb="FF0070C0"/>
      <name val="Times New Roman"/>
      <family val="1"/>
    </font>
    <font>
      <vertAlign val="superscript"/>
      <sz val="9"/>
      <color theme="1"/>
      <name val="Times New Roman"/>
      <family val="1"/>
    </font>
    <font>
      <i/>
      <sz val="9"/>
      <color theme="10"/>
      <name val="Times New Roman"/>
      <family val="1"/>
    </font>
    <font>
      <i/>
      <sz val="8"/>
      <color theme="1"/>
      <name val="Times New Roman"/>
      <family val="1"/>
    </font>
    <font>
      <b/>
      <vertAlign val="superscript"/>
      <sz val="12"/>
      <name val="Times New Roman"/>
    </font>
    <font>
      <i/>
      <vertAlign val="superscript"/>
      <sz val="9"/>
      <name val="Times New Roman"/>
    </font>
    <font>
      <sz val="9"/>
      <name val="Times New Roman"/>
    </font>
    <font>
      <i/>
      <sz val="9"/>
      <name val="Times New Roman"/>
    </font>
    <font>
      <vertAlign val="superscript"/>
      <sz val="9"/>
      <name val="Times New Roman"/>
    </font>
    <font>
      <b/>
      <i/>
      <vertAlign val="superscript"/>
      <sz val="9"/>
      <name val="Times New Roman"/>
    </font>
    <font>
      <sz val="8"/>
      <name val="Calibri"/>
      <family val="2"/>
      <scheme val="minor"/>
    </font>
    <font>
      <i/>
      <sz val="9"/>
      <color theme="1"/>
      <name val="Times New Roman"/>
      <family val="1"/>
      <charset val="204"/>
    </font>
    <font>
      <b/>
      <i/>
      <vertAlign val="superscript"/>
      <sz val="9"/>
      <name val="Times New Roman"/>
      <family val="1"/>
      <charset val="204"/>
    </font>
    <font>
      <i/>
      <vertAlign val="superscript"/>
      <sz val="9"/>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xf numFmtId="0" fontId="6" fillId="0" borderId="0"/>
    <xf numFmtId="0" fontId="7" fillId="0" borderId="2"/>
    <xf numFmtId="0" fontId="7" fillId="0" borderId="1"/>
    <xf numFmtId="0" fontId="1" fillId="0" borderId="0"/>
  </cellStyleXfs>
  <cellXfs count="101">
    <xf numFmtId="0" fontId="0" fillId="0" borderId="0" xfId="0"/>
    <xf numFmtId="0" fontId="2" fillId="0" borderId="0" xfId="0" applyFont="1"/>
    <xf numFmtId="0" fontId="3" fillId="0" borderId="0" xfId="0" applyFont="1"/>
    <xf numFmtId="0" fontId="4" fillId="0" borderId="0" xfId="1"/>
    <xf numFmtId="0" fontId="3" fillId="0" borderId="0" xfId="1" applyFont="1"/>
    <xf numFmtId="0" fontId="5" fillId="0" borderId="0" xfId="0" applyFont="1"/>
    <xf numFmtId="0" fontId="6" fillId="0" borderId="0" xfId="2" applyAlignment="1">
      <alignment horizontal="left"/>
    </xf>
    <xf numFmtId="0" fontId="6" fillId="2" borderId="0" xfId="2" applyFill="1" applyAlignment="1">
      <alignment horizontal="left"/>
    </xf>
    <xf numFmtId="0" fontId="3" fillId="2" borderId="0" xfId="2" applyFont="1" applyFill="1" applyAlignment="1">
      <alignment horizontal="left"/>
    </xf>
    <xf numFmtId="0" fontId="2" fillId="0" borderId="0" xfId="2" applyFont="1" applyAlignment="1">
      <alignment horizontal="left"/>
    </xf>
    <xf numFmtId="0" fontId="2" fillId="2" borderId="0" xfId="2" applyFont="1" applyFill="1" applyAlignment="1">
      <alignment horizontal="left"/>
    </xf>
    <xf numFmtId="0" fontId="4" fillId="2" borderId="0" xfId="1" applyFill="1" applyAlignment="1">
      <alignment horizontal="left"/>
    </xf>
    <xf numFmtId="0" fontId="5" fillId="2" borderId="0" xfId="2" applyFont="1" applyFill="1" applyAlignment="1">
      <alignment horizontal="left"/>
    </xf>
    <xf numFmtId="0" fontId="7" fillId="0" borderId="1" xfId="0" applyFont="1" applyBorder="1" applyAlignment="1">
      <alignment horizontal="center" vertical="center" wrapText="1"/>
    </xf>
    <xf numFmtId="0" fontId="7" fillId="0" borderId="0" xfId="0" applyFont="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3" applyBorder="1" applyAlignment="1">
      <alignment horizontal="center" vertical="center" wrapText="1"/>
    </xf>
    <xf numFmtId="0" fontId="7" fillId="0" borderId="5" xfId="3" applyBorder="1" applyAlignment="1">
      <alignment horizontal="center" vertical="center"/>
    </xf>
    <xf numFmtId="0" fontId="7" fillId="0" borderId="6" xfId="0" applyFont="1" applyBorder="1" applyAlignment="1">
      <alignment horizontal="center" vertical="center" wrapText="1"/>
    </xf>
    <xf numFmtId="0" fontId="2" fillId="0" borderId="5" xfId="0" applyFont="1" applyBorder="1" applyAlignment="1">
      <alignment horizontal="left" vertical="top" wrapText="1"/>
    </xf>
    <xf numFmtId="0" fontId="5" fillId="2" borderId="0" xfId="2" applyFont="1" applyFill="1" applyAlignment="1">
      <alignment horizontal="left" wrapText="1"/>
    </xf>
    <xf numFmtId="0" fontId="7" fillId="0" borderId="5" xfId="3" applyBorder="1" applyAlignment="1">
      <alignment horizontal="centerContinuous" vertical="center" wrapText="1"/>
    </xf>
    <xf numFmtId="0" fontId="8" fillId="0" borderId="0" xfId="0" applyFont="1"/>
    <xf numFmtId="0" fontId="9" fillId="0" borderId="0" xfId="0" applyFont="1"/>
    <xf numFmtId="0" fontId="5" fillId="2" borderId="0" xfId="1" applyFont="1" applyFill="1" applyAlignment="1">
      <alignment horizontal="left"/>
    </xf>
    <xf numFmtId="0" fontId="10" fillId="0" borderId="0" xfId="0" applyFont="1"/>
    <xf numFmtId="0" fontId="7" fillId="0" borderId="5" xfId="4" applyBorder="1" applyAlignment="1">
      <alignment horizontal="center" vertical="center" wrapText="1"/>
    </xf>
    <xf numFmtId="0" fontId="7" fillId="0" borderId="5" xfId="4" applyBorder="1" applyAlignment="1">
      <alignment horizontal="center" vertical="center"/>
    </xf>
    <xf numFmtId="0" fontId="2" fillId="0" borderId="0" xfId="0" applyFont="1" applyAlignment="1">
      <alignment horizontal="left" vertical="top" wrapText="1"/>
    </xf>
    <xf numFmtId="0" fontId="11" fillId="0" borderId="0" xfId="0" applyFont="1" applyAlignment="1">
      <alignment horizontal="left" vertical="top"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2" fillId="0" borderId="5" xfId="0" applyFont="1" applyBorder="1"/>
    <xf numFmtId="0" fontId="2" fillId="0" borderId="2" xfId="0" applyFont="1" applyBorder="1"/>
    <xf numFmtId="0" fontId="4" fillId="0" borderId="0" xfId="1" applyAlignment="1">
      <alignment horizontal="left"/>
    </xf>
    <xf numFmtId="0" fontId="7" fillId="0" borderId="5" xfId="4" applyBorder="1" applyAlignment="1">
      <alignment horizontal="centerContinuous" vertical="center" wrapText="1"/>
    </xf>
    <xf numFmtId="0" fontId="2" fillId="0" borderId="5" xfId="4" applyFont="1" applyBorder="1" applyAlignment="1">
      <alignment horizontal="centerContinuous" vertical="center" wrapText="1"/>
    </xf>
    <xf numFmtId="0" fontId="12" fillId="0" borderId="0" xfId="1" applyFont="1" applyAlignment="1">
      <alignment horizontal="left"/>
    </xf>
    <xf numFmtId="0" fontId="7" fillId="0" borderId="1" xfId="0" applyFont="1" applyBorder="1" applyAlignment="1">
      <alignment horizontal="centerContinuous" vertical="center" wrapText="1"/>
    </xf>
    <xf numFmtId="0" fontId="7" fillId="0" borderId="4" xfId="0" applyFont="1" applyBorder="1" applyAlignment="1">
      <alignment horizontal="centerContinuous" vertical="center" wrapText="1"/>
    </xf>
    <xf numFmtId="0" fontId="7" fillId="0" borderId="6" xfId="0" applyFont="1" applyBorder="1" applyAlignment="1">
      <alignment horizontal="centerContinuous" vertical="center" wrapText="1"/>
    </xf>
    <xf numFmtId="0" fontId="2" fillId="0" borderId="3" xfId="0" applyFont="1" applyBorder="1"/>
    <xf numFmtId="0" fontId="12" fillId="2" borderId="0" xfId="1" applyFont="1" applyFill="1" applyAlignment="1">
      <alignment horizontal="left"/>
    </xf>
    <xf numFmtId="0" fontId="11" fillId="0" borderId="0" xfId="0" applyFont="1" applyAlignment="1">
      <alignment vertical="top" wrapText="1"/>
    </xf>
    <xf numFmtId="0" fontId="6" fillId="2" borderId="0" xfId="2" applyFill="1"/>
    <xf numFmtId="0" fontId="3" fillId="2" borderId="0" xfId="2" applyFont="1" applyFill="1"/>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0" applyFont="1" applyBorder="1" applyAlignment="1">
      <alignment horizontal="left" vertical="top" wrapText="1"/>
    </xf>
    <xf numFmtId="0" fontId="2" fillId="0" borderId="5" xfId="0" applyFont="1" applyBorder="1" applyAlignment="1">
      <alignment vertical="top" wrapText="1"/>
    </xf>
    <xf numFmtId="0" fontId="2" fillId="2" borderId="0" xfId="2" applyFont="1" applyFill="1"/>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8" fillId="0" borderId="5" xfId="0" applyFont="1" applyBorder="1"/>
    <xf numFmtId="0" fontId="6" fillId="2" borderId="0" xfId="2" applyFill="1" applyAlignment="1">
      <alignment horizontal="left" vertical="top"/>
    </xf>
    <xf numFmtId="0" fontId="6" fillId="0" borderId="0" xfId="2" applyAlignment="1">
      <alignment horizontal="centerContinuous" wrapText="1"/>
    </xf>
    <xf numFmtId="0" fontId="20" fillId="0" borderId="7" xfId="0" applyFont="1" applyBorder="1" applyAlignment="1">
      <alignment vertical="top" wrapText="1"/>
    </xf>
    <xf numFmtId="0" fontId="20" fillId="0" borderId="7" xfId="0" applyFont="1" applyBorder="1" applyAlignment="1">
      <alignment horizontal="left" vertical="top" wrapText="1"/>
    </xf>
    <xf numFmtId="0" fontId="20" fillId="0" borderId="7" xfId="0" applyFont="1" applyBorder="1" applyAlignment="1">
      <alignment horizontal="right" vertical="top" wrapText="1"/>
    </xf>
    <xf numFmtId="0" fontId="20" fillId="0" borderId="7" xfId="5" applyFont="1" applyBorder="1" applyAlignment="1">
      <alignment vertical="top" wrapText="1"/>
    </xf>
    <xf numFmtId="49" fontId="20" fillId="0" borderId="7" xfId="0" applyNumberFormat="1" applyFont="1" applyBorder="1" applyAlignment="1">
      <alignment vertical="top" wrapText="1"/>
    </xf>
    <xf numFmtId="3" fontId="20" fillId="0" borderId="7" xfId="0" applyNumberFormat="1" applyFont="1" applyBorder="1" applyAlignment="1">
      <alignment horizontal="right" vertical="top" wrapText="1"/>
    </xf>
    <xf numFmtId="164" fontId="20" fillId="0" borderId="7" xfId="0" applyNumberFormat="1" applyFont="1" applyBorder="1" applyAlignment="1">
      <alignment horizontal="right" vertical="top" wrapText="1"/>
    </xf>
    <xf numFmtId="49" fontId="20" fillId="0" borderId="7" xfId="0" applyNumberFormat="1" applyFont="1" applyBorder="1" applyAlignment="1">
      <alignment horizontal="right" vertical="top" wrapText="1"/>
    </xf>
    <xf numFmtId="165" fontId="20" fillId="0" borderId="7" xfId="0" applyNumberFormat="1" applyFont="1" applyBorder="1" applyAlignment="1">
      <alignment horizontal="right" vertical="top" wrapText="1"/>
    </xf>
    <xf numFmtId="0" fontId="20" fillId="0" borderId="7" xfId="5" applyFont="1" applyBorder="1" applyAlignment="1">
      <alignment horizontal="right" vertical="top" wrapText="1"/>
    </xf>
    <xf numFmtId="3" fontId="20" fillId="0" borderId="7" xfId="0" applyNumberFormat="1" applyFont="1" applyBorder="1" applyAlignment="1">
      <alignment vertical="top" wrapText="1"/>
    </xf>
    <xf numFmtId="0" fontId="20" fillId="3" borderId="7" xfId="0" applyFont="1" applyFill="1" applyBorder="1" applyAlignment="1">
      <alignment vertical="top" wrapText="1"/>
    </xf>
    <xf numFmtId="0" fontId="20" fillId="3" borderId="7" xfId="0" applyFont="1" applyFill="1" applyBorder="1" applyAlignment="1">
      <alignment horizontal="left" vertical="top" wrapText="1"/>
    </xf>
    <xf numFmtId="49" fontId="20" fillId="3" borderId="7" xfId="0" applyNumberFormat="1" applyFont="1" applyFill="1" applyBorder="1" applyAlignment="1">
      <alignment vertical="top" wrapText="1"/>
    </xf>
    <xf numFmtId="164" fontId="20" fillId="3" borderId="7" xfId="0" applyNumberFormat="1" applyFont="1" applyFill="1" applyBorder="1" applyAlignment="1">
      <alignment horizontal="right" vertical="top" wrapText="1"/>
    </xf>
    <xf numFmtId="0" fontId="20" fillId="3" borderId="7" xfId="0" applyFont="1" applyFill="1" applyBorder="1" applyAlignment="1">
      <alignment horizontal="right" vertical="top" wrapText="1"/>
    </xf>
    <xf numFmtId="0" fontId="20" fillId="3" borderId="7" xfId="5" applyFont="1" applyFill="1" applyBorder="1" applyAlignment="1">
      <alignment vertical="top" wrapText="1"/>
    </xf>
    <xf numFmtId="164" fontId="20" fillId="0" borderId="7" xfId="0" applyNumberFormat="1" applyFont="1" applyBorder="1" applyAlignment="1">
      <alignment horizontal="center" vertical="top" wrapText="1"/>
    </xf>
    <xf numFmtId="0" fontId="6" fillId="0" borderId="0" xfId="2" applyAlignment="1">
      <alignment horizontal="right"/>
    </xf>
    <xf numFmtId="0" fontId="2" fillId="0" borderId="0" xfId="0" applyFont="1" applyAlignment="1">
      <alignment horizontal="right"/>
    </xf>
    <xf numFmtId="0" fontId="4" fillId="0" borderId="0" xfId="1" applyAlignment="1">
      <alignment horizontal="right"/>
    </xf>
    <xf numFmtId="0" fontId="4" fillId="2" borderId="0" xfId="1" applyFill="1" applyAlignment="1">
      <alignment horizontal="right"/>
    </xf>
    <xf numFmtId="0" fontId="6" fillId="0" borderId="0" xfId="2"/>
    <xf numFmtId="0" fontId="2" fillId="0" borderId="0" xfId="2" applyFont="1"/>
    <xf numFmtId="0" fontId="12" fillId="0" borderId="0" xfId="1" applyFont="1"/>
    <xf numFmtId="0" fontId="7" fillId="0" borderId="1" xfId="0" applyFont="1" applyBorder="1" applyAlignment="1">
      <alignment vertical="center" wrapText="1"/>
    </xf>
    <xf numFmtId="0" fontId="12" fillId="2" borderId="0" xfId="1" applyFont="1" applyFill="1"/>
    <xf numFmtId="0" fontId="13" fillId="0" borderId="0" xfId="0" applyFont="1" applyAlignment="1">
      <alignment horizontal="center" vertical="center" wrapText="1"/>
    </xf>
    <xf numFmtId="0" fontId="2" fillId="0" borderId="5" xfId="0" applyFont="1" applyBorder="1" applyAlignment="1">
      <alignment horizontal="center"/>
    </xf>
    <xf numFmtId="0" fontId="2" fillId="0" borderId="2" xfId="0" applyFont="1" applyBorder="1" applyAlignment="1">
      <alignment horizontal="center"/>
    </xf>
    <xf numFmtId="0" fontId="16" fillId="0" borderId="0" xfId="0" applyFont="1"/>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3" applyFont="1" applyBorder="1" applyAlignment="1">
      <alignment horizontal="centerContinuous" vertical="center"/>
    </xf>
    <xf numFmtId="0" fontId="21" fillId="0" borderId="4" xfId="0" applyFont="1" applyBorder="1" applyAlignment="1">
      <alignment horizontal="center" vertical="center" wrapText="1"/>
    </xf>
    <xf numFmtId="0" fontId="21" fillId="0" borderId="5" xfId="3" applyFont="1" applyBorder="1" applyAlignment="1">
      <alignment horizontal="center" vertical="center" wrapText="1"/>
    </xf>
    <xf numFmtId="0" fontId="21" fillId="0" borderId="5" xfId="3" applyFont="1" applyBorder="1" applyAlignment="1">
      <alignment horizontal="center" vertical="center"/>
    </xf>
    <xf numFmtId="0" fontId="21" fillId="0" borderId="3" xfId="0" applyFont="1" applyBorder="1" applyAlignment="1">
      <alignment horizontal="center" vertical="center" wrapText="1"/>
    </xf>
    <xf numFmtId="0" fontId="24" fillId="0" borderId="5" xfId="0" applyFont="1" applyBorder="1"/>
    <xf numFmtId="0" fontId="24" fillId="0" borderId="2" xfId="0" applyFont="1" applyBorder="1"/>
    <xf numFmtId="0" fontId="24" fillId="0" borderId="5" xfId="0" applyFont="1" applyBorder="1" applyAlignment="1">
      <alignment horizontal="left" vertical="top" wrapText="1"/>
    </xf>
    <xf numFmtId="0" fontId="5" fillId="0" borderId="0" xfId="0" applyFont="1" applyAlignment="1">
      <alignment horizontal="left" wrapText="1"/>
    </xf>
  </cellXfs>
  <cellStyles count="6">
    <cellStyle name="Headline" xfId="2" xr:uid="{00000000-0005-0000-0000-000002000000}"/>
    <cellStyle name="Hyperlink" xfId="1" xr:uid="{00000000-0005-0000-0000-000001000000}"/>
    <cellStyle name="Normal 2" xfId="4" xr:uid="{00000000-0005-0000-0000-000004000000}"/>
    <cellStyle name="Normal 2 2" xfId="3" xr:uid="{00000000-0005-0000-0000-000003000000}"/>
    <cellStyle name="Обычный" xfId="0" builtinId="0" customBuiltin="1"/>
    <cellStyle name="Обычный 2" xfId="5" xr:uid="{337ADAE3-75AE-43E5-9435-D828BDC420CF}"/>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showGridLines="0" tabSelected="1" zoomScale="140" workbookViewId="0">
      <selection activeCell="C10" sqref="C10"/>
    </sheetView>
  </sheetViews>
  <sheetFormatPr defaultColWidth="8.54296875" defaultRowHeight="11.5" customHeight="1" x14ac:dyDescent="0.25"/>
  <cols>
    <col min="1" max="1" width="10.1796875" style="1" customWidth="1"/>
    <col min="2" max="2" width="3.453125" style="1" customWidth="1"/>
    <col min="3" max="3" width="8.54296875" style="1" customWidth="1"/>
    <col min="4" max="16384" width="8.54296875" style="1"/>
  </cols>
  <sheetData>
    <row r="1" spans="1:3" ht="11.5" customHeight="1" x14ac:dyDescent="0.25">
      <c r="A1" s="2" t="s">
        <v>0</v>
      </c>
    </row>
    <row r="3" spans="1:3" ht="11.5" customHeight="1" x14ac:dyDescent="0.25">
      <c r="A3" s="3"/>
    </row>
    <row r="4" spans="1:3" ht="11.5" customHeight="1" x14ac:dyDescent="0.25">
      <c r="A4" s="4" t="s">
        <v>1</v>
      </c>
      <c r="C4" s="2" t="s">
        <v>2</v>
      </c>
    </row>
    <row r="5" spans="1:3" ht="11.5" customHeight="1" x14ac:dyDescent="0.25">
      <c r="A5" s="4" t="s">
        <v>4</v>
      </c>
      <c r="B5" s="4"/>
    </row>
    <row r="6" spans="1:3" ht="11.5" customHeight="1" x14ac:dyDescent="0.25">
      <c r="A6" s="3" t="s">
        <v>5</v>
      </c>
    </row>
    <row r="7" spans="1:3" ht="11.5" customHeight="1" x14ac:dyDescent="0.25">
      <c r="A7" s="3" t="s">
        <v>6</v>
      </c>
    </row>
    <row r="8" spans="1:3" ht="11.5" customHeight="1" x14ac:dyDescent="0.25">
      <c r="A8" s="3" t="s">
        <v>7</v>
      </c>
    </row>
    <row r="9" spans="1:3" ht="11.5" customHeight="1" x14ac:dyDescent="0.25">
      <c r="A9" s="3" t="s">
        <v>8</v>
      </c>
    </row>
    <row r="10" spans="1:3" ht="11.5" customHeight="1" x14ac:dyDescent="0.25">
      <c r="A10" s="3" t="s">
        <v>9</v>
      </c>
    </row>
    <row r="11" spans="1:3" ht="11.5" customHeight="1" x14ac:dyDescent="0.25">
      <c r="A11" s="3" t="s">
        <v>10</v>
      </c>
    </row>
    <row r="12" spans="1:3" ht="11.5" customHeight="1" x14ac:dyDescent="0.25">
      <c r="A12" s="3" t="s">
        <v>11</v>
      </c>
    </row>
    <row r="13" spans="1:3" ht="11.5" customHeight="1" x14ac:dyDescent="0.25">
      <c r="A13" s="3" t="s">
        <v>12</v>
      </c>
    </row>
    <row r="15" spans="1:3" x14ac:dyDescent="0.25">
      <c r="A15" s="5"/>
    </row>
  </sheetData>
  <hyperlinks>
    <hyperlink ref="A6" location="'Table6'!A1" display="Table6" xr:uid="{00000000-0004-0000-0000-000008000000}"/>
    <hyperlink ref="A7" location="'Table7'!A1" display="Table7" xr:uid="{00000000-0004-0000-0000-000009000000}"/>
    <hyperlink ref="A8" location="'Table8'!A1" display="Table8" xr:uid="{00000000-0004-0000-0000-00000A000000}"/>
    <hyperlink ref="A9" location="'Table9'!A1" display="Table9" xr:uid="{00000000-0004-0000-0000-00000B000000}"/>
    <hyperlink ref="A10" location="'Table10'!A1" display="Table10" xr:uid="{00000000-0004-0000-0000-00000C000000}"/>
    <hyperlink ref="A11" location="'Table11'!A1" display="Table11" xr:uid="{00000000-0004-0000-0000-00000D000000}"/>
    <hyperlink ref="A12" location="'Table12'!A1" display="Table12" xr:uid="{00000000-0004-0000-0000-00000E000000}"/>
    <hyperlink ref="A13" location="'Table13'!A1" display="Table13" xr:uid="{00000000-0004-0000-0000-00000F000000}"/>
  </hyperlinks>
  <pageMargins left="0.7" right="0.7" top="0.75" bottom="0.75" header="0.3" footer="0.3"/>
  <pageSetup orientation="portrait" horizontalDpi="4294967293" verticalDpi="4294967293"/>
  <ignoredErrors>
    <ignoredError sqref="A1:C4 A5:C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20"/>
  <sheetViews>
    <sheetView showGridLines="0" workbookViewId="0">
      <selection activeCell="B9" sqref="B9:O9"/>
    </sheetView>
  </sheetViews>
  <sheetFormatPr defaultColWidth="8.54296875" defaultRowHeight="11.5" customHeight="1" x14ac:dyDescent="0.25"/>
  <cols>
    <col min="1" max="1" width="3.453125" style="1" customWidth="1"/>
    <col min="2" max="2" width="16.453125" style="1" customWidth="1"/>
    <col min="3" max="8" width="11.54296875" style="1" customWidth="1"/>
    <col min="9" max="9" width="18.1796875" style="1" customWidth="1"/>
    <col min="10" max="12" width="11.54296875" style="1" customWidth="1"/>
    <col min="13" max="13" width="18.1796875" style="1" customWidth="1"/>
    <col min="14" max="14" width="11.54296875" style="1" customWidth="1"/>
    <col min="15" max="15" width="20.453125" style="1" customWidth="1"/>
    <col min="16" max="16" width="8.54296875" style="1" customWidth="1"/>
    <col min="17" max="16384" width="8.54296875" style="1"/>
  </cols>
  <sheetData>
    <row r="1" spans="2:15" s="24" customFormat="1" ht="15.65" customHeight="1" x14ac:dyDescent="0.35">
      <c r="B1" s="6" t="s">
        <v>27</v>
      </c>
      <c r="C1" s="6"/>
      <c r="D1" s="6"/>
      <c r="E1" s="6"/>
      <c r="F1" s="6"/>
      <c r="G1" s="6"/>
      <c r="H1" s="6"/>
      <c r="I1" s="6"/>
      <c r="J1" s="6"/>
      <c r="K1" s="6"/>
    </row>
    <row r="2" spans="2:15" s="24" customFormat="1" ht="15" customHeight="1" x14ac:dyDescent="0.35">
      <c r="B2" s="6" t="s">
        <v>28</v>
      </c>
      <c r="C2" s="6"/>
      <c r="D2" s="6"/>
      <c r="E2" s="6"/>
      <c r="F2" s="6"/>
      <c r="G2" s="6"/>
      <c r="H2" s="6"/>
      <c r="I2" s="6"/>
      <c r="J2" s="6"/>
      <c r="K2" s="6"/>
      <c r="L2" s="6"/>
      <c r="M2" s="6"/>
      <c r="N2" s="6"/>
      <c r="O2" s="6"/>
    </row>
    <row r="3" spans="2:15" ht="16" customHeight="1" x14ac:dyDescent="0.25">
      <c r="B3" s="9" t="s">
        <v>13</v>
      </c>
      <c r="C3" s="9">
        <v>12707</v>
      </c>
    </row>
    <row r="4" spans="2:15" ht="16" customHeight="1" x14ac:dyDescent="0.25">
      <c r="B4" s="9"/>
      <c r="C4" s="9"/>
    </row>
    <row r="5" spans="2:15" x14ac:dyDescent="0.25">
      <c r="B5" s="35" t="s">
        <v>14</v>
      </c>
      <c r="C5" s="35"/>
      <c r="D5" s="26"/>
      <c r="E5" s="26"/>
      <c r="F5" s="35"/>
      <c r="G5" s="35"/>
      <c r="H5" s="35"/>
      <c r="I5" s="35"/>
      <c r="J5" s="35"/>
      <c r="K5" s="35"/>
    </row>
    <row r="7" spans="2:15" ht="60" customHeight="1" x14ac:dyDescent="0.25">
      <c r="B7" s="13" t="s">
        <v>18</v>
      </c>
      <c r="C7" s="13" t="s">
        <v>24</v>
      </c>
      <c r="D7" s="13" t="s">
        <v>29</v>
      </c>
      <c r="E7" s="13" t="s">
        <v>30</v>
      </c>
      <c r="F7" s="36" t="s">
        <v>31</v>
      </c>
      <c r="G7" s="37"/>
      <c r="H7" s="13" t="s">
        <v>32</v>
      </c>
      <c r="I7" s="13" t="s">
        <v>33</v>
      </c>
      <c r="J7" s="13" t="s">
        <v>17</v>
      </c>
      <c r="K7" s="13" t="s">
        <v>34</v>
      </c>
      <c r="L7" s="13" t="s">
        <v>35</v>
      </c>
      <c r="M7" s="13" t="s">
        <v>36</v>
      </c>
      <c r="N7" s="13" t="s">
        <v>37</v>
      </c>
      <c r="O7" s="13" t="s">
        <v>38</v>
      </c>
    </row>
    <row r="8" spans="2:15" ht="23.15" customHeight="1" x14ac:dyDescent="0.25">
      <c r="B8" s="16"/>
      <c r="C8" s="16"/>
      <c r="D8" s="16"/>
      <c r="E8" s="16"/>
      <c r="F8" s="27" t="s">
        <v>19</v>
      </c>
      <c r="G8" s="28" t="s">
        <v>20</v>
      </c>
      <c r="H8" s="16"/>
      <c r="I8" s="16"/>
      <c r="J8" s="16"/>
      <c r="K8" s="16"/>
      <c r="L8" s="16"/>
      <c r="M8" s="16"/>
      <c r="N8" s="19"/>
      <c r="O8" s="15"/>
    </row>
    <row r="9" spans="2:15" x14ac:dyDescent="0.25">
      <c r="B9" s="20" t="s">
        <v>91</v>
      </c>
      <c r="C9" s="20" t="s">
        <v>91</v>
      </c>
      <c r="D9" s="20" t="s">
        <v>91</v>
      </c>
      <c r="E9" s="20" t="s">
        <v>91</v>
      </c>
      <c r="F9" s="20" t="s">
        <v>91</v>
      </c>
      <c r="G9" s="20" t="s">
        <v>91</v>
      </c>
      <c r="H9" s="20" t="s">
        <v>91</v>
      </c>
      <c r="I9" s="20" t="s">
        <v>91</v>
      </c>
      <c r="J9" s="20" t="s">
        <v>91</v>
      </c>
      <c r="K9" s="20" t="s">
        <v>91</v>
      </c>
      <c r="L9" s="20" t="s">
        <v>91</v>
      </c>
      <c r="M9" s="20" t="s">
        <v>91</v>
      </c>
      <c r="N9" s="20" t="s">
        <v>91</v>
      </c>
      <c r="O9" s="20" t="s">
        <v>91</v>
      </c>
    </row>
    <row r="10" spans="2:15" x14ac:dyDescent="0.25">
      <c r="B10" s="26"/>
    </row>
    <row r="11" spans="2:15" x14ac:dyDescent="0.25">
      <c r="B11" s="14" t="s">
        <v>22</v>
      </c>
    </row>
    <row r="12" spans="2:15" ht="14.15" customHeight="1" x14ac:dyDescent="0.25">
      <c r="B12" s="1" t="s">
        <v>42</v>
      </c>
    </row>
    <row r="13" spans="2:15" ht="14.15" customHeight="1" x14ac:dyDescent="0.25">
      <c r="B13" s="1" t="s">
        <v>43</v>
      </c>
    </row>
    <row r="14" spans="2:15" ht="14.15" customHeight="1" x14ac:dyDescent="0.25">
      <c r="B14" s="1" t="s">
        <v>25</v>
      </c>
    </row>
    <row r="15" spans="2:15" ht="14.15" customHeight="1" x14ac:dyDescent="0.25">
      <c r="B15" s="1" t="s">
        <v>26</v>
      </c>
    </row>
    <row r="16" spans="2:15" ht="14.15" customHeight="1" x14ac:dyDescent="0.25">
      <c r="B16" s="1" t="s">
        <v>44</v>
      </c>
    </row>
    <row r="17" spans="2:7" ht="14.15" customHeight="1" x14ac:dyDescent="0.25">
      <c r="B17" s="1" t="s">
        <v>45</v>
      </c>
    </row>
    <row r="19" spans="2:7" x14ac:dyDescent="0.25">
      <c r="B19" s="2" t="s">
        <v>23</v>
      </c>
      <c r="C19" s="2"/>
      <c r="D19" s="2"/>
      <c r="E19" s="2"/>
      <c r="F19" s="2"/>
      <c r="G19" s="2"/>
    </row>
    <row r="20" spans="2:7" ht="14.15" customHeight="1" x14ac:dyDescent="0.25">
      <c r="B20" s="1" t="s">
        <v>46</v>
      </c>
    </row>
  </sheetData>
  <hyperlinks>
    <hyperlink ref="B5" location="'Index sheet'!A1" display="Back to index" xr:uid="{00000000-0004-0000-0900-000000000000}"/>
  </hyperlinks>
  <pageMargins left="0.7" right="0.7" top="0.75" bottom="0.75" header="0.3" footer="0.3"/>
  <ignoredErrors>
    <ignoredError sqref="B1:O8 B10:O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55"/>
  <sheetViews>
    <sheetView showGridLines="0" workbookViewId="0">
      <selection activeCell="C22" sqref="C22"/>
    </sheetView>
  </sheetViews>
  <sheetFormatPr defaultColWidth="8.54296875" defaultRowHeight="11.5" customHeight="1" x14ac:dyDescent="0.25"/>
  <cols>
    <col min="1" max="1" width="2.453125" style="1" customWidth="1"/>
    <col min="2" max="2" width="17.54296875" style="1" customWidth="1"/>
    <col min="3" max="3" width="35.1796875" style="1" customWidth="1"/>
    <col min="4" max="4" width="11.1796875" style="1" customWidth="1"/>
    <col min="5" max="5" width="10.453125" style="1" customWidth="1"/>
    <col min="6" max="6" width="22.26953125" style="1" customWidth="1"/>
    <col min="7" max="7" width="16.26953125" style="78" customWidth="1"/>
    <col min="8" max="8" width="13.54296875" style="78" customWidth="1"/>
    <col min="9" max="17" width="13.54296875" style="1" customWidth="1"/>
    <col min="18" max="18" width="8.54296875" style="1" customWidth="1"/>
    <col min="19" max="19" width="20.54296875" style="1" customWidth="1"/>
    <col min="20" max="20" width="8.54296875" style="1" customWidth="1"/>
    <col min="21" max="16384" width="8.54296875" style="1"/>
  </cols>
  <sheetData>
    <row r="1" spans="2:19" s="24" customFormat="1" ht="15.65" customHeight="1" x14ac:dyDescent="0.35">
      <c r="B1" s="6" t="s">
        <v>47</v>
      </c>
      <c r="C1" s="81"/>
      <c r="D1" s="6"/>
      <c r="E1" s="6"/>
      <c r="F1" s="6"/>
      <c r="G1" s="77"/>
      <c r="H1" s="77"/>
    </row>
    <row r="2" spans="2:19" s="24" customFormat="1" ht="15" customHeight="1" x14ac:dyDescent="0.35">
      <c r="B2" s="6" t="s">
        <v>48</v>
      </c>
      <c r="C2" s="81"/>
      <c r="D2" s="6"/>
      <c r="E2" s="6"/>
      <c r="F2" s="6"/>
      <c r="G2" s="77"/>
      <c r="H2" s="77"/>
      <c r="I2" s="6"/>
      <c r="J2" s="6"/>
      <c r="K2" s="6"/>
      <c r="L2" s="6"/>
      <c r="M2" s="6"/>
      <c r="N2" s="6"/>
      <c r="O2" s="6"/>
      <c r="P2" s="6"/>
      <c r="Q2" s="6"/>
      <c r="R2" s="6"/>
      <c r="S2" s="6"/>
    </row>
    <row r="3" spans="2:19" ht="16" customHeight="1" x14ac:dyDescent="0.25">
      <c r="B3" s="9" t="s">
        <v>13</v>
      </c>
      <c r="C3" s="82">
        <v>12707</v>
      </c>
    </row>
    <row r="4" spans="2:19" ht="16" customHeight="1" x14ac:dyDescent="0.25">
      <c r="B4" s="9"/>
      <c r="C4" s="82"/>
    </row>
    <row r="5" spans="2:19" x14ac:dyDescent="0.25">
      <c r="B5" s="35" t="s">
        <v>14</v>
      </c>
      <c r="C5" s="83"/>
      <c r="D5" s="26"/>
      <c r="E5" s="38"/>
      <c r="F5" s="38"/>
      <c r="G5" s="79"/>
      <c r="H5" s="79"/>
      <c r="M5" s="35"/>
    </row>
    <row r="6" spans="2:19" x14ac:dyDescent="0.25">
      <c r="B6" s="35"/>
      <c r="C6" s="83"/>
      <c r="D6" s="38"/>
      <c r="E6" s="38"/>
      <c r="F6" s="38"/>
      <c r="G6" s="79"/>
      <c r="H6" s="79"/>
      <c r="M6" s="35"/>
    </row>
    <row r="7" spans="2:19" ht="60" customHeight="1" x14ac:dyDescent="0.25">
      <c r="B7" s="84" t="s">
        <v>49</v>
      </c>
      <c r="C7" s="84" t="s">
        <v>30</v>
      </c>
      <c r="D7" s="84" t="s">
        <v>16</v>
      </c>
      <c r="E7" s="84" t="s">
        <v>50</v>
      </c>
      <c r="F7" s="84" t="s">
        <v>51</v>
      </c>
      <c r="G7" s="27" t="s">
        <v>52</v>
      </c>
      <c r="H7" s="27"/>
      <c r="I7" s="39" t="s">
        <v>53</v>
      </c>
      <c r="J7" s="39" t="s">
        <v>54</v>
      </c>
      <c r="K7" s="39" t="s">
        <v>15</v>
      </c>
      <c r="L7" s="39" t="s">
        <v>17</v>
      </c>
      <c r="M7" s="39" t="s">
        <v>18</v>
      </c>
      <c r="N7" s="39" t="s">
        <v>24</v>
      </c>
      <c r="O7" s="39" t="s">
        <v>34</v>
      </c>
      <c r="P7" s="39" t="s">
        <v>35</v>
      </c>
      <c r="Q7" s="39" t="s">
        <v>55</v>
      </c>
      <c r="R7" s="39" t="s">
        <v>56</v>
      </c>
      <c r="S7" s="13" t="s">
        <v>38</v>
      </c>
    </row>
    <row r="8" spans="2:19" ht="23.15" customHeight="1" x14ac:dyDescent="0.25">
      <c r="B8" s="53"/>
      <c r="C8" s="53"/>
      <c r="D8" s="53"/>
      <c r="E8" s="53"/>
      <c r="F8" s="53"/>
      <c r="G8" s="27" t="s">
        <v>19</v>
      </c>
      <c r="H8" s="28" t="s">
        <v>20</v>
      </c>
      <c r="I8" s="40"/>
      <c r="J8" s="40"/>
      <c r="K8" s="40"/>
      <c r="L8" s="40"/>
      <c r="M8" s="40"/>
      <c r="N8" s="40"/>
      <c r="O8" s="40"/>
      <c r="P8" s="40"/>
      <c r="Q8" s="40"/>
      <c r="R8" s="41"/>
      <c r="S8" s="42"/>
    </row>
    <row r="9" spans="2:19" ht="42" customHeight="1" x14ac:dyDescent="0.25">
      <c r="B9" s="59" t="s">
        <v>92</v>
      </c>
      <c r="C9" s="59" t="s">
        <v>93</v>
      </c>
      <c r="D9" s="59" t="s">
        <v>94</v>
      </c>
      <c r="E9" s="59" t="s">
        <v>95</v>
      </c>
      <c r="F9" s="59" t="s">
        <v>96</v>
      </c>
      <c r="G9" s="65" t="s">
        <v>21</v>
      </c>
      <c r="H9" s="65" t="s">
        <v>21</v>
      </c>
      <c r="I9" s="61" t="s">
        <v>97</v>
      </c>
      <c r="J9" s="59" t="s">
        <v>98</v>
      </c>
      <c r="K9" s="62" t="s">
        <v>99</v>
      </c>
      <c r="L9" s="59" t="s">
        <v>100</v>
      </c>
      <c r="M9" s="60" t="s">
        <v>101</v>
      </c>
      <c r="N9" s="60" t="s">
        <v>102</v>
      </c>
      <c r="O9" s="61">
        <v>1</v>
      </c>
      <c r="P9" s="61">
        <v>1</v>
      </c>
      <c r="Q9" s="60" t="s">
        <v>103</v>
      </c>
      <c r="R9" s="59" t="s">
        <v>104</v>
      </c>
      <c r="S9" s="59"/>
    </row>
    <row r="10" spans="2:19" ht="65.650000000000006" customHeight="1" x14ac:dyDescent="0.25">
      <c r="B10" s="59" t="s">
        <v>105</v>
      </c>
      <c r="C10" s="59" t="s">
        <v>106</v>
      </c>
      <c r="D10" s="59" t="s">
        <v>94</v>
      </c>
      <c r="E10" s="59" t="s">
        <v>107</v>
      </c>
      <c r="F10" s="59" t="s">
        <v>108</v>
      </c>
      <c r="G10" s="65" t="s">
        <v>21</v>
      </c>
      <c r="H10" s="65" t="s">
        <v>21</v>
      </c>
      <c r="I10" s="61" t="s">
        <v>109</v>
      </c>
      <c r="J10" s="59" t="s">
        <v>98</v>
      </c>
      <c r="K10" s="62" t="s">
        <v>99</v>
      </c>
      <c r="L10" s="60" t="s">
        <v>40</v>
      </c>
      <c r="M10" s="60" t="s">
        <v>110</v>
      </c>
      <c r="N10" s="60" t="s">
        <v>111</v>
      </c>
      <c r="O10" s="61">
        <v>1</v>
      </c>
      <c r="P10" s="61">
        <v>1</v>
      </c>
      <c r="Q10" s="60" t="s">
        <v>103</v>
      </c>
      <c r="R10" s="59" t="s">
        <v>112</v>
      </c>
      <c r="S10" s="60"/>
    </row>
    <row r="11" spans="2:19" ht="67.900000000000006" customHeight="1" x14ac:dyDescent="0.25">
      <c r="B11" s="59" t="s">
        <v>113</v>
      </c>
      <c r="C11" s="59" t="s">
        <v>114</v>
      </c>
      <c r="D11" s="63" t="s">
        <v>115</v>
      </c>
      <c r="E11" s="59" t="s">
        <v>116</v>
      </c>
      <c r="F11" s="59" t="s">
        <v>117</v>
      </c>
      <c r="G11" s="65" t="s">
        <v>21</v>
      </c>
      <c r="H11" s="65" t="s">
        <v>21</v>
      </c>
      <c r="I11" s="64" t="s">
        <v>39</v>
      </c>
      <c r="J11" s="59" t="s">
        <v>118</v>
      </c>
      <c r="K11" s="62" t="s">
        <v>99</v>
      </c>
      <c r="L11" s="60" t="s">
        <v>40</v>
      </c>
      <c r="M11" s="59" t="s">
        <v>119</v>
      </c>
      <c r="N11" s="60" t="s">
        <v>120</v>
      </c>
      <c r="O11" s="59">
        <v>0</v>
      </c>
      <c r="P11" s="59">
        <v>1</v>
      </c>
      <c r="Q11" s="60" t="s">
        <v>103</v>
      </c>
      <c r="R11" s="60" t="s">
        <v>121</v>
      </c>
      <c r="S11" s="59"/>
    </row>
    <row r="12" spans="2:19" ht="55.5" customHeight="1" x14ac:dyDescent="0.25">
      <c r="B12" s="59" t="s">
        <v>122</v>
      </c>
      <c r="C12" s="59" t="s">
        <v>123</v>
      </c>
      <c r="D12" s="59" t="s">
        <v>94</v>
      </c>
      <c r="E12" s="59" t="s">
        <v>21</v>
      </c>
      <c r="F12" s="59" t="s">
        <v>21</v>
      </c>
      <c r="G12" s="65" t="s">
        <v>21</v>
      </c>
      <c r="H12" s="65" t="s">
        <v>21</v>
      </c>
      <c r="I12" s="61" t="s">
        <v>124</v>
      </c>
      <c r="J12" s="59" t="s">
        <v>98</v>
      </c>
      <c r="K12" s="62" t="s">
        <v>99</v>
      </c>
      <c r="L12" s="59" t="s">
        <v>100</v>
      </c>
      <c r="M12" s="60" t="s">
        <v>101</v>
      </c>
      <c r="N12" s="60" t="s">
        <v>125</v>
      </c>
      <c r="O12" s="61">
        <v>1</v>
      </c>
      <c r="P12" s="61">
        <v>1</v>
      </c>
      <c r="Q12" s="60" t="s">
        <v>103</v>
      </c>
      <c r="R12" s="60" t="s">
        <v>126</v>
      </c>
      <c r="S12" s="60"/>
    </row>
    <row r="13" spans="2:19" ht="97" customHeight="1" x14ac:dyDescent="0.25">
      <c r="B13" s="59" t="s">
        <v>127</v>
      </c>
      <c r="C13" s="59" t="s">
        <v>128</v>
      </c>
      <c r="D13" s="63" t="s">
        <v>129</v>
      </c>
      <c r="E13" s="59" t="s">
        <v>107</v>
      </c>
      <c r="F13" s="63" t="s">
        <v>130</v>
      </c>
      <c r="G13" s="65">
        <f t="shared" ref="G13:G66" si="0">12338.77*H13</f>
        <v>23136143835.290001</v>
      </c>
      <c r="H13" s="65">
        <v>1875077</v>
      </c>
      <c r="I13" s="61" t="s">
        <v>131</v>
      </c>
      <c r="J13" s="59" t="s">
        <v>98</v>
      </c>
      <c r="K13" s="62" t="s">
        <v>99</v>
      </c>
      <c r="L13" s="59" t="s">
        <v>132</v>
      </c>
      <c r="M13" s="60" t="s">
        <v>133</v>
      </c>
      <c r="N13" s="59" t="s">
        <v>134</v>
      </c>
      <c r="O13" s="59">
        <v>1</v>
      </c>
      <c r="P13" s="59">
        <v>1</v>
      </c>
      <c r="Q13" s="59" t="s">
        <v>135</v>
      </c>
      <c r="R13" s="59" t="s">
        <v>136</v>
      </c>
      <c r="S13" s="59"/>
    </row>
    <row r="14" spans="2:19" ht="140.15" customHeight="1" x14ac:dyDescent="0.25">
      <c r="B14" s="59" t="s">
        <v>137</v>
      </c>
      <c r="C14" s="59" t="s">
        <v>138</v>
      </c>
      <c r="D14" s="63" t="s">
        <v>129</v>
      </c>
      <c r="E14" s="59" t="s">
        <v>139</v>
      </c>
      <c r="F14" s="59" t="s">
        <v>140</v>
      </c>
      <c r="G14" s="65">
        <f t="shared" si="0"/>
        <v>3771088527.4717002</v>
      </c>
      <c r="H14" s="65">
        <v>305629.21000000002</v>
      </c>
      <c r="I14" s="61" t="s">
        <v>141</v>
      </c>
      <c r="J14" s="59" t="s">
        <v>142</v>
      </c>
      <c r="K14" s="62" t="s">
        <v>99</v>
      </c>
      <c r="L14" s="60" t="s">
        <v>40</v>
      </c>
      <c r="M14" s="59" t="s">
        <v>119</v>
      </c>
      <c r="N14" s="59" t="s">
        <v>143</v>
      </c>
      <c r="O14" s="61">
        <v>1</v>
      </c>
      <c r="P14" s="61">
        <v>1</v>
      </c>
      <c r="Q14" s="59" t="s">
        <v>135</v>
      </c>
      <c r="R14" s="60" t="s">
        <v>144</v>
      </c>
      <c r="S14" s="60"/>
    </row>
    <row r="15" spans="2:19" ht="46.9" customHeight="1" x14ac:dyDescent="0.25">
      <c r="B15" s="59" t="s">
        <v>145</v>
      </c>
      <c r="C15" s="59" t="s">
        <v>146</v>
      </c>
      <c r="D15" s="63" t="s">
        <v>129</v>
      </c>
      <c r="E15" s="59" t="s">
        <v>147</v>
      </c>
      <c r="F15" s="59" t="s">
        <v>148</v>
      </c>
      <c r="G15" s="65">
        <f t="shared" si="0"/>
        <v>1182623587896.73</v>
      </c>
      <c r="H15" s="65">
        <v>95846149</v>
      </c>
      <c r="I15" s="61" t="s">
        <v>41</v>
      </c>
      <c r="J15" s="59" t="s">
        <v>142</v>
      </c>
      <c r="K15" s="62" t="s">
        <v>99</v>
      </c>
      <c r="L15" s="59" t="s">
        <v>100</v>
      </c>
      <c r="M15" s="60" t="s">
        <v>101</v>
      </c>
      <c r="N15" s="59" t="s">
        <v>149</v>
      </c>
      <c r="O15" s="59">
        <v>0</v>
      </c>
      <c r="P15" s="59">
        <v>1</v>
      </c>
      <c r="Q15" s="60" t="s">
        <v>103</v>
      </c>
      <c r="R15" s="59" t="s">
        <v>150</v>
      </c>
      <c r="S15" s="59"/>
    </row>
    <row r="16" spans="2:19" ht="35.5" customHeight="1" x14ac:dyDescent="0.25">
      <c r="B16" s="59" t="s">
        <v>151</v>
      </c>
      <c r="C16" s="59" t="s">
        <v>152</v>
      </c>
      <c r="D16" s="63" t="s">
        <v>129</v>
      </c>
      <c r="E16" s="59" t="s">
        <v>153</v>
      </c>
      <c r="F16" s="59" t="s">
        <v>154</v>
      </c>
      <c r="G16" s="65">
        <f t="shared" si="0"/>
        <v>112977060232.82001</v>
      </c>
      <c r="H16" s="65">
        <v>9156266</v>
      </c>
      <c r="I16" s="61" t="s">
        <v>155</v>
      </c>
      <c r="J16" s="59" t="s">
        <v>142</v>
      </c>
      <c r="K16" s="62" t="s">
        <v>99</v>
      </c>
      <c r="L16" s="59" t="s">
        <v>100</v>
      </c>
      <c r="M16" s="59" t="s">
        <v>156</v>
      </c>
      <c r="N16" s="59" t="s">
        <v>157</v>
      </c>
      <c r="O16" s="59">
        <v>1</v>
      </c>
      <c r="P16" s="59">
        <v>1</v>
      </c>
      <c r="Q16" s="59" t="s">
        <v>135</v>
      </c>
      <c r="R16" s="59" t="s">
        <v>158</v>
      </c>
      <c r="S16" s="59"/>
    </row>
    <row r="17" spans="2:19" ht="66.400000000000006" customHeight="1" x14ac:dyDescent="0.25">
      <c r="B17" s="59" t="s">
        <v>159</v>
      </c>
      <c r="C17" s="59" t="s">
        <v>160</v>
      </c>
      <c r="D17" s="63" t="s">
        <v>129</v>
      </c>
      <c r="E17" s="59" t="s">
        <v>139</v>
      </c>
      <c r="F17" s="59" t="s">
        <v>161</v>
      </c>
      <c r="G17" s="65">
        <f t="shared" si="0"/>
        <v>665233283582.48315</v>
      </c>
      <c r="H17" s="65">
        <v>53914067.900000006</v>
      </c>
      <c r="I17" s="66" t="s">
        <v>162</v>
      </c>
      <c r="J17" s="59" t="s">
        <v>142</v>
      </c>
      <c r="K17" s="62" t="s">
        <v>99</v>
      </c>
      <c r="L17" s="59" t="s">
        <v>132</v>
      </c>
      <c r="M17" s="59" t="s">
        <v>133</v>
      </c>
      <c r="N17" s="59" t="s">
        <v>163</v>
      </c>
      <c r="O17" s="59">
        <v>1</v>
      </c>
      <c r="P17" s="59">
        <v>1</v>
      </c>
      <c r="Q17" s="60" t="s">
        <v>103</v>
      </c>
      <c r="R17" s="59" t="s">
        <v>164</v>
      </c>
      <c r="S17" s="59"/>
    </row>
    <row r="18" spans="2:19" ht="51.65" customHeight="1" x14ac:dyDescent="0.25">
      <c r="B18" s="59" t="s">
        <v>165</v>
      </c>
      <c r="C18" s="59" t="s">
        <v>166</v>
      </c>
      <c r="D18" s="63" t="s">
        <v>129</v>
      </c>
      <c r="E18" s="59" t="s">
        <v>167</v>
      </c>
      <c r="F18" s="59" t="s">
        <v>168</v>
      </c>
      <c r="G18" s="65">
        <f t="shared" si="0"/>
        <v>616899756.2622</v>
      </c>
      <c r="H18" s="65">
        <v>49996.86</v>
      </c>
      <c r="I18" s="61" t="s">
        <v>169</v>
      </c>
      <c r="J18" s="59" t="s">
        <v>98</v>
      </c>
      <c r="K18" s="62" t="s">
        <v>99</v>
      </c>
      <c r="L18" s="59" t="s">
        <v>132</v>
      </c>
      <c r="M18" s="59" t="s">
        <v>133</v>
      </c>
      <c r="N18" s="59" t="s">
        <v>133</v>
      </c>
      <c r="O18" s="59">
        <v>0</v>
      </c>
      <c r="P18" s="59">
        <v>1</v>
      </c>
      <c r="Q18" s="60" t="s">
        <v>103</v>
      </c>
      <c r="R18" s="59" t="s">
        <v>170</v>
      </c>
      <c r="S18" s="59"/>
    </row>
    <row r="19" spans="2:19" ht="51" customHeight="1" x14ac:dyDescent="0.25">
      <c r="B19" s="59" t="s">
        <v>171</v>
      </c>
      <c r="C19" s="59" t="s">
        <v>172</v>
      </c>
      <c r="D19" s="63" t="s">
        <v>129</v>
      </c>
      <c r="E19" s="59" t="s">
        <v>139</v>
      </c>
      <c r="F19" s="59" t="s">
        <v>161</v>
      </c>
      <c r="G19" s="65">
        <f t="shared" si="0"/>
        <v>88651235391.017609</v>
      </c>
      <c r="H19" s="65">
        <v>7184770.8799999999</v>
      </c>
      <c r="I19" s="59" t="s">
        <v>173</v>
      </c>
      <c r="J19" s="59" t="s">
        <v>174</v>
      </c>
      <c r="K19" s="62" t="s">
        <v>99</v>
      </c>
      <c r="L19" s="59" t="s">
        <v>100</v>
      </c>
      <c r="M19" s="60" t="s">
        <v>101</v>
      </c>
      <c r="N19" s="59" t="s">
        <v>149</v>
      </c>
      <c r="O19" s="59">
        <v>1</v>
      </c>
      <c r="P19" s="59">
        <v>0</v>
      </c>
      <c r="Q19" s="59" t="s">
        <v>135</v>
      </c>
      <c r="R19" s="59" t="s">
        <v>175</v>
      </c>
      <c r="S19" s="59"/>
    </row>
    <row r="20" spans="2:19" ht="90.65" customHeight="1" x14ac:dyDescent="0.25">
      <c r="B20" s="63" t="s">
        <v>176</v>
      </c>
      <c r="C20" s="63" t="s">
        <v>177</v>
      </c>
      <c r="D20" s="63" t="s">
        <v>129</v>
      </c>
      <c r="E20" s="59" t="s">
        <v>107</v>
      </c>
      <c r="F20" s="63" t="s">
        <v>107</v>
      </c>
      <c r="G20" s="65">
        <f t="shared" si="0"/>
        <v>11621887463</v>
      </c>
      <c r="H20" s="65">
        <v>941900</v>
      </c>
      <c r="I20" s="66" t="s">
        <v>178</v>
      </c>
      <c r="J20" s="59" t="s">
        <v>118</v>
      </c>
      <c r="K20" s="62" t="s">
        <v>99</v>
      </c>
      <c r="L20" s="59" t="s">
        <v>100</v>
      </c>
      <c r="M20" s="60" t="s">
        <v>101</v>
      </c>
      <c r="N20" s="59" t="s">
        <v>149</v>
      </c>
      <c r="O20" s="66">
        <v>1</v>
      </c>
      <c r="P20" s="66">
        <v>0</v>
      </c>
      <c r="Q20" s="59" t="s">
        <v>135</v>
      </c>
      <c r="R20" s="63" t="s">
        <v>177</v>
      </c>
      <c r="S20" s="59"/>
    </row>
    <row r="21" spans="2:19" ht="158.65" customHeight="1" x14ac:dyDescent="0.25">
      <c r="B21" s="59" t="s">
        <v>179</v>
      </c>
      <c r="C21" s="59" t="s">
        <v>180</v>
      </c>
      <c r="D21" s="63" t="s">
        <v>129</v>
      </c>
      <c r="E21" s="59" t="s">
        <v>107</v>
      </c>
      <c r="F21" s="59" t="s">
        <v>181</v>
      </c>
      <c r="G21" s="65">
        <f t="shared" si="0"/>
        <v>14028515196.42</v>
      </c>
      <c r="H21" s="65">
        <v>1136946</v>
      </c>
      <c r="I21" s="61" t="s">
        <v>182</v>
      </c>
      <c r="J21" s="59" t="s">
        <v>98</v>
      </c>
      <c r="K21" s="62" t="s">
        <v>99</v>
      </c>
      <c r="L21" s="60" t="s">
        <v>40</v>
      </c>
      <c r="M21" s="60" t="s">
        <v>183</v>
      </c>
      <c r="N21" s="59"/>
      <c r="O21" s="61">
        <v>1</v>
      </c>
      <c r="P21" s="61">
        <v>1</v>
      </c>
      <c r="Q21" s="60" t="s">
        <v>103</v>
      </c>
      <c r="R21" s="60" t="s">
        <v>184</v>
      </c>
      <c r="S21" s="60"/>
    </row>
    <row r="22" spans="2:19" ht="67.5" customHeight="1" x14ac:dyDescent="0.25">
      <c r="B22" s="59" t="s">
        <v>185</v>
      </c>
      <c r="C22" s="59" t="s">
        <v>186</v>
      </c>
      <c r="D22" s="63" t="s">
        <v>129</v>
      </c>
      <c r="E22" s="59" t="s">
        <v>107</v>
      </c>
      <c r="F22" s="59" t="s">
        <v>181</v>
      </c>
      <c r="G22" s="65">
        <f t="shared" si="0"/>
        <v>2115852279.6000001</v>
      </c>
      <c r="H22" s="65">
        <v>171480</v>
      </c>
      <c r="I22" s="61" t="s">
        <v>187</v>
      </c>
      <c r="J22" s="59" t="s">
        <v>98</v>
      </c>
      <c r="K22" s="62" t="s">
        <v>99</v>
      </c>
      <c r="L22" s="59" t="s">
        <v>132</v>
      </c>
      <c r="M22" s="59" t="s">
        <v>188</v>
      </c>
      <c r="N22" s="59" t="s">
        <v>149</v>
      </c>
      <c r="O22" s="59">
        <v>1</v>
      </c>
      <c r="P22" s="59">
        <v>1</v>
      </c>
      <c r="Q22" s="60" t="s">
        <v>103</v>
      </c>
      <c r="R22" s="60" t="s">
        <v>189</v>
      </c>
      <c r="S22" s="60"/>
    </row>
    <row r="23" spans="2:19" ht="47.15" customHeight="1" x14ac:dyDescent="0.25">
      <c r="B23" s="59" t="s">
        <v>190</v>
      </c>
      <c r="C23" s="59" t="s">
        <v>191</v>
      </c>
      <c r="D23" s="63" t="s">
        <v>129</v>
      </c>
      <c r="E23" s="59" t="s">
        <v>107</v>
      </c>
      <c r="F23" s="59" t="s">
        <v>168</v>
      </c>
      <c r="G23" s="65">
        <f t="shared" si="0"/>
        <v>12233211822.65</v>
      </c>
      <c r="H23" s="65">
        <v>991445</v>
      </c>
      <c r="I23" s="61" t="s">
        <v>192</v>
      </c>
      <c r="J23" s="59" t="s">
        <v>98</v>
      </c>
      <c r="K23" s="62" t="s">
        <v>99</v>
      </c>
      <c r="L23" s="59" t="s">
        <v>100</v>
      </c>
      <c r="M23" s="59" t="s">
        <v>188</v>
      </c>
      <c r="N23" s="59" t="s">
        <v>149</v>
      </c>
      <c r="O23" s="61">
        <v>1</v>
      </c>
      <c r="P23" s="61">
        <v>1</v>
      </c>
      <c r="Q23" s="59" t="s">
        <v>135</v>
      </c>
      <c r="R23" s="59" t="s">
        <v>193</v>
      </c>
      <c r="S23" s="59"/>
    </row>
    <row r="24" spans="2:19" ht="55.15" customHeight="1" x14ac:dyDescent="0.25">
      <c r="B24" s="59" t="s">
        <v>194</v>
      </c>
      <c r="C24" s="59" t="s">
        <v>195</v>
      </c>
      <c r="D24" s="63" t="s">
        <v>129</v>
      </c>
      <c r="E24" s="59" t="s">
        <v>21</v>
      </c>
      <c r="F24" s="59" t="s">
        <v>117</v>
      </c>
      <c r="G24" s="65">
        <f t="shared" si="0"/>
        <v>19582492598.460827</v>
      </c>
      <c r="H24" s="65">
        <v>1587070.0725</v>
      </c>
      <c r="I24" s="61" t="s">
        <v>196</v>
      </c>
      <c r="J24" s="59" t="s">
        <v>142</v>
      </c>
      <c r="K24" s="62" t="s">
        <v>99</v>
      </c>
      <c r="L24" s="60" t="s">
        <v>40</v>
      </c>
      <c r="M24" s="60" t="s">
        <v>197</v>
      </c>
      <c r="N24" s="60" t="s">
        <v>198</v>
      </c>
      <c r="O24" s="59">
        <v>1</v>
      </c>
      <c r="P24" s="59">
        <v>1</v>
      </c>
      <c r="Q24" s="60" t="s">
        <v>103</v>
      </c>
      <c r="R24" s="60" t="s">
        <v>199</v>
      </c>
      <c r="S24" s="60"/>
    </row>
    <row r="25" spans="2:19" ht="23.15" customHeight="1" x14ac:dyDescent="0.25">
      <c r="B25" s="59" t="s">
        <v>200</v>
      </c>
      <c r="C25" s="59" t="s">
        <v>201</v>
      </c>
      <c r="D25" s="63" t="s">
        <v>129</v>
      </c>
      <c r="E25" s="59" t="s">
        <v>21</v>
      </c>
      <c r="F25" s="59" t="s">
        <v>202</v>
      </c>
      <c r="G25" s="65" t="s">
        <v>21</v>
      </c>
      <c r="H25" s="65" t="s">
        <v>21</v>
      </c>
      <c r="I25" s="61" t="s">
        <v>203</v>
      </c>
      <c r="J25" s="59" t="s">
        <v>142</v>
      </c>
      <c r="K25" s="62" t="s">
        <v>99</v>
      </c>
      <c r="L25" s="60" t="s">
        <v>40</v>
      </c>
      <c r="M25" s="59" t="s">
        <v>119</v>
      </c>
      <c r="N25" s="60" t="s">
        <v>143</v>
      </c>
      <c r="O25" s="61">
        <v>1</v>
      </c>
      <c r="P25" s="61">
        <v>1</v>
      </c>
      <c r="Q25" s="60" t="s">
        <v>103</v>
      </c>
      <c r="R25" s="60" t="s">
        <v>204</v>
      </c>
      <c r="S25" s="60"/>
    </row>
    <row r="26" spans="2:19" ht="23.15" customHeight="1" x14ac:dyDescent="0.25">
      <c r="B26" s="63" t="s">
        <v>205</v>
      </c>
      <c r="C26" s="63" t="s">
        <v>206</v>
      </c>
      <c r="D26" s="63" t="s">
        <v>129</v>
      </c>
      <c r="E26" s="63" t="s">
        <v>139</v>
      </c>
      <c r="F26" s="59" t="s">
        <v>207</v>
      </c>
      <c r="G26" s="65" t="s">
        <v>21</v>
      </c>
      <c r="H26" s="65" t="s">
        <v>21</v>
      </c>
      <c r="I26" s="66" t="s">
        <v>208</v>
      </c>
      <c r="J26" s="59" t="s">
        <v>209</v>
      </c>
      <c r="K26" s="62" t="s">
        <v>99</v>
      </c>
      <c r="L26" s="60" t="s">
        <v>40</v>
      </c>
      <c r="M26" s="59" t="s">
        <v>119</v>
      </c>
      <c r="N26" s="60" t="s">
        <v>143</v>
      </c>
      <c r="O26" s="59">
        <v>1</v>
      </c>
      <c r="P26" s="59">
        <v>1</v>
      </c>
      <c r="Q26" s="60" t="s">
        <v>103</v>
      </c>
      <c r="R26" s="59" t="s">
        <v>210</v>
      </c>
      <c r="S26" s="59"/>
    </row>
    <row r="27" spans="2:19" ht="23.15" customHeight="1" x14ac:dyDescent="0.25">
      <c r="B27" s="59" t="s">
        <v>211</v>
      </c>
      <c r="C27" s="59" t="s">
        <v>212</v>
      </c>
      <c r="D27" s="63" t="s">
        <v>129</v>
      </c>
      <c r="E27" s="59" t="s">
        <v>153</v>
      </c>
      <c r="F27" s="59" t="s">
        <v>213</v>
      </c>
      <c r="G27" s="65">
        <f t="shared" si="0"/>
        <v>661340728995.05115</v>
      </c>
      <c r="H27" s="65">
        <v>53598594.43</v>
      </c>
      <c r="I27" s="61" t="s">
        <v>214</v>
      </c>
      <c r="J27" s="59" t="s">
        <v>142</v>
      </c>
      <c r="K27" s="62" t="s">
        <v>99</v>
      </c>
      <c r="L27" s="60" t="s">
        <v>40</v>
      </c>
      <c r="M27" s="59" t="s">
        <v>119</v>
      </c>
      <c r="N27" s="60" t="s">
        <v>143</v>
      </c>
      <c r="O27" s="59">
        <v>1</v>
      </c>
      <c r="P27" s="59">
        <v>1</v>
      </c>
      <c r="Q27" s="60" t="s">
        <v>103</v>
      </c>
      <c r="R27" s="59" t="s">
        <v>215</v>
      </c>
      <c r="S27" s="59"/>
    </row>
    <row r="28" spans="2:19" ht="23.15" customHeight="1" x14ac:dyDescent="0.25">
      <c r="B28" s="63" t="s">
        <v>216</v>
      </c>
      <c r="C28" s="59" t="s">
        <v>217</v>
      </c>
      <c r="D28" s="63" t="s">
        <v>129</v>
      </c>
      <c r="E28" s="63" t="s">
        <v>139</v>
      </c>
      <c r="F28" s="59" t="s">
        <v>218</v>
      </c>
      <c r="G28" s="65">
        <f t="shared" si="0"/>
        <v>205516955231.74359</v>
      </c>
      <c r="H28" s="65">
        <v>16656194.68</v>
      </c>
      <c r="I28" s="61" t="s">
        <v>219</v>
      </c>
      <c r="J28" s="59" t="s">
        <v>142</v>
      </c>
      <c r="K28" s="62" t="s">
        <v>99</v>
      </c>
      <c r="L28" s="60" t="s">
        <v>40</v>
      </c>
      <c r="M28" s="60" t="s">
        <v>197</v>
      </c>
      <c r="N28" s="60" t="s">
        <v>198</v>
      </c>
      <c r="O28" s="61">
        <v>1</v>
      </c>
      <c r="P28" s="61">
        <v>1</v>
      </c>
      <c r="Q28" s="60" t="s">
        <v>103</v>
      </c>
      <c r="R28" s="63" t="s">
        <v>220</v>
      </c>
      <c r="S28" s="63"/>
    </row>
    <row r="29" spans="2:19" ht="23.15" customHeight="1" x14ac:dyDescent="0.25">
      <c r="B29" s="59" t="s">
        <v>221</v>
      </c>
      <c r="C29" s="59" t="s">
        <v>222</v>
      </c>
      <c r="D29" s="63" t="s">
        <v>129</v>
      </c>
      <c r="E29" s="59" t="s">
        <v>153</v>
      </c>
      <c r="F29" s="59" t="s">
        <v>223</v>
      </c>
      <c r="G29" s="65">
        <f t="shared" si="0"/>
        <v>215418444272.2706</v>
      </c>
      <c r="H29" s="65">
        <v>17458664.378400002</v>
      </c>
      <c r="I29" s="61" t="s">
        <v>224</v>
      </c>
      <c r="J29" s="59" t="s">
        <v>142</v>
      </c>
      <c r="K29" s="62" t="s">
        <v>99</v>
      </c>
      <c r="L29" s="60" t="s">
        <v>40</v>
      </c>
      <c r="M29" s="59" t="s">
        <v>119</v>
      </c>
      <c r="N29" s="60" t="s">
        <v>143</v>
      </c>
      <c r="O29" s="59">
        <v>1</v>
      </c>
      <c r="P29" s="59">
        <v>1</v>
      </c>
      <c r="Q29" s="60" t="s">
        <v>103</v>
      </c>
      <c r="R29" s="59" t="s">
        <v>225</v>
      </c>
      <c r="S29" s="59"/>
    </row>
    <row r="30" spans="2:19" ht="23.15" customHeight="1" x14ac:dyDescent="0.25">
      <c r="B30" s="63" t="s">
        <v>226</v>
      </c>
      <c r="C30" s="63" t="s">
        <v>227</v>
      </c>
      <c r="D30" s="63" t="s">
        <v>129</v>
      </c>
      <c r="E30" s="59" t="s">
        <v>107</v>
      </c>
      <c r="F30" s="63" t="s">
        <v>130</v>
      </c>
      <c r="G30" s="65">
        <f t="shared" si="0"/>
        <v>11535725832.09</v>
      </c>
      <c r="H30" s="65">
        <v>934917</v>
      </c>
      <c r="I30" s="66" t="s">
        <v>178</v>
      </c>
      <c r="J30" s="59" t="s">
        <v>98</v>
      </c>
      <c r="K30" s="62" t="s">
        <v>99</v>
      </c>
      <c r="L30" s="59" t="s">
        <v>100</v>
      </c>
      <c r="M30" s="60" t="s">
        <v>101</v>
      </c>
      <c r="N30" s="60" t="s">
        <v>149</v>
      </c>
      <c r="O30" s="61">
        <v>1</v>
      </c>
      <c r="P30" s="61">
        <v>1</v>
      </c>
      <c r="Q30" s="59" t="s">
        <v>135</v>
      </c>
      <c r="R30" s="59" t="s">
        <v>228</v>
      </c>
      <c r="S30" s="59"/>
    </row>
    <row r="31" spans="2:19" ht="23.15" customHeight="1" x14ac:dyDescent="0.25">
      <c r="B31" s="59" t="s">
        <v>229</v>
      </c>
      <c r="C31" s="59" t="s">
        <v>230</v>
      </c>
      <c r="D31" s="63" t="s">
        <v>129</v>
      </c>
      <c r="E31" s="59" t="s">
        <v>153</v>
      </c>
      <c r="F31" s="63" t="s">
        <v>130</v>
      </c>
      <c r="G31" s="65">
        <f t="shared" si="0"/>
        <v>11535725832.09</v>
      </c>
      <c r="H31" s="65">
        <v>934917</v>
      </c>
      <c r="I31" s="61" t="s">
        <v>231</v>
      </c>
      <c r="J31" s="59" t="s">
        <v>142</v>
      </c>
      <c r="K31" s="62" t="s">
        <v>99</v>
      </c>
      <c r="L31" s="60" t="s">
        <v>40</v>
      </c>
      <c r="M31" s="59" t="s">
        <v>119</v>
      </c>
      <c r="N31" s="60" t="s">
        <v>102</v>
      </c>
      <c r="O31" s="61">
        <v>1</v>
      </c>
      <c r="P31" s="61">
        <v>1</v>
      </c>
      <c r="Q31" s="60" t="s">
        <v>103</v>
      </c>
      <c r="R31" s="59" t="s">
        <v>232</v>
      </c>
      <c r="S31" s="59"/>
    </row>
    <row r="32" spans="2:19" ht="23.15" customHeight="1" x14ac:dyDescent="0.25">
      <c r="B32" s="59" t="s">
        <v>233</v>
      </c>
      <c r="C32" s="59" t="s">
        <v>234</v>
      </c>
      <c r="D32" s="63" t="s">
        <v>129</v>
      </c>
      <c r="E32" s="63" t="s">
        <v>139</v>
      </c>
      <c r="F32" s="63" t="s">
        <v>130</v>
      </c>
      <c r="G32" s="65" t="s">
        <v>21</v>
      </c>
      <c r="H32" s="65" t="s">
        <v>21</v>
      </c>
      <c r="I32" s="66" t="s">
        <v>235</v>
      </c>
      <c r="J32" s="59" t="s">
        <v>118</v>
      </c>
      <c r="K32" s="62" t="s">
        <v>99</v>
      </c>
      <c r="L32" s="60" t="s">
        <v>40</v>
      </c>
      <c r="M32" s="59" t="s">
        <v>119</v>
      </c>
      <c r="N32" s="60"/>
      <c r="O32" s="61">
        <v>1</v>
      </c>
      <c r="P32" s="61">
        <v>1</v>
      </c>
      <c r="Q32" s="59" t="s">
        <v>135</v>
      </c>
      <c r="R32" s="59" t="s">
        <v>236</v>
      </c>
      <c r="S32" s="59"/>
    </row>
    <row r="33" spans="2:19" ht="23.15" customHeight="1" x14ac:dyDescent="0.25">
      <c r="B33" s="59" t="s">
        <v>237</v>
      </c>
      <c r="C33" s="59" t="s">
        <v>238</v>
      </c>
      <c r="D33" s="63" t="s">
        <v>129</v>
      </c>
      <c r="E33" s="59" t="s">
        <v>107</v>
      </c>
      <c r="F33" s="59" t="s">
        <v>181</v>
      </c>
      <c r="G33" s="65">
        <f t="shared" si="0"/>
        <v>74114352012.479996</v>
      </c>
      <c r="H33" s="65">
        <v>6006624</v>
      </c>
      <c r="I33" s="61" t="s">
        <v>109</v>
      </c>
      <c r="J33" s="59" t="s">
        <v>98</v>
      </c>
      <c r="K33" s="62" t="s">
        <v>99</v>
      </c>
      <c r="L33" s="59" t="s">
        <v>100</v>
      </c>
      <c r="M33" s="60" t="s">
        <v>239</v>
      </c>
      <c r="N33" s="60"/>
      <c r="O33" s="61">
        <v>1</v>
      </c>
      <c r="P33" s="61">
        <v>1</v>
      </c>
      <c r="Q33" s="60" t="s">
        <v>103</v>
      </c>
      <c r="R33" s="59" t="s">
        <v>240</v>
      </c>
      <c r="S33" s="59"/>
    </row>
    <row r="34" spans="2:19" ht="23.15" customHeight="1" x14ac:dyDescent="0.25">
      <c r="B34" s="59" t="s">
        <v>241</v>
      </c>
      <c r="C34" s="59" t="s">
        <v>242</v>
      </c>
      <c r="D34" s="63" t="s">
        <v>129</v>
      </c>
      <c r="E34" s="63" t="s">
        <v>139</v>
      </c>
      <c r="F34" s="59" t="s">
        <v>243</v>
      </c>
      <c r="G34" s="65" t="s">
        <v>21</v>
      </c>
      <c r="H34" s="65" t="s">
        <v>21</v>
      </c>
      <c r="I34" s="66" t="s">
        <v>244</v>
      </c>
      <c r="J34" s="59" t="s">
        <v>98</v>
      </c>
      <c r="K34" s="62" t="s">
        <v>99</v>
      </c>
      <c r="L34" s="59" t="s">
        <v>100</v>
      </c>
      <c r="M34" s="60" t="s">
        <v>101</v>
      </c>
      <c r="N34" s="60" t="s">
        <v>102</v>
      </c>
      <c r="O34" s="59">
        <v>1</v>
      </c>
      <c r="P34" s="61">
        <v>1</v>
      </c>
      <c r="Q34" s="60" t="s">
        <v>103</v>
      </c>
      <c r="R34" s="59" t="s">
        <v>245</v>
      </c>
      <c r="S34" s="59"/>
    </row>
    <row r="35" spans="2:19" ht="23.15" customHeight="1" x14ac:dyDescent="0.25">
      <c r="B35" s="59" t="s">
        <v>246</v>
      </c>
      <c r="C35" s="59" t="s">
        <v>247</v>
      </c>
      <c r="D35" s="63" t="s">
        <v>129</v>
      </c>
      <c r="E35" s="59" t="s">
        <v>107</v>
      </c>
      <c r="F35" s="59" t="s">
        <v>248</v>
      </c>
      <c r="G35" s="65">
        <f t="shared" si="0"/>
        <v>3124151886.46</v>
      </c>
      <c r="H35" s="65">
        <v>253198</v>
      </c>
      <c r="I35" s="61" t="s">
        <v>173</v>
      </c>
      <c r="J35" s="59" t="s">
        <v>98</v>
      </c>
      <c r="K35" s="62" t="s">
        <v>99</v>
      </c>
      <c r="L35" s="59" t="s">
        <v>100</v>
      </c>
      <c r="M35" s="60" t="s">
        <v>101</v>
      </c>
      <c r="N35" s="60" t="s">
        <v>249</v>
      </c>
      <c r="O35" s="61">
        <v>0</v>
      </c>
      <c r="P35" s="61">
        <v>1</v>
      </c>
      <c r="Q35" s="59" t="s">
        <v>135</v>
      </c>
      <c r="R35" s="59" t="s">
        <v>250</v>
      </c>
      <c r="S35" s="59"/>
    </row>
    <row r="36" spans="2:19" ht="23.15" customHeight="1" x14ac:dyDescent="0.25">
      <c r="B36" s="63" t="s">
        <v>251</v>
      </c>
      <c r="C36" s="63" t="s">
        <v>252</v>
      </c>
      <c r="D36" s="63" t="s">
        <v>129</v>
      </c>
      <c r="E36" s="59" t="s">
        <v>107</v>
      </c>
      <c r="F36" s="59" t="s">
        <v>117</v>
      </c>
      <c r="G36" s="65">
        <f t="shared" si="0"/>
        <v>22176866161.639999</v>
      </c>
      <c r="H36" s="65">
        <v>1797332</v>
      </c>
      <c r="I36" s="61" t="s">
        <v>253</v>
      </c>
      <c r="J36" s="59" t="s">
        <v>98</v>
      </c>
      <c r="K36" s="62" t="s">
        <v>99</v>
      </c>
      <c r="L36" s="59" t="s">
        <v>132</v>
      </c>
      <c r="M36" s="60" t="s">
        <v>101</v>
      </c>
      <c r="N36" s="60" t="s">
        <v>254</v>
      </c>
      <c r="O36" s="59">
        <v>0</v>
      </c>
      <c r="P36" s="59">
        <v>1</v>
      </c>
      <c r="Q36" s="60" t="s">
        <v>103</v>
      </c>
      <c r="R36" s="59" t="s">
        <v>255</v>
      </c>
      <c r="S36" s="59"/>
    </row>
    <row r="37" spans="2:19" ht="23.15" customHeight="1" x14ac:dyDescent="0.25">
      <c r="B37" s="59" t="s">
        <v>256</v>
      </c>
      <c r="C37" s="59" t="s">
        <v>257</v>
      </c>
      <c r="D37" s="63" t="s">
        <v>129</v>
      </c>
      <c r="E37" s="59" t="s">
        <v>107</v>
      </c>
      <c r="F37" s="63" t="s">
        <v>130</v>
      </c>
      <c r="G37" s="65">
        <f t="shared" si="0"/>
        <v>16874193382.75</v>
      </c>
      <c r="H37" s="65">
        <v>1367575</v>
      </c>
      <c r="I37" s="61" t="s">
        <v>258</v>
      </c>
      <c r="J37" s="59" t="s">
        <v>98</v>
      </c>
      <c r="K37" s="62" t="s">
        <v>99</v>
      </c>
      <c r="L37" s="59" t="s">
        <v>132</v>
      </c>
      <c r="M37" s="59" t="s">
        <v>133</v>
      </c>
      <c r="N37" s="60" t="s">
        <v>249</v>
      </c>
      <c r="O37" s="59">
        <v>1</v>
      </c>
      <c r="P37" s="59">
        <v>0</v>
      </c>
      <c r="Q37" s="60" t="s">
        <v>103</v>
      </c>
      <c r="R37" s="59" t="s">
        <v>259</v>
      </c>
      <c r="S37" s="59"/>
    </row>
    <row r="38" spans="2:19" ht="23.15" customHeight="1" x14ac:dyDescent="0.25">
      <c r="B38" s="59" t="s">
        <v>260</v>
      </c>
      <c r="C38" s="59" t="s">
        <v>261</v>
      </c>
      <c r="D38" s="63" t="s">
        <v>129</v>
      </c>
      <c r="E38" s="59" t="s">
        <v>153</v>
      </c>
      <c r="F38" s="59" t="s">
        <v>161</v>
      </c>
      <c r="G38" s="65">
        <f t="shared" si="0"/>
        <v>576170429119.27661</v>
      </c>
      <c r="H38" s="65">
        <v>46695937.206</v>
      </c>
      <c r="I38" s="61" t="s">
        <v>262</v>
      </c>
      <c r="J38" s="59" t="s">
        <v>142</v>
      </c>
      <c r="K38" s="62" t="s">
        <v>99</v>
      </c>
      <c r="L38" s="59" t="s">
        <v>132</v>
      </c>
      <c r="M38" s="59" t="s">
        <v>133</v>
      </c>
      <c r="N38" s="59" t="s">
        <v>163</v>
      </c>
      <c r="O38" s="59">
        <v>1</v>
      </c>
      <c r="P38" s="59">
        <v>1</v>
      </c>
      <c r="Q38" s="60" t="s">
        <v>103</v>
      </c>
      <c r="R38" s="59" t="s">
        <v>263</v>
      </c>
      <c r="S38" s="59"/>
    </row>
    <row r="39" spans="2:19" ht="23.15" customHeight="1" x14ac:dyDescent="0.25">
      <c r="B39" s="59" t="s">
        <v>264</v>
      </c>
      <c r="C39" s="59" t="s">
        <v>265</v>
      </c>
      <c r="D39" s="63" t="s">
        <v>129</v>
      </c>
      <c r="E39" s="59" t="s">
        <v>167</v>
      </c>
      <c r="F39" s="59" t="s">
        <v>167</v>
      </c>
      <c r="G39" s="65">
        <f t="shared" si="0"/>
        <v>9104824283.2244015</v>
      </c>
      <c r="H39" s="65">
        <v>737903.72000000009</v>
      </c>
      <c r="I39" s="61" t="s">
        <v>203</v>
      </c>
      <c r="J39" s="59" t="s">
        <v>98</v>
      </c>
      <c r="K39" s="62" t="s">
        <v>99</v>
      </c>
      <c r="L39" s="59" t="s">
        <v>100</v>
      </c>
      <c r="M39" s="60" t="s">
        <v>101</v>
      </c>
      <c r="N39" s="60"/>
      <c r="O39" s="61">
        <v>1</v>
      </c>
      <c r="P39" s="61">
        <v>1</v>
      </c>
      <c r="Q39" s="60" t="s">
        <v>103</v>
      </c>
      <c r="R39" s="60" t="s">
        <v>266</v>
      </c>
      <c r="S39" s="60"/>
    </row>
    <row r="40" spans="2:19" ht="23.15" customHeight="1" x14ac:dyDescent="0.25">
      <c r="B40" s="59" t="s">
        <v>267</v>
      </c>
      <c r="C40" s="59" t="s">
        <v>268</v>
      </c>
      <c r="D40" s="63" t="s">
        <v>129</v>
      </c>
      <c r="E40" s="59" t="s">
        <v>269</v>
      </c>
      <c r="F40" s="59" t="s">
        <v>117</v>
      </c>
      <c r="G40" s="65" t="s">
        <v>21</v>
      </c>
      <c r="H40" s="65" t="s">
        <v>21</v>
      </c>
      <c r="I40" s="61" t="s">
        <v>270</v>
      </c>
      <c r="J40" s="59" t="s">
        <v>142</v>
      </c>
      <c r="K40" s="62" t="s">
        <v>99</v>
      </c>
      <c r="L40" s="60" t="s">
        <v>40</v>
      </c>
      <c r="M40" s="60" t="s">
        <v>110</v>
      </c>
      <c r="N40" s="60"/>
      <c r="O40" s="61">
        <v>0</v>
      </c>
      <c r="P40" s="61">
        <v>1</v>
      </c>
      <c r="Q40" s="60" t="s">
        <v>103</v>
      </c>
      <c r="R40" s="60" t="s">
        <v>271</v>
      </c>
      <c r="S40" s="60"/>
    </row>
    <row r="41" spans="2:19" ht="23.15" customHeight="1" x14ac:dyDescent="0.25">
      <c r="B41" s="59" t="s">
        <v>272</v>
      </c>
      <c r="C41" s="59" t="s">
        <v>273</v>
      </c>
      <c r="D41" s="59" t="s">
        <v>274</v>
      </c>
      <c r="E41" s="59" t="s">
        <v>275</v>
      </c>
      <c r="F41" s="59" t="s">
        <v>276</v>
      </c>
      <c r="G41" s="65" t="s">
        <v>21</v>
      </c>
      <c r="H41" s="65" t="s">
        <v>21</v>
      </c>
      <c r="I41" s="61" t="s">
        <v>270</v>
      </c>
      <c r="J41" s="59" t="s">
        <v>98</v>
      </c>
      <c r="K41" s="62" t="s">
        <v>99</v>
      </c>
      <c r="L41" s="59" t="s">
        <v>132</v>
      </c>
      <c r="M41" s="59" t="s">
        <v>133</v>
      </c>
      <c r="N41" s="59" t="s">
        <v>277</v>
      </c>
      <c r="O41" s="59"/>
      <c r="P41" s="59">
        <v>1</v>
      </c>
      <c r="Q41" s="60" t="s">
        <v>103</v>
      </c>
      <c r="R41" s="60" t="s">
        <v>21</v>
      </c>
      <c r="S41" s="60"/>
    </row>
    <row r="42" spans="2:19" ht="23.15" customHeight="1" x14ac:dyDescent="0.25">
      <c r="B42" s="59" t="s">
        <v>278</v>
      </c>
      <c r="C42" s="59" t="s">
        <v>279</v>
      </c>
      <c r="D42" s="63" t="s">
        <v>129</v>
      </c>
      <c r="E42" s="59" t="s">
        <v>280</v>
      </c>
      <c r="F42" s="59" t="s">
        <v>281</v>
      </c>
      <c r="G42" s="65">
        <f t="shared" si="0"/>
        <v>12329367.857260002</v>
      </c>
      <c r="H42" s="67">
        <v>999.23800000000006</v>
      </c>
      <c r="I42" s="61" t="s">
        <v>282</v>
      </c>
      <c r="J42" s="59" t="s">
        <v>98</v>
      </c>
      <c r="K42" s="62" t="s">
        <v>99</v>
      </c>
      <c r="L42" s="59" t="s">
        <v>100</v>
      </c>
      <c r="M42" s="59" t="s">
        <v>188</v>
      </c>
      <c r="N42" s="59" t="s">
        <v>277</v>
      </c>
      <c r="O42" s="61">
        <v>1</v>
      </c>
      <c r="P42" s="61">
        <v>0</v>
      </c>
      <c r="Q42" s="60" t="s">
        <v>103</v>
      </c>
      <c r="R42" s="60" t="s">
        <v>21</v>
      </c>
      <c r="S42" s="60"/>
    </row>
    <row r="43" spans="2:19" ht="23.15" customHeight="1" x14ac:dyDescent="0.25">
      <c r="B43" s="59" t="s">
        <v>283</v>
      </c>
      <c r="C43" s="59" t="s">
        <v>284</v>
      </c>
      <c r="D43" s="63" t="s">
        <v>129</v>
      </c>
      <c r="E43" s="59" t="s">
        <v>269</v>
      </c>
      <c r="F43" s="59" t="s">
        <v>108</v>
      </c>
      <c r="G43" s="65" t="s">
        <v>21</v>
      </c>
      <c r="H43" s="65" t="s">
        <v>21</v>
      </c>
      <c r="I43" s="61" t="s">
        <v>285</v>
      </c>
      <c r="J43" s="59" t="s">
        <v>142</v>
      </c>
      <c r="K43" s="59" t="s">
        <v>286</v>
      </c>
      <c r="L43" s="60" t="s">
        <v>40</v>
      </c>
      <c r="M43" s="60" t="s">
        <v>110</v>
      </c>
      <c r="N43" s="60" t="s">
        <v>287</v>
      </c>
      <c r="O43" s="59">
        <v>1</v>
      </c>
      <c r="P43" s="59">
        <v>1</v>
      </c>
      <c r="Q43" s="60" t="s">
        <v>103</v>
      </c>
      <c r="R43" s="59" t="s">
        <v>288</v>
      </c>
      <c r="S43" s="59"/>
    </row>
    <row r="44" spans="2:19" ht="23.15" customHeight="1" x14ac:dyDescent="0.25">
      <c r="B44" s="59" t="s">
        <v>289</v>
      </c>
      <c r="C44" s="59" t="s">
        <v>290</v>
      </c>
      <c r="D44" s="63" t="s">
        <v>129</v>
      </c>
      <c r="E44" s="59" t="s">
        <v>269</v>
      </c>
      <c r="F44" s="59" t="s">
        <v>117</v>
      </c>
      <c r="G44" s="65">
        <f t="shared" si="0"/>
        <v>29103064689.892227</v>
      </c>
      <c r="H44" s="65">
        <v>2358668.221378</v>
      </c>
      <c r="I44" s="61" t="s">
        <v>291</v>
      </c>
      <c r="J44" s="59" t="s">
        <v>142</v>
      </c>
      <c r="K44" s="62" t="s">
        <v>99</v>
      </c>
      <c r="L44" s="60" t="s">
        <v>40</v>
      </c>
      <c r="M44" s="60" t="s">
        <v>197</v>
      </c>
      <c r="N44" s="60" t="s">
        <v>198</v>
      </c>
      <c r="O44" s="61">
        <v>1</v>
      </c>
      <c r="P44" s="61"/>
      <c r="Q44" s="60" t="s">
        <v>103</v>
      </c>
      <c r="R44" s="60" t="s">
        <v>292</v>
      </c>
      <c r="S44" s="60"/>
    </row>
    <row r="45" spans="2:19" ht="23.15" customHeight="1" x14ac:dyDescent="0.25">
      <c r="B45" s="62" t="s">
        <v>293</v>
      </c>
      <c r="C45" s="62" t="s">
        <v>294</v>
      </c>
      <c r="D45" s="63" t="s">
        <v>129</v>
      </c>
      <c r="E45" s="59" t="s">
        <v>269</v>
      </c>
      <c r="F45" s="59" t="s">
        <v>218</v>
      </c>
      <c r="G45" s="65">
        <f t="shared" si="0"/>
        <v>22813323316.496338</v>
      </c>
      <c r="H45" s="65">
        <v>1848913.896320001</v>
      </c>
      <c r="I45" s="61" t="s">
        <v>295</v>
      </c>
      <c r="J45" s="59" t="s">
        <v>142</v>
      </c>
      <c r="K45" s="62" t="s">
        <v>99</v>
      </c>
      <c r="L45" s="59" t="s">
        <v>100</v>
      </c>
      <c r="M45" s="59" t="s">
        <v>156</v>
      </c>
      <c r="N45" s="60" t="s">
        <v>198</v>
      </c>
      <c r="O45" s="61">
        <v>1</v>
      </c>
      <c r="P45" s="61">
        <v>1</v>
      </c>
      <c r="Q45" s="60" t="s">
        <v>103</v>
      </c>
      <c r="R45" s="62" t="s">
        <v>296</v>
      </c>
      <c r="S45" s="62"/>
    </row>
    <row r="46" spans="2:19" ht="23.15" customHeight="1" x14ac:dyDescent="0.25">
      <c r="B46" s="59" t="s">
        <v>297</v>
      </c>
      <c r="C46" s="59" t="s">
        <v>298</v>
      </c>
      <c r="D46" s="63" t="s">
        <v>129</v>
      </c>
      <c r="E46" s="59" t="s">
        <v>153</v>
      </c>
      <c r="F46" s="59" t="s">
        <v>299</v>
      </c>
      <c r="G46" s="65">
        <f t="shared" si="0"/>
        <v>219200909831.71786</v>
      </c>
      <c r="H46" s="65">
        <v>17765215.643999998</v>
      </c>
      <c r="I46" s="61" t="s">
        <v>214</v>
      </c>
      <c r="J46" s="59" t="s">
        <v>98</v>
      </c>
      <c r="K46" s="62" t="s">
        <v>99</v>
      </c>
      <c r="L46" s="59" t="s">
        <v>100</v>
      </c>
      <c r="M46" s="60" t="s">
        <v>101</v>
      </c>
      <c r="N46" s="59" t="s">
        <v>149</v>
      </c>
      <c r="O46" s="61">
        <v>0</v>
      </c>
      <c r="P46" s="61">
        <v>1</v>
      </c>
      <c r="Q46" s="60" t="s">
        <v>103</v>
      </c>
      <c r="R46" s="59" t="s">
        <v>300</v>
      </c>
      <c r="S46" s="59"/>
    </row>
    <row r="47" spans="2:19" ht="23.15" customHeight="1" x14ac:dyDescent="0.25">
      <c r="B47" s="59" t="s">
        <v>301</v>
      </c>
      <c r="C47" s="59" t="s">
        <v>302</v>
      </c>
      <c r="D47" s="63" t="s">
        <v>129</v>
      </c>
      <c r="E47" s="59" t="s">
        <v>269</v>
      </c>
      <c r="F47" s="59" t="s">
        <v>303</v>
      </c>
      <c r="G47" s="65" t="s">
        <v>21</v>
      </c>
      <c r="H47" s="65" t="s">
        <v>21</v>
      </c>
      <c r="I47" s="61" t="s">
        <v>304</v>
      </c>
      <c r="J47" s="59" t="s">
        <v>142</v>
      </c>
      <c r="K47" s="62" t="s">
        <v>99</v>
      </c>
      <c r="L47" s="59" t="s">
        <v>100</v>
      </c>
      <c r="M47" s="60" t="s">
        <v>101</v>
      </c>
      <c r="N47" s="59" t="s">
        <v>149</v>
      </c>
      <c r="O47" s="61">
        <v>1</v>
      </c>
      <c r="P47" s="61">
        <v>1</v>
      </c>
      <c r="Q47" s="60" t="s">
        <v>103</v>
      </c>
      <c r="R47" s="59" t="s">
        <v>305</v>
      </c>
      <c r="S47" s="59"/>
    </row>
    <row r="48" spans="2:19" ht="23.15" customHeight="1" x14ac:dyDescent="0.25">
      <c r="B48" s="59" t="s">
        <v>306</v>
      </c>
      <c r="C48" s="59" t="s">
        <v>307</v>
      </c>
      <c r="D48" s="63" t="s">
        <v>129</v>
      </c>
      <c r="E48" s="63" t="s">
        <v>139</v>
      </c>
      <c r="F48" s="59" t="s">
        <v>117</v>
      </c>
      <c r="G48" s="65" t="s">
        <v>21</v>
      </c>
      <c r="H48" s="65" t="s">
        <v>21</v>
      </c>
      <c r="I48" s="61" t="s">
        <v>285</v>
      </c>
      <c r="J48" s="59" t="s">
        <v>142</v>
      </c>
      <c r="K48" s="62" t="s">
        <v>99</v>
      </c>
      <c r="L48" s="59" t="s">
        <v>100</v>
      </c>
      <c r="M48" s="60" t="s">
        <v>101</v>
      </c>
      <c r="N48" s="59" t="s">
        <v>149</v>
      </c>
      <c r="O48" s="61">
        <v>1</v>
      </c>
      <c r="P48" s="61">
        <v>1</v>
      </c>
      <c r="Q48" s="60" t="s">
        <v>103</v>
      </c>
      <c r="R48" s="59" t="s">
        <v>308</v>
      </c>
      <c r="S48" s="59"/>
    </row>
    <row r="49" spans="2:19" ht="23.15" customHeight="1" x14ac:dyDescent="0.25">
      <c r="B49" s="59" t="s">
        <v>309</v>
      </c>
      <c r="C49" s="59" t="s">
        <v>310</v>
      </c>
      <c r="D49" s="59" t="s">
        <v>274</v>
      </c>
      <c r="E49" s="59" t="s">
        <v>153</v>
      </c>
      <c r="F49" s="59" t="s">
        <v>311</v>
      </c>
      <c r="G49" s="65">
        <f t="shared" si="0"/>
        <v>2464978858.8601294</v>
      </c>
      <c r="H49" s="65">
        <v>199775.0877</v>
      </c>
      <c r="I49" s="61" t="s">
        <v>312</v>
      </c>
      <c r="J49" s="59" t="s">
        <v>98</v>
      </c>
      <c r="K49" s="62" t="s">
        <v>99</v>
      </c>
      <c r="L49" s="60" t="s">
        <v>40</v>
      </c>
      <c r="M49" s="59" t="s">
        <v>119</v>
      </c>
      <c r="N49" s="59" t="s">
        <v>277</v>
      </c>
      <c r="O49" s="61"/>
      <c r="P49" s="61">
        <v>1</v>
      </c>
      <c r="Q49" s="60" t="s">
        <v>103</v>
      </c>
      <c r="R49" s="60" t="s">
        <v>313</v>
      </c>
      <c r="S49" s="60"/>
    </row>
    <row r="50" spans="2:19" ht="23.15" customHeight="1" x14ac:dyDescent="0.25">
      <c r="B50" s="59" t="s">
        <v>314</v>
      </c>
      <c r="C50" s="59" t="s">
        <v>315</v>
      </c>
      <c r="D50" s="63" t="s">
        <v>129</v>
      </c>
      <c r="E50" s="59" t="s">
        <v>139</v>
      </c>
      <c r="F50" s="59" t="s">
        <v>316</v>
      </c>
      <c r="G50" s="65" t="s">
        <v>21</v>
      </c>
      <c r="H50" s="65" t="s">
        <v>21</v>
      </c>
      <c r="I50" s="66" t="s">
        <v>169</v>
      </c>
      <c r="J50" s="59" t="s">
        <v>174</v>
      </c>
      <c r="K50" s="62" t="s">
        <v>99</v>
      </c>
      <c r="L50" s="59" t="s">
        <v>132</v>
      </c>
      <c r="M50" s="59" t="s">
        <v>133</v>
      </c>
      <c r="N50" s="59" t="s">
        <v>163</v>
      </c>
      <c r="O50" s="59">
        <v>1</v>
      </c>
      <c r="P50" s="59">
        <v>1</v>
      </c>
      <c r="Q50" s="60" t="s">
        <v>103</v>
      </c>
      <c r="R50" s="59" t="s">
        <v>317</v>
      </c>
      <c r="S50" s="59"/>
    </row>
    <row r="51" spans="2:19" ht="23.15" customHeight="1" x14ac:dyDescent="0.25">
      <c r="B51" s="63" t="s">
        <v>318</v>
      </c>
      <c r="C51" s="63" t="s">
        <v>319</v>
      </c>
      <c r="D51" s="63" t="s">
        <v>129</v>
      </c>
      <c r="E51" s="63" t="s">
        <v>139</v>
      </c>
      <c r="F51" s="63" t="s">
        <v>320</v>
      </c>
      <c r="G51" s="65" t="s">
        <v>21</v>
      </c>
      <c r="H51" s="65" t="s">
        <v>21</v>
      </c>
      <c r="I51" s="66" t="s">
        <v>321</v>
      </c>
      <c r="J51" s="59" t="s">
        <v>142</v>
      </c>
      <c r="K51" s="62" t="s">
        <v>99</v>
      </c>
      <c r="L51" s="60" t="s">
        <v>40</v>
      </c>
      <c r="M51" s="59" t="s">
        <v>119</v>
      </c>
      <c r="N51" s="59" t="s">
        <v>322</v>
      </c>
      <c r="O51" s="59">
        <v>1</v>
      </c>
      <c r="P51" s="59">
        <v>1</v>
      </c>
      <c r="Q51" s="60" t="s">
        <v>103</v>
      </c>
      <c r="R51" s="63" t="s">
        <v>323</v>
      </c>
      <c r="S51" s="63"/>
    </row>
    <row r="52" spans="2:19" ht="23.15" customHeight="1" x14ac:dyDescent="0.25">
      <c r="B52" s="59" t="s">
        <v>324</v>
      </c>
      <c r="C52" s="59" t="s">
        <v>325</v>
      </c>
      <c r="D52" s="63" t="s">
        <v>129</v>
      </c>
      <c r="E52" s="59" t="s">
        <v>269</v>
      </c>
      <c r="F52" s="62" t="s">
        <v>326</v>
      </c>
      <c r="G52" s="65" t="s">
        <v>21</v>
      </c>
      <c r="H52" s="65" t="s">
        <v>21</v>
      </c>
      <c r="I52" s="68" t="s">
        <v>321</v>
      </c>
      <c r="J52" s="59" t="s">
        <v>142</v>
      </c>
      <c r="K52" s="62" t="s">
        <v>99</v>
      </c>
      <c r="L52" s="60" t="s">
        <v>40</v>
      </c>
      <c r="M52" s="59" t="s">
        <v>119</v>
      </c>
      <c r="N52" s="59" t="s">
        <v>322</v>
      </c>
      <c r="O52" s="61">
        <v>1</v>
      </c>
      <c r="P52" s="61">
        <v>1</v>
      </c>
      <c r="Q52" s="60" t="s">
        <v>103</v>
      </c>
      <c r="R52" s="63" t="s">
        <v>327</v>
      </c>
      <c r="S52" s="63"/>
    </row>
    <row r="53" spans="2:19" ht="23.15" customHeight="1" x14ac:dyDescent="0.25">
      <c r="B53" s="59" t="s">
        <v>328</v>
      </c>
      <c r="C53" s="59" t="s">
        <v>329</v>
      </c>
      <c r="D53" s="63" t="s">
        <v>129</v>
      </c>
      <c r="E53" s="59" t="s">
        <v>269</v>
      </c>
      <c r="F53" s="62" t="s">
        <v>326</v>
      </c>
      <c r="G53" s="65" t="s">
        <v>21</v>
      </c>
      <c r="H53" s="65" t="s">
        <v>21</v>
      </c>
      <c r="I53" s="68" t="s">
        <v>330</v>
      </c>
      <c r="J53" s="59" t="s">
        <v>142</v>
      </c>
      <c r="K53" s="62" t="s">
        <v>99</v>
      </c>
      <c r="L53" s="60" t="s">
        <v>40</v>
      </c>
      <c r="M53" s="59" t="s">
        <v>119</v>
      </c>
      <c r="N53" s="59" t="s">
        <v>322</v>
      </c>
      <c r="O53" s="61">
        <v>1</v>
      </c>
      <c r="P53" s="61">
        <v>1</v>
      </c>
      <c r="Q53" s="60" t="s">
        <v>103</v>
      </c>
      <c r="R53" s="63" t="s">
        <v>331</v>
      </c>
      <c r="S53" s="63"/>
    </row>
    <row r="54" spans="2:19" ht="23.15" customHeight="1" x14ac:dyDescent="0.25">
      <c r="B54" s="59" t="s">
        <v>332</v>
      </c>
      <c r="C54" s="59" t="s">
        <v>333</v>
      </c>
      <c r="D54" s="63" t="s">
        <v>129</v>
      </c>
      <c r="E54" s="59" t="s">
        <v>334</v>
      </c>
      <c r="F54" s="59" t="s">
        <v>117</v>
      </c>
      <c r="G54" s="65" t="s">
        <v>21</v>
      </c>
      <c r="H54" s="65" t="s">
        <v>21</v>
      </c>
      <c r="I54" s="61" t="s">
        <v>335</v>
      </c>
      <c r="J54" s="59" t="s">
        <v>142</v>
      </c>
      <c r="K54" s="62" t="s">
        <v>99</v>
      </c>
      <c r="L54" s="60" t="s">
        <v>40</v>
      </c>
      <c r="M54" s="60" t="s">
        <v>197</v>
      </c>
      <c r="N54" s="60" t="s">
        <v>198</v>
      </c>
      <c r="O54" s="61">
        <v>0</v>
      </c>
      <c r="P54" s="61">
        <v>1</v>
      </c>
      <c r="Q54" s="60" t="s">
        <v>103</v>
      </c>
      <c r="R54" s="60" t="s">
        <v>336</v>
      </c>
      <c r="S54" s="60"/>
    </row>
    <row r="55" spans="2:19" ht="23.15" customHeight="1" x14ac:dyDescent="0.25">
      <c r="B55" s="59" t="s">
        <v>337</v>
      </c>
      <c r="C55" s="59" t="s">
        <v>338</v>
      </c>
      <c r="D55" s="63" t="s">
        <v>129</v>
      </c>
      <c r="E55" s="59" t="s">
        <v>139</v>
      </c>
      <c r="F55" s="59" t="s">
        <v>161</v>
      </c>
      <c r="G55" s="65">
        <f t="shared" si="0"/>
        <v>8355525699.8435011</v>
      </c>
      <c r="H55" s="65">
        <v>677176.55</v>
      </c>
      <c r="I55" s="61" t="s">
        <v>339</v>
      </c>
      <c r="J55" s="59" t="s">
        <v>142</v>
      </c>
      <c r="K55" s="62" t="s">
        <v>99</v>
      </c>
      <c r="L55" s="59" t="s">
        <v>100</v>
      </c>
      <c r="M55" s="60" t="s">
        <v>101</v>
      </c>
      <c r="N55" s="59" t="s">
        <v>149</v>
      </c>
      <c r="O55" s="61">
        <v>1</v>
      </c>
      <c r="P55" s="61">
        <v>1</v>
      </c>
      <c r="Q55" s="60" t="s">
        <v>103</v>
      </c>
      <c r="R55" s="60" t="s">
        <v>340</v>
      </c>
      <c r="S55" s="60"/>
    </row>
    <row r="56" spans="2:19" ht="23.15" customHeight="1" x14ac:dyDescent="0.25">
      <c r="B56" s="59" t="s">
        <v>341</v>
      </c>
      <c r="C56" s="59" t="s">
        <v>342</v>
      </c>
      <c r="D56" s="59" t="s">
        <v>274</v>
      </c>
      <c r="E56" s="59" t="s">
        <v>343</v>
      </c>
      <c r="F56" s="59" t="s">
        <v>344</v>
      </c>
      <c r="G56" s="65">
        <f t="shared" si="0"/>
        <v>26742427607.053497</v>
      </c>
      <c r="H56" s="65">
        <v>2167349.5499999998</v>
      </c>
      <c r="I56" s="61" t="s">
        <v>345</v>
      </c>
      <c r="J56" s="59" t="s">
        <v>142</v>
      </c>
      <c r="K56" s="62" t="s">
        <v>99</v>
      </c>
      <c r="L56" s="59" t="s">
        <v>132</v>
      </c>
      <c r="M56" s="60" t="s">
        <v>101</v>
      </c>
      <c r="N56" s="59" t="s">
        <v>149</v>
      </c>
      <c r="O56" s="59"/>
      <c r="P56" s="59">
        <v>1</v>
      </c>
      <c r="Q56" s="60" t="s">
        <v>103</v>
      </c>
      <c r="R56" s="59" t="s">
        <v>346</v>
      </c>
      <c r="S56" s="59"/>
    </row>
    <row r="57" spans="2:19" ht="23.15" customHeight="1" x14ac:dyDescent="0.25">
      <c r="B57" s="59" t="s">
        <v>347</v>
      </c>
      <c r="C57" s="59" t="s">
        <v>348</v>
      </c>
      <c r="D57" s="63" t="s">
        <v>129</v>
      </c>
      <c r="E57" s="59" t="s">
        <v>107</v>
      </c>
      <c r="F57" s="59" t="s">
        <v>349</v>
      </c>
      <c r="G57" s="65">
        <f t="shared" si="0"/>
        <v>18544036143.16</v>
      </c>
      <c r="H57" s="65">
        <v>1502908</v>
      </c>
      <c r="I57" s="61" t="s">
        <v>350</v>
      </c>
      <c r="J57" s="59" t="s">
        <v>98</v>
      </c>
      <c r="K57" s="62" t="s">
        <v>99</v>
      </c>
      <c r="L57" s="60" t="s">
        <v>40</v>
      </c>
      <c r="M57" s="59" t="s">
        <v>119</v>
      </c>
      <c r="N57" s="60"/>
      <c r="O57" s="59">
        <v>1</v>
      </c>
      <c r="P57" s="59">
        <v>1</v>
      </c>
      <c r="Q57" s="60" t="s">
        <v>103</v>
      </c>
      <c r="R57" s="59" t="s">
        <v>351</v>
      </c>
      <c r="S57" s="59"/>
    </row>
    <row r="58" spans="2:19" ht="23.15" customHeight="1" x14ac:dyDescent="0.25">
      <c r="B58" s="59" t="s">
        <v>352</v>
      </c>
      <c r="C58" s="59" t="s">
        <v>353</v>
      </c>
      <c r="D58" s="63" t="s">
        <v>129</v>
      </c>
      <c r="E58" s="59" t="s">
        <v>153</v>
      </c>
      <c r="F58" s="59" t="s">
        <v>316</v>
      </c>
      <c r="G58" s="65">
        <f t="shared" si="0"/>
        <v>182035611725.75452</v>
      </c>
      <c r="H58" s="65">
        <v>14753140.85</v>
      </c>
      <c r="I58" s="61" t="s">
        <v>354</v>
      </c>
      <c r="J58" s="59" t="s">
        <v>174</v>
      </c>
      <c r="K58" s="62" t="s">
        <v>99</v>
      </c>
      <c r="L58" s="60" t="s">
        <v>40</v>
      </c>
      <c r="M58" s="59" t="s">
        <v>133</v>
      </c>
      <c r="N58" s="60" t="s">
        <v>198</v>
      </c>
      <c r="O58" s="59">
        <v>1</v>
      </c>
      <c r="P58" s="59">
        <v>1</v>
      </c>
      <c r="Q58" s="60" t="s">
        <v>103</v>
      </c>
      <c r="R58" s="59" t="s">
        <v>355</v>
      </c>
      <c r="S58" s="59"/>
    </row>
    <row r="59" spans="2:19" ht="23.15" customHeight="1" x14ac:dyDescent="0.25">
      <c r="B59" s="59" t="s">
        <v>356</v>
      </c>
      <c r="C59" s="59" t="s">
        <v>357</v>
      </c>
      <c r="D59" s="63" t="s">
        <v>129</v>
      </c>
      <c r="E59" s="59" t="s">
        <v>153</v>
      </c>
      <c r="F59" s="59" t="s">
        <v>358</v>
      </c>
      <c r="G59" s="65">
        <f t="shared" si="0"/>
        <v>960403734477.73999</v>
      </c>
      <c r="H59" s="65">
        <v>77836262</v>
      </c>
      <c r="I59" s="61" t="s">
        <v>359</v>
      </c>
      <c r="J59" s="59" t="s">
        <v>142</v>
      </c>
      <c r="K59" s="62" t="s">
        <v>99</v>
      </c>
      <c r="L59" s="60" t="s">
        <v>40</v>
      </c>
      <c r="M59" s="59" t="s">
        <v>119</v>
      </c>
      <c r="N59" s="59" t="s">
        <v>149</v>
      </c>
      <c r="O59" s="59">
        <v>1</v>
      </c>
      <c r="P59" s="59">
        <v>1</v>
      </c>
      <c r="Q59" s="60" t="s">
        <v>103</v>
      </c>
      <c r="R59" s="60" t="s">
        <v>360</v>
      </c>
      <c r="S59" s="60"/>
    </row>
    <row r="60" spans="2:19" ht="23.15" customHeight="1" x14ac:dyDescent="0.25">
      <c r="B60" s="59" t="s">
        <v>361</v>
      </c>
      <c r="C60" s="59" t="s">
        <v>362</v>
      </c>
      <c r="D60" s="63" t="s">
        <v>129</v>
      </c>
      <c r="E60" s="59" t="s">
        <v>269</v>
      </c>
      <c r="F60" s="59" t="s">
        <v>363</v>
      </c>
      <c r="G60" s="65" t="s">
        <v>21</v>
      </c>
      <c r="H60" s="65" t="s">
        <v>21</v>
      </c>
      <c r="I60" s="61"/>
      <c r="J60" s="59" t="s">
        <v>142</v>
      </c>
      <c r="K60" s="62" t="s">
        <v>99</v>
      </c>
      <c r="L60" s="60" t="s">
        <v>40</v>
      </c>
      <c r="M60" s="59" t="s">
        <v>133</v>
      </c>
      <c r="N60" s="60" t="s">
        <v>198</v>
      </c>
      <c r="O60" s="61">
        <v>1</v>
      </c>
      <c r="P60" s="61">
        <v>1</v>
      </c>
      <c r="Q60" s="60" t="s">
        <v>103</v>
      </c>
      <c r="R60" s="60" t="s">
        <v>364</v>
      </c>
      <c r="S60" s="60"/>
    </row>
    <row r="61" spans="2:19" ht="23.15" customHeight="1" x14ac:dyDescent="0.25">
      <c r="B61" s="59" t="s">
        <v>365</v>
      </c>
      <c r="C61" s="59" t="s">
        <v>366</v>
      </c>
      <c r="D61" s="63" t="s">
        <v>129</v>
      </c>
      <c r="E61" s="59" t="s">
        <v>334</v>
      </c>
      <c r="F61" s="59" t="s">
        <v>363</v>
      </c>
      <c r="G61" s="65">
        <f t="shared" si="0"/>
        <v>97154129150.835022</v>
      </c>
      <c r="H61" s="65">
        <v>7873890.9267969998</v>
      </c>
      <c r="I61" s="61" t="s">
        <v>367</v>
      </c>
      <c r="J61" s="59" t="s">
        <v>142</v>
      </c>
      <c r="K61" s="62" t="s">
        <v>99</v>
      </c>
      <c r="L61" s="60" t="s">
        <v>40</v>
      </c>
      <c r="M61" s="59" t="s">
        <v>133</v>
      </c>
      <c r="N61" s="60" t="s">
        <v>198</v>
      </c>
      <c r="O61" s="61">
        <v>1</v>
      </c>
      <c r="P61" s="61">
        <v>1</v>
      </c>
      <c r="Q61" s="60" t="s">
        <v>103</v>
      </c>
      <c r="R61" s="60" t="s">
        <v>368</v>
      </c>
      <c r="S61" s="60"/>
    </row>
    <row r="62" spans="2:19" ht="23.15" customHeight="1" x14ac:dyDescent="0.25">
      <c r="B62" s="59" t="s">
        <v>369</v>
      </c>
      <c r="C62" s="63" t="s">
        <v>370</v>
      </c>
      <c r="D62" s="59" t="s">
        <v>274</v>
      </c>
      <c r="E62" s="59" t="s">
        <v>107</v>
      </c>
      <c r="F62" s="59" t="s">
        <v>168</v>
      </c>
      <c r="G62" s="65">
        <f t="shared" si="0"/>
        <v>12058679921</v>
      </c>
      <c r="H62" s="65">
        <v>977300</v>
      </c>
      <c r="I62" s="61" t="s">
        <v>371</v>
      </c>
      <c r="J62" s="59" t="s">
        <v>98</v>
      </c>
      <c r="K62" s="62" t="s">
        <v>99</v>
      </c>
      <c r="L62" s="59" t="s">
        <v>100</v>
      </c>
      <c r="M62" s="60" t="s">
        <v>239</v>
      </c>
      <c r="N62" s="60"/>
      <c r="O62" s="66"/>
      <c r="P62" s="66">
        <v>1</v>
      </c>
      <c r="Q62" s="59" t="s">
        <v>135</v>
      </c>
      <c r="R62" s="59" t="s">
        <v>372</v>
      </c>
      <c r="S62" s="59"/>
    </row>
    <row r="63" spans="2:19" ht="23.15" customHeight="1" x14ac:dyDescent="0.25">
      <c r="B63" s="59" t="s">
        <v>373</v>
      </c>
      <c r="C63" s="59" t="s">
        <v>374</v>
      </c>
      <c r="D63" s="63" t="s">
        <v>129</v>
      </c>
      <c r="E63" s="59" t="s">
        <v>139</v>
      </c>
      <c r="F63" s="62" t="s">
        <v>375</v>
      </c>
      <c r="G63" s="65">
        <f t="shared" si="0"/>
        <v>117386652839.11</v>
      </c>
      <c r="H63" s="65">
        <v>9513643</v>
      </c>
      <c r="I63" s="61"/>
      <c r="J63" s="59" t="s">
        <v>142</v>
      </c>
      <c r="K63" s="62" t="s">
        <v>99</v>
      </c>
      <c r="L63" s="60" t="s">
        <v>40</v>
      </c>
      <c r="M63" s="59" t="s">
        <v>119</v>
      </c>
      <c r="N63" s="59" t="s">
        <v>322</v>
      </c>
      <c r="O63" s="61">
        <v>1</v>
      </c>
      <c r="P63" s="61">
        <v>1</v>
      </c>
      <c r="Q63" s="60"/>
      <c r="R63" s="60" t="s">
        <v>376</v>
      </c>
      <c r="S63" s="60"/>
    </row>
    <row r="64" spans="2:19" ht="23.15" customHeight="1" x14ac:dyDescent="0.25">
      <c r="B64" s="59" t="s">
        <v>377</v>
      </c>
      <c r="C64" s="59" t="s">
        <v>378</v>
      </c>
      <c r="D64" s="63" t="s">
        <v>129</v>
      </c>
      <c r="E64" s="59" t="s">
        <v>139</v>
      </c>
      <c r="F64" s="59" t="s">
        <v>117</v>
      </c>
      <c r="G64" s="65">
        <f t="shared" si="0"/>
        <v>146324552179.56415</v>
      </c>
      <c r="H64" s="65">
        <v>11858925.336931001</v>
      </c>
      <c r="I64" s="61" t="s">
        <v>379</v>
      </c>
      <c r="J64" s="59" t="s">
        <v>142</v>
      </c>
      <c r="K64" s="62" t="s">
        <v>99</v>
      </c>
      <c r="L64" s="60" t="s">
        <v>40</v>
      </c>
      <c r="M64" s="59" t="s">
        <v>119</v>
      </c>
      <c r="N64" s="60" t="s">
        <v>143</v>
      </c>
      <c r="O64" s="61">
        <v>1</v>
      </c>
      <c r="P64" s="61">
        <v>1</v>
      </c>
      <c r="Q64" s="60" t="s">
        <v>103</v>
      </c>
      <c r="R64" s="60" t="s">
        <v>380</v>
      </c>
      <c r="S64" s="60"/>
    </row>
    <row r="65" spans="2:19" ht="23.15" customHeight="1" x14ac:dyDescent="0.25">
      <c r="B65" s="59" t="s">
        <v>381</v>
      </c>
      <c r="C65" s="59" t="s">
        <v>382</v>
      </c>
      <c r="D65" s="63" t="s">
        <v>129</v>
      </c>
      <c r="E65" s="63" t="s">
        <v>139</v>
      </c>
      <c r="F65" s="59" t="s">
        <v>383</v>
      </c>
      <c r="G65" s="65" t="s">
        <v>21</v>
      </c>
      <c r="H65" s="65" t="s">
        <v>21</v>
      </c>
      <c r="I65" s="66" t="s">
        <v>285</v>
      </c>
      <c r="J65" s="59" t="s">
        <v>98</v>
      </c>
      <c r="K65" s="62" t="s">
        <v>99</v>
      </c>
      <c r="L65" s="59" t="s">
        <v>132</v>
      </c>
      <c r="M65" s="59" t="s">
        <v>133</v>
      </c>
      <c r="N65" s="59" t="s">
        <v>384</v>
      </c>
      <c r="O65" s="59">
        <v>1</v>
      </c>
      <c r="P65" s="59">
        <v>1</v>
      </c>
      <c r="Q65" s="60" t="s">
        <v>103</v>
      </c>
      <c r="R65" s="59" t="s">
        <v>385</v>
      </c>
      <c r="S65" s="59"/>
    </row>
    <row r="66" spans="2:19" ht="23.15" customHeight="1" x14ac:dyDescent="0.25">
      <c r="B66" s="59" t="s">
        <v>386</v>
      </c>
      <c r="C66" s="59" t="s">
        <v>387</v>
      </c>
      <c r="D66" s="63" t="s">
        <v>129</v>
      </c>
      <c r="E66" s="59" t="s">
        <v>139</v>
      </c>
      <c r="F66" s="59" t="s">
        <v>388</v>
      </c>
      <c r="G66" s="65">
        <f t="shared" si="0"/>
        <v>1685509033493.0361</v>
      </c>
      <c r="H66" s="65">
        <v>136602678.67000002</v>
      </c>
      <c r="I66" s="66" t="s">
        <v>389</v>
      </c>
      <c r="J66" s="59" t="s">
        <v>209</v>
      </c>
      <c r="K66" s="62" t="s">
        <v>99</v>
      </c>
      <c r="L66" s="60" t="s">
        <v>40</v>
      </c>
      <c r="M66" s="59" t="s">
        <v>119</v>
      </c>
      <c r="N66" s="60" t="s">
        <v>120</v>
      </c>
      <c r="O66" s="59">
        <v>1</v>
      </c>
      <c r="P66" s="59">
        <v>1</v>
      </c>
      <c r="Q66" s="60" t="s">
        <v>103</v>
      </c>
      <c r="R66" s="59" t="s">
        <v>390</v>
      </c>
      <c r="S66" s="59"/>
    </row>
    <row r="67" spans="2:19" ht="23.15" customHeight="1" x14ac:dyDescent="0.25">
      <c r="B67" s="63" t="s">
        <v>391</v>
      </c>
      <c r="C67" s="63" t="s">
        <v>392</v>
      </c>
      <c r="D67" s="63" t="s">
        <v>129</v>
      </c>
      <c r="E67" s="63" t="s">
        <v>139</v>
      </c>
      <c r="F67" s="63" t="s">
        <v>130</v>
      </c>
      <c r="G67" s="65" t="s">
        <v>21</v>
      </c>
      <c r="H67" s="65" t="s">
        <v>21</v>
      </c>
      <c r="I67" s="66" t="s">
        <v>173</v>
      </c>
      <c r="J67" s="59" t="s">
        <v>142</v>
      </c>
      <c r="K67" s="62" t="s">
        <v>99</v>
      </c>
      <c r="L67" s="60" t="s">
        <v>40</v>
      </c>
      <c r="M67" s="59" t="s">
        <v>119</v>
      </c>
      <c r="N67" s="60" t="s">
        <v>393</v>
      </c>
      <c r="O67" s="59">
        <v>1</v>
      </c>
      <c r="P67" s="59">
        <v>1</v>
      </c>
      <c r="Q67" s="59" t="s">
        <v>135</v>
      </c>
      <c r="R67" s="63" t="s">
        <v>394</v>
      </c>
      <c r="S67" s="63"/>
    </row>
    <row r="68" spans="2:19" ht="23.15" customHeight="1" x14ac:dyDescent="0.25">
      <c r="B68" s="63" t="s">
        <v>395</v>
      </c>
      <c r="C68" s="63" t="s">
        <v>396</v>
      </c>
      <c r="D68" s="63" t="s">
        <v>129</v>
      </c>
      <c r="E68" s="63" t="s">
        <v>139</v>
      </c>
      <c r="F68" s="63" t="s">
        <v>397</v>
      </c>
      <c r="G68" s="65" t="s">
        <v>21</v>
      </c>
      <c r="H68" s="65" t="s">
        <v>21</v>
      </c>
      <c r="I68" s="66" t="s">
        <v>244</v>
      </c>
      <c r="J68" s="59" t="s">
        <v>98</v>
      </c>
      <c r="K68" s="62" t="s">
        <v>99</v>
      </c>
      <c r="L68" s="60" t="s">
        <v>40</v>
      </c>
      <c r="M68" s="59" t="s">
        <v>119</v>
      </c>
      <c r="N68" s="60" t="s">
        <v>102</v>
      </c>
      <c r="O68" s="59">
        <v>1</v>
      </c>
      <c r="P68" s="59">
        <v>1</v>
      </c>
      <c r="Q68" s="60" t="s">
        <v>103</v>
      </c>
      <c r="R68" s="59" t="s">
        <v>398</v>
      </c>
      <c r="S68" s="59"/>
    </row>
    <row r="69" spans="2:19" ht="23.15" customHeight="1" x14ac:dyDescent="0.25">
      <c r="B69" s="63" t="s">
        <v>399</v>
      </c>
      <c r="C69" s="63" t="s">
        <v>400</v>
      </c>
      <c r="D69" s="63" t="s">
        <v>129</v>
      </c>
      <c r="E69" s="63" t="s">
        <v>139</v>
      </c>
      <c r="F69" s="63" t="s">
        <v>401</v>
      </c>
      <c r="G69" s="65" t="s">
        <v>21</v>
      </c>
      <c r="H69" s="65" t="s">
        <v>21</v>
      </c>
      <c r="I69" s="66" t="s">
        <v>402</v>
      </c>
      <c r="J69" s="59" t="s">
        <v>98</v>
      </c>
      <c r="K69" s="62" t="s">
        <v>99</v>
      </c>
      <c r="L69" s="60" t="s">
        <v>40</v>
      </c>
      <c r="M69" s="59" t="s">
        <v>119</v>
      </c>
      <c r="N69" s="60" t="s">
        <v>120</v>
      </c>
      <c r="O69" s="59">
        <v>1</v>
      </c>
      <c r="P69" s="59">
        <v>1</v>
      </c>
      <c r="Q69" s="59" t="s">
        <v>135</v>
      </c>
      <c r="R69" s="59" t="s">
        <v>403</v>
      </c>
      <c r="S69" s="59"/>
    </row>
    <row r="70" spans="2:19" ht="23.15" customHeight="1" x14ac:dyDescent="0.25">
      <c r="B70" s="59" t="s">
        <v>404</v>
      </c>
      <c r="C70" s="59" t="s">
        <v>405</v>
      </c>
      <c r="D70" s="63" t="s">
        <v>129</v>
      </c>
      <c r="E70" s="63" t="s">
        <v>139</v>
      </c>
      <c r="F70" s="59" t="s">
        <v>161</v>
      </c>
      <c r="G70" s="65" t="s">
        <v>21</v>
      </c>
      <c r="H70" s="65" t="s">
        <v>21</v>
      </c>
      <c r="I70" s="66" t="s">
        <v>406</v>
      </c>
      <c r="J70" s="59" t="s">
        <v>98</v>
      </c>
      <c r="K70" s="62" t="s">
        <v>99</v>
      </c>
      <c r="L70" s="59" t="s">
        <v>100</v>
      </c>
      <c r="M70" s="60" t="s">
        <v>101</v>
      </c>
      <c r="N70" s="60" t="s">
        <v>102</v>
      </c>
      <c r="O70" s="59">
        <v>1</v>
      </c>
      <c r="P70" s="61">
        <v>1</v>
      </c>
      <c r="Q70" s="60" t="s">
        <v>103</v>
      </c>
      <c r="R70" s="59" t="s">
        <v>407</v>
      </c>
      <c r="S70" s="59"/>
    </row>
    <row r="71" spans="2:19" ht="23.15" customHeight="1" x14ac:dyDescent="0.25">
      <c r="B71" s="59" t="s">
        <v>408</v>
      </c>
      <c r="C71" s="59" t="s">
        <v>409</v>
      </c>
      <c r="D71" s="63" t="s">
        <v>129</v>
      </c>
      <c r="E71" s="63" t="s">
        <v>139</v>
      </c>
      <c r="F71" s="59" t="s">
        <v>243</v>
      </c>
      <c r="G71" s="65" t="s">
        <v>21</v>
      </c>
      <c r="H71" s="65" t="s">
        <v>21</v>
      </c>
      <c r="I71" s="66" t="s">
        <v>285</v>
      </c>
      <c r="J71" s="59" t="s">
        <v>98</v>
      </c>
      <c r="K71" s="62" t="s">
        <v>99</v>
      </c>
      <c r="L71" s="59" t="s">
        <v>132</v>
      </c>
      <c r="M71" s="60" t="s">
        <v>101</v>
      </c>
      <c r="N71" s="60" t="s">
        <v>249</v>
      </c>
      <c r="O71" s="59">
        <v>1</v>
      </c>
      <c r="P71" s="59">
        <v>1</v>
      </c>
      <c r="Q71" s="60" t="s">
        <v>103</v>
      </c>
      <c r="R71" s="59" t="s">
        <v>410</v>
      </c>
      <c r="S71" s="59"/>
    </row>
    <row r="72" spans="2:19" ht="23.15" customHeight="1" x14ac:dyDescent="0.25">
      <c r="B72" s="63" t="s">
        <v>411</v>
      </c>
      <c r="C72" s="63" t="s">
        <v>412</v>
      </c>
      <c r="D72" s="63" t="s">
        <v>129</v>
      </c>
      <c r="E72" s="63" t="s">
        <v>139</v>
      </c>
      <c r="F72" s="59" t="s">
        <v>117</v>
      </c>
      <c r="G72" s="65" t="s">
        <v>21</v>
      </c>
      <c r="H72" s="65" t="s">
        <v>21</v>
      </c>
      <c r="I72" s="66" t="s">
        <v>321</v>
      </c>
      <c r="J72" s="59" t="s">
        <v>118</v>
      </c>
      <c r="K72" s="62" t="s">
        <v>99</v>
      </c>
      <c r="L72" s="60" t="s">
        <v>40</v>
      </c>
      <c r="M72" s="59" t="s">
        <v>119</v>
      </c>
      <c r="N72" s="60" t="s">
        <v>143</v>
      </c>
      <c r="O72" s="59">
        <v>1</v>
      </c>
      <c r="P72" s="59">
        <v>1</v>
      </c>
      <c r="Q72" s="60" t="s">
        <v>103</v>
      </c>
      <c r="R72" s="59" t="s">
        <v>413</v>
      </c>
      <c r="S72" s="59"/>
    </row>
    <row r="73" spans="2:19" ht="23.15" customHeight="1" x14ac:dyDescent="0.25">
      <c r="B73" s="63" t="s">
        <v>414</v>
      </c>
      <c r="C73" s="59" t="s">
        <v>415</v>
      </c>
      <c r="D73" s="63" t="s">
        <v>129</v>
      </c>
      <c r="E73" s="63" t="s">
        <v>139</v>
      </c>
      <c r="F73" s="59" t="s">
        <v>416</v>
      </c>
      <c r="G73" s="65" t="s">
        <v>21</v>
      </c>
      <c r="H73" s="65" t="s">
        <v>21</v>
      </c>
      <c r="I73" s="61" t="s">
        <v>417</v>
      </c>
      <c r="J73" s="59" t="s">
        <v>98</v>
      </c>
      <c r="K73" s="62" t="s">
        <v>99</v>
      </c>
      <c r="L73" s="60" t="s">
        <v>40</v>
      </c>
      <c r="M73" s="59" t="s">
        <v>119</v>
      </c>
      <c r="N73" s="59" t="s">
        <v>322</v>
      </c>
      <c r="O73" s="59">
        <v>1</v>
      </c>
      <c r="P73" s="59">
        <v>1</v>
      </c>
      <c r="Q73" s="60" t="s">
        <v>103</v>
      </c>
      <c r="R73" s="59" t="s">
        <v>418</v>
      </c>
      <c r="S73" s="59"/>
    </row>
    <row r="74" spans="2:19" ht="23.15" customHeight="1" x14ac:dyDescent="0.25">
      <c r="B74" s="62" t="s">
        <v>419</v>
      </c>
      <c r="C74" s="62" t="s">
        <v>420</v>
      </c>
      <c r="D74" s="63" t="s">
        <v>129</v>
      </c>
      <c r="E74" s="59" t="s">
        <v>269</v>
      </c>
      <c r="F74" s="62" t="s">
        <v>421</v>
      </c>
      <c r="G74" s="65" t="s">
        <v>21</v>
      </c>
      <c r="H74" s="65" t="s">
        <v>21</v>
      </c>
      <c r="I74" s="68">
        <v>2023</v>
      </c>
      <c r="J74" s="59" t="s">
        <v>142</v>
      </c>
      <c r="K74" s="62" t="s">
        <v>99</v>
      </c>
      <c r="L74" s="60" t="s">
        <v>40</v>
      </c>
      <c r="M74" s="59" t="s">
        <v>119</v>
      </c>
      <c r="N74" s="60" t="s">
        <v>120</v>
      </c>
      <c r="O74" s="62">
        <v>1</v>
      </c>
      <c r="P74" s="62">
        <v>1</v>
      </c>
      <c r="Q74" s="60" t="s">
        <v>103</v>
      </c>
      <c r="R74" s="62" t="s">
        <v>422</v>
      </c>
      <c r="S74" s="62"/>
    </row>
    <row r="75" spans="2:19" ht="23.15" customHeight="1" x14ac:dyDescent="0.25">
      <c r="B75" s="59" t="s">
        <v>423</v>
      </c>
      <c r="C75" s="62" t="s">
        <v>424</v>
      </c>
      <c r="D75" s="63" t="s">
        <v>129</v>
      </c>
      <c r="E75" s="59" t="s">
        <v>269</v>
      </c>
      <c r="F75" s="59" t="s">
        <v>425</v>
      </c>
      <c r="G75" s="65" t="s">
        <v>21</v>
      </c>
      <c r="H75" s="65" t="s">
        <v>21</v>
      </c>
      <c r="I75" s="61" t="s">
        <v>426</v>
      </c>
      <c r="J75" s="59" t="s">
        <v>142</v>
      </c>
      <c r="K75" s="62" t="s">
        <v>99</v>
      </c>
      <c r="L75" s="60" t="s">
        <v>40</v>
      </c>
      <c r="M75" s="59" t="s">
        <v>119</v>
      </c>
      <c r="N75" s="59" t="s">
        <v>322</v>
      </c>
      <c r="O75" s="61">
        <v>1</v>
      </c>
      <c r="P75" s="61">
        <v>1</v>
      </c>
      <c r="Q75" s="60" t="s">
        <v>103</v>
      </c>
      <c r="R75" s="60" t="s">
        <v>427</v>
      </c>
      <c r="S75" s="60"/>
    </row>
    <row r="76" spans="2:19" ht="23.15" customHeight="1" x14ac:dyDescent="0.25">
      <c r="B76" s="63" t="s">
        <v>428</v>
      </c>
      <c r="C76" s="62" t="s">
        <v>429</v>
      </c>
      <c r="D76" s="63" t="s">
        <v>129</v>
      </c>
      <c r="E76" s="63" t="s">
        <v>139</v>
      </c>
      <c r="F76" s="63" t="s">
        <v>430</v>
      </c>
      <c r="G76" s="65" t="s">
        <v>21</v>
      </c>
      <c r="H76" s="65" t="s">
        <v>21</v>
      </c>
      <c r="I76" s="66" t="s">
        <v>330</v>
      </c>
      <c r="J76" s="59" t="s">
        <v>142</v>
      </c>
      <c r="K76" s="62" t="s">
        <v>99</v>
      </c>
      <c r="L76" s="60" t="s">
        <v>40</v>
      </c>
      <c r="M76" s="59" t="s">
        <v>119</v>
      </c>
      <c r="N76" s="59" t="s">
        <v>322</v>
      </c>
      <c r="O76" s="59">
        <v>1</v>
      </c>
      <c r="P76" s="59">
        <v>1</v>
      </c>
      <c r="Q76" s="60" t="s">
        <v>103</v>
      </c>
      <c r="R76" s="63" t="s">
        <v>431</v>
      </c>
      <c r="S76" s="63"/>
    </row>
    <row r="77" spans="2:19" ht="23.15" customHeight="1" x14ac:dyDescent="0.25">
      <c r="B77" s="62" t="s">
        <v>432</v>
      </c>
      <c r="C77" s="62" t="s">
        <v>433</v>
      </c>
      <c r="D77" s="63" t="s">
        <v>129</v>
      </c>
      <c r="E77" s="59" t="s">
        <v>269</v>
      </c>
      <c r="F77" s="62" t="s">
        <v>434</v>
      </c>
      <c r="G77" s="65" t="s">
        <v>21</v>
      </c>
      <c r="H77" s="65" t="s">
        <v>21</v>
      </c>
      <c r="I77" s="68" t="s">
        <v>321</v>
      </c>
      <c r="J77" s="59" t="s">
        <v>142</v>
      </c>
      <c r="K77" s="62" t="s">
        <v>99</v>
      </c>
      <c r="L77" s="60" t="s">
        <v>40</v>
      </c>
      <c r="M77" s="59" t="s">
        <v>119</v>
      </c>
      <c r="N77" s="60"/>
      <c r="O77" s="62">
        <v>1</v>
      </c>
      <c r="P77" s="62">
        <v>1</v>
      </c>
      <c r="Q77" s="60" t="s">
        <v>103</v>
      </c>
      <c r="R77" s="62" t="s">
        <v>435</v>
      </c>
      <c r="S77" s="62"/>
    </row>
    <row r="78" spans="2:19" ht="23.15" customHeight="1" x14ac:dyDescent="0.25">
      <c r="B78" s="59" t="s">
        <v>436</v>
      </c>
      <c r="C78" s="59" t="s">
        <v>437</v>
      </c>
      <c r="D78" s="63" t="s">
        <v>129</v>
      </c>
      <c r="E78" s="59" t="s">
        <v>269</v>
      </c>
      <c r="F78" s="59" t="s">
        <v>117</v>
      </c>
      <c r="G78" s="65">
        <f t="shared" ref="G78:G114" si="1">12338.77*H78</f>
        <v>5745933214.9417171</v>
      </c>
      <c r="H78" s="65">
        <v>465681.19958000001</v>
      </c>
      <c r="I78" s="61" t="s">
        <v>438</v>
      </c>
      <c r="J78" s="59" t="s">
        <v>142</v>
      </c>
      <c r="K78" s="62" t="s">
        <v>99</v>
      </c>
      <c r="L78" s="60" t="s">
        <v>40</v>
      </c>
      <c r="M78" s="59" t="s">
        <v>119</v>
      </c>
      <c r="N78" s="60"/>
      <c r="O78" s="61">
        <v>1</v>
      </c>
      <c r="P78" s="61">
        <v>1</v>
      </c>
      <c r="Q78" s="60" t="s">
        <v>103</v>
      </c>
      <c r="R78" s="60" t="s">
        <v>439</v>
      </c>
      <c r="S78" s="60"/>
    </row>
    <row r="79" spans="2:19" ht="23.15" customHeight="1" x14ac:dyDescent="0.25">
      <c r="B79" s="59" t="s">
        <v>440</v>
      </c>
      <c r="C79" s="59" t="s">
        <v>441</v>
      </c>
      <c r="D79" s="63" t="s">
        <v>129</v>
      </c>
      <c r="E79" s="59" t="s">
        <v>139</v>
      </c>
      <c r="F79" s="59" t="s">
        <v>442</v>
      </c>
      <c r="G79" s="65">
        <f t="shared" si="1"/>
        <v>450616211308.27002</v>
      </c>
      <c r="H79" s="65">
        <v>36520351</v>
      </c>
      <c r="I79" s="61" t="s">
        <v>406</v>
      </c>
      <c r="J79" s="59" t="s">
        <v>142</v>
      </c>
      <c r="K79" s="62" t="s">
        <v>99</v>
      </c>
      <c r="L79" s="59" t="s">
        <v>132</v>
      </c>
      <c r="M79" s="59" t="s">
        <v>133</v>
      </c>
      <c r="N79" s="59" t="s">
        <v>384</v>
      </c>
      <c r="O79" s="59">
        <v>1</v>
      </c>
      <c r="P79" s="59">
        <v>1</v>
      </c>
      <c r="Q79" s="60" t="s">
        <v>103</v>
      </c>
      <c r="R79" s="59" t="s">
        <v>443</v>
      </c>
      <c r="S79" s="59"/>
    </row>
    <row r="80" spans="2:19" ht="23.15" customHeight="1" x14ac:dyDescent="0.25">
      <c r="B80" s="62" t="s">
        <v>444</v>
      </c>
      <c r="C80" s="62" t="s">
        <v>445</v>
      </c>
      <c r="D80" s="63" t="s">
        <v>129</v>
      </c>
      <c r="E80" s="59" t="s">
        <v>269</v>
      </c>
      <c r="F80" s="62" t="s">
        <v>446</v>
      </c>
      <c r="G80" s="65" t="s">
        <v>21</v>
      </c>
      <c r="H80" s="65" t="s">
        <v>21</v>
      </c>
      <c r="I80" s="68" t="s">
        <v>447</v>
      </c>
      <c r="J80" s="59" t="s">
        <v>142</v>
      </c>
      <c r="K80" s="62" t="s">
        <v>99</v>
      </c>
      <c r="L80" s="60" t="s">
        <v>40</v>
      </c>
      <c r="M80" s="59" t="s">
        <v>119</v>
      </c>
      <c r="N80" s="60"/>
      <c r="O80" s="62">
        <v>1</v>
      </c>
      <c r="P80" s="62">
        <v>1</v>
      </c>
      <c r="Q80" s="60" t="s">
        <v>103</v>
      </c>
      <c r="R80" s="62" t="s">
        <v>448</v>
      </c>
      <c r="S80" s="62"/>
    </row>
    <row r="81" spans="2:19" ht="23.15" customHeight="1" x14ac:dyDescent="0.25">
      <c r="B81" s="63" t="s">
        <v>449</v>
      </c>
      <c r="C81" s="63" t="s">
        <v>450</v>
      </c>
      <c r="D81" s="63" t="s">
        <v>129</v>
      </c>
      <c r="E81" s="63" t="s">
        <v>139</v>
      </c>
      <c r="F81" s="63" t="s">
        <v>451</v>
      </c>
      <c r="G81" s="65" t="s">
        <v>21</v>
      </c>
      <c r="H81" s="65" t="s">
        <v>21</v>
      </c>
      <c r="I81" s="66" t="s">
        <v>321</v>
      </c>
      <c r="J81" s="59" t="s">
        <v>142</v>
      </c>
      <c r="K81" s="62" t="s">
        <v>99</v>
      </c>
      <c r="L81" s="60" t="s">
        <v>40</v>
      </c>
      <c r="M81" s="59" t="s">
        <v>119</v>
      </c>
      <c r="N81" s="59" t="s">
        <v>322</v>
      </c>
      <c r="O81" s="61">
        <v>1</v>
      </c>
      <c r="P81" s="61">
        <v>1</v>
      </c>
      <c r="Q81" s="60" t="s">
        <v>103</v>
      </c>
      <c r="R81" s="69" t="s">
        <v>452</v>
      </c>
      <c r="S81" s="69"/>
    </row>
    <row r="82" spans="2:19" ht="23.15" customHeight="1" x14ac:dyDescent="0.25">
      <c r="B82" s="62" t="s">
        <v>453</v>
      </c>
      <c r="C82" s="62" t="s">
        <v>454</v>
      </c>
      <c r="D82" s="63" t="s">
        <v>129</v>
      </c>
      <c r="E82" s="59" t="s">
        <v>269</v>
      </c>
      <c r="F82" s="62" t="s">
        <v>446</v>
      </c>
      <c r="G82" s="65" t="s">
        <v>21</v>
      </c>
      <c r="H82" s="65" t="s">
        <v>21</v>
      </c>
      <c r="I82" s="68" t="s">
        <v>321</v>
      </c>
      <c r="J82" s="59" t="s">
        <v>142</v>
      </c>
      <c r="K82" s="62" t="s">
        <v>99</v>
      </c>
      <c r="L82" s="60" t="s">
        <v>40</v>
      </c>
      <c r="M82" s="59" t="s">
        <v>119</v>
      </c>
      <c r="N82" s="60"/>
      <c r="O82" s="62">
        <v>1</v>
      </c>
      <c r="P82" s="62">
        <v>1</v>
      </c>
      <c r="Q82" s="60" t="s">
        <v>103</v>
      </c>
      <c r="R82" s="62" t="s">
        <v>448</v>
      </c>
      <c r="S82" s="62"/>
    </row>
    <row r="83" spans="2:19" ht="23.15" customHeight="1" x14ac:dyDescent="0.25">
      <c r="B83" s="59" t="s">
        <v>455</v>
      </c>
      <c r="C83" s="59" t="s">
        <v>456</v>
      </c>
      <c r="D83" s="63" t="s">
        <v>129</v>
      </c>
      <c r="E83" s="59" t="s">
        <v>139</v>
      </c>
      <c r="F83" s="59" t="s">
        <v>181</v>
      </c>
      <c r="G83" s="65">
        <f t="shared" si="1"/>
        <v>273645583971.95972</v>
      </c>
      <c r="H83" s="65">
        <v>22177703.609999999</v>
      </c>
      <c r="I83" s="61"/>
      <c r="J83" s="59" t="s">
        <v>142</v>
      </c>
      <c r="K83" s="62" t="s">
        <v>99</v>
      </c>
      <c r="L83" s="60" t="s">
        <v>40</v>
      </c>
      <c r="M83" s="60" t="s">
        <v>197</v>
      </c>
      <c r="N83" s="59" t="s">
        <v>384</v>
      </c>
      <c r="O83" s="61">
        <v>1</v>
      </c>
      <c r="P83" s="61">
        <v>1</v>
      </c>
      <c r="Q83" s="60"/>
      <c r="R83" s="60" t="s">
        <v>457</v>
      </c>
      <c r="S83" s="60"/>
    </row>
    <row r="84" spans="2:19" ht="23.15" customHeight="1" x14ac:dyDescent="0.25">
      <c r="B84" s="59" t="s">
        <v>458</v>
      </c>
      <c r="C84" s="59" t="s">
        <v>459</v>
      </c>
      <c r="D84" s="63" t="s">
        <v>129</v>
      </c>
      <c r="E84" s="59"/>
      <c r="F84" s="59" t="s">
        <v>161</v>
      </c>
      <c r="G84" s="65">
        <f t="shared" si="1"/>
        <v>21143372020.317001</v>
      </c>
      <c r="H84" s="65">
        <v>1713572.1</v>
      </c>
      <c r="I84" s="61" t="s">
        <v>460</v>
      </c>
      <c r="J84" s="59" t="s">
        <v>142</v>
      </c>
      <c r="K84" s="62" t="s">
        <v>99</v>
      </c>
      <c r="L84" s="59" t="s">
        <v>132</v>
      </c>
      <c r="M84" s="59" t="s">
        <v>188</v>
      </c>
      <c r="N84" s="59" t="s">
        <v>149</v>
      </c>
      <c r="O84" s="61">
        <v>1</v>
      </c>
      <c r="P84" s="61">
        <v>1</v>
      </c>
      <c r="Q84" s="60" t="s">
        <v>103</v>
      </c>
      <c r="R84" s="59" t="s">
        <v>461</v>
      </c>
      <c r="S84" s="59"/>
    </row>
    <row r="85" spans="2:19" ht="23.15" customHeight="1" x14ac:dyDescent="0.25">
      <c r="B85" s="59" t="s">
        <v>462</v>
      </c>
      <c r="C85" s="59" t="s">
        <v>463</v>
      </c>
      <c r="D85" s="63" t="s">
        <v>129</v>
      </c>
      <c r="E85" s="63" t="s">
        <v>139</v>
      </c>
      <c r="F85" s="59" t="s">
        <v>464</v>
      </c>
      <c r="G85" s="65" t="s">
        <v>21</v>
      </c>
      <c r="H85" s="65" t="s">
        <v>21</v>
      </c>
      <c r="I85" s="66" t="s">
        <v>203</v>
      </c>
      <c r="J85" s="59" t="s">
        <v>98</v>
      </c>
      <c r="K85" s="62" t="s">
        <v>99</v>
      </c>
      <c r="L85" s="59" t="s">
        <v>132</v>
      </c>
      <c r="M85" s="59" t="s">
        <v>133</v>
      </c>
      <c r="N85" s="59" t="s">
        <v>384</v>
      </c>
      <c r="O85" s="61">
        <v>1</v>
      </c>
      <c r="P85" s="61">
        <v>1</v>
      </c>
      <c r="Q85" s="60" t="s">
        <v>103</v>
      </c>
      <c r="R85" s="59" t="s">
        <v>465</v>
      </c>
      <c r="S85" s="59"/>
    </row>
    <row r="86" spans="2:19" ht="23.15" customHeight="1" x14ac:dyDescent="0.25">
      <c r="B86" s="63" t="s">
        <v>466</v>
      </c>
      <c r="C86" s="63" t="s">
        <v>467</v>
      </c>
      <c r="D86" s="63" t="s">
        <v>129</v>
      </c>
      <c r="E86" s="59" t="s">
        <v>107</v>
      </c>
      <c r="F86" s="63" t="s">
        <v>243</v>
      </c>
      <c r="G86" s="65">
        <f t="shared" si="1"/>
        <v>26848595936.580002</v>
      </c>
      <c r="H86" s="65">
        <v>2175954</v>
      </c>
      <c r="I86" s="66" t="s">
        <v>468</v>
      </c>
      <c r="J86" s="59" t="s">
        <v>98</v>
      </c>
      <c r="K86" s="62" t="s">
        <v>99</v>
      </c>
      <c r="L86" s="59" t="s">
        <v>132</v>
      </c>
      <c r="M86" s="60" t="s">
        <v>101</v>
      </c>
      <c r="N86" s="59" t="s">
        <v>149</v>
      </c>
      <c r="O86" s="66">
        <v>1</v>
      </c>
      <c r="P86" s="66">
        <v>1</v>
      </c>
      <c r="Q86" s="60" t="s">
        <v>103</v>
      </c>
      <c r="R86" s="63" t="s">
        <v>469</v>
      </c>
      <c r="S86" s="63"/>
    </row>
    <row r="87" spans="2:19" ht="23.15" customHeight="1" x14ac:dyDescent="0.25">
      <c r="B87" s="63" t="s">
        <v>470</v>
      </c>
      <c r="C87" s="63" t="s">
        <v>471</v>
      </c>
      <c r="D87" s="63" t="s">
        <v>129</v>
      </c>
      <c r="E87" s="59" t="s">
        <v>107</v>
      </c>
      <c r="F87" s="63" t="s">
        <v>107</v>
      </c>
      <c r="G87" s="65">
        <f t="shared" si="1"/>
        <v>5185516157.7399998</v>
      </c>
      <c r="H87" s="65">
        <v>420262</v>
      </c>
      <c r="I87" s="66" t="s">
        <v>321</v>
      </c>
      <c r="J87" s="59" t="s">
        <v>118</v>
      </c>
      <c r="K87" s="62" t="s">
        <v>99</v>
      </c>
      <c r="L87" s="59" t="s">
        <v>100</v>
      </c>
      <c r="M87" s="60" t="s">
        <v>101</v>
      </c>
      <c r="N87" s="60"/>
      <c r="O87" s="61">
        <v>1</v>
      </c>
      <c r="P87" s="61">
        <v>1</v>
      </c>
      <c r="Q87" s="60" t="s">
        <v>103</v>
      </c>
      <c r="R87" s="59" t="s">
        <v>472</v>
      </c>
      <c r="S87" s="59"/>
    </row>
    <row r="88" spans="2:19" ht="23.15" customHeight="1" x14ac:dyDescent="0.25">
      <c r="B88" s="59" t="s">
        <v>473</v>
      </c>
      <c r="C88" s="59" t="s">
        <v>474</v>
      </c>
      <c r="D88" s="63" t="s">
        <v>129</v>
      </c>
      <c r="E88" s="59" t="s">
        <v>269</v>
      </c>
      <c r="F88" s="59" t="s">
        <v>117</v>
      </c>
      <c r="G88" s="65">
        <f t="shared" si="1"/>
        <v>21905404693.822506</v>
      </c>
      <c r="H88" s="65">
        <v>1775331.3088600002</v>
      </c>
      <c r="I88" s="61" t="s">
        <v>475</v>
      </c>
      <c r="J88" s="59" t="s">
        <v>142</v>
      </c>
      <c r="K88" s="62" t="s">
        <v>99</v>
      </c>
      <c r="L88" s="59" t="s">
        <v>100</v>
      </c>
      <c r="M88" s="59" t="s">
        <v>156</v>
      </c>
      <c r="N88" s="59" t="s">
        <v>384</v>
      </c>
      <c r="O88" s="61">
        <v>1</v>
      </c>
      <c r="P88" s="61">
        <v>1</v>
      </c>
      <c r="Q88" s="60" t="s">
        <v>103</v>
      </c>
      <c r="R88" s="60" t="s">
        <v>476</v>
      </c>
      <c r="S88" s="60"/>
    </row>
    <row r="89" spans="2:19" ht="23.15" customHeight="1" x14ac:dyDescent="0.25">
      <c r="B89" s="59" t="s">
        <v>477</v>
      </c>
      <c r="C89" s="59" t="s">
        <v>478</v>
      </c>
      <c r="D89" s="63" t="s">
        <v>129</v>
      </c>
      <c r="E89" s="59" t="s">
        <v>139</v>
      </c>
      <c r="F89" s="59" t="s">
        <v>218</v>
      </c>
      <c r="G89" s="65" t="s">
        <v>21</v>
      </c>
      <c r="H89" s="65" t="s">
        <v>21</v>
      </c>
      <c r="I89" s="61" t="s">
        <v>479</v>
      </c>
      <c r="J89" s="59" t="s">
        <v>98</v>
      </c>
      <c r="K89" s="62" t="s">
        <v>99</v>
      </c>
      <c r="L89" s="59" t="s">
        <v>132</v>
      </c>
      <c r="M89" s="59" t="s">
        <v>133</v>
      </c>
      <c r="N89" s="60" t="s">
        <v>384</v>
      </c>
      <c r="O89" s="59">
        <v>1</v>
      </c>
      <c r="P89" s="59">
        <v>1</v>
      </c>
      <c r="Q89" s="59" t="s">
        <v>135</v>
      </c>
      <c r="R89" s="59" t="s">
        <v>480</v>
      </c>
      <c r="S89" s="59"/>
    </row>
    <row r="90" spans="2:19" ht="23.15" customHeight="1" x14ac:dyDescent="0.25">
      <c r="B90" s="59" t="s">
        <v>481</v>
      </c>
      <c r="C90" s="59" t="s">
        <v>482</v>
      </c>
      <c r="D90" s="63" t="s">
        <v>129</v>
      </c>
      <c r="E90" s="59" t="s">
        <v>153</v>
      </c>
      <c r="F90" s="63" t="s">
        <v>243</v>
      </c>
      <c r="G90" s="65">
        <f t="shared" si="1"/>
        <v>156690040230</v>
      </c>
      <c r="H90" s="65">
        <v>12699000</v>
      </c>
      <c r="I90" s="61" t="s">
        <v>483</v>
      </c>
      <c r="J90" s="59" t="s">
        <v>98</v>
      </c>
      <c r="K90" s="62" t="s">
        <v>99</v>
      </c>
      <c r="L90" s="59" t="s">
        <v>132</v>
      </c>
      <c r="M90" s="60" t="s">
        <v>101</v>
      </c>
      <c r="N90" s="60" t="s">
        <v>149</v>
      </c>
      <c r="O90" s="59">
        <v>1</v>
      </c>
      <c r="P90" s="59">
        <v>1</v>
      </c>
      <c r="Q90" s="59" t="s">
        <v>135</v>
      </c>
      <c r="R90" s="60" t="s">
        <v>484</v>
      </c>
      <c r="S90" s="60"/>
    </row>
    <row r="91" spans="2:19" ht="23.15" customHeight="1" x14ac:dyDescent="0.25">
      <c r="B91" s="70" t="s">
        <v>485</v>
      </c>
      <c r="C91" s="70" t="s">
        <v>486</v>
      </c>
      <c r="D91" s="63" t="s">
        <v>129</v>
      </c>
      <c r="E91" s="70" t="s">
        <v>167</v>
      </c>
      <c r="F91" s="72" t="s">
        <v>243</v>
      </c>
      <c r="G91" s="73">
        <f t="shared" si="1"/>
        <v>7003913390.3805008</v>
      </c>
      <c r="H91" s="73">
        <v>567634.65</v>
      </c>
      <c r="I91" s="74">
        <v>2022</v>
      </c>
      <c r="J91" s="70" t="s">
        <v>98</v>
      </c>
      <c r="K91" s="75" t="s">
        <v>99</v>
      </c>
      <c r="L91" s="70" t="s">
        <v>132</v>
      </c>
      <c r="M91" s="71" t="s">
        <v>101</v>
      </c>
      <c r="N91" s="60" t="s">
        <v>183</v>
      </c>
      <c r="O91" s="70">
        <v>1</v>
      </c>
      <c r="P91" s="70">
        <v>0</v>
      </c>
      <c r="Q91" s="71"/>
      <c r="R91" s="71" t="s">
        <v>487</v>
      </c>
      <c r="S91" s="71"/>
    </row>
    <row r="92" spans="2:19" ht="23.15" customHeight="1" x14ac:dyDescent="0.25">
      <c r="B92" s="59" t="s">
        <v>488</v>
      </c>
      <c r="C92" s="59" t="s">
        <v>489</v>
      </c>
      <c r="D92" s="63" t="s">
        <v>129</v>
      </c>
      <c r="E92" s="63" t="s">
        <v>139</v>
      </c>
      <c r="F92" s="59" t="s">
        <v>490</v>
      </c>
      <c r="G92" s="65">
        <f t="shared" si="1"/>
        <v>138421380755.70001</v>
      </c>
      <c r="H92" s="65">
        <v>11218410</v>
      </c>
      <c r="I92" s="61" t="s">
        <v>491</v>
      </c>
      <c r="J92" s="59" t="s">
        <v>492</v>
      </c>
      <c r="K92" s="62" t="s">
        <v>99</v>
      </c>
      <c r="L92" s="60" t="s">
        <v>40</v>
      </c>
      <c r="M92" s="59" t="s">
        <v>119</v>
      </c>
      <c r="N92" s="60"/>
      <c r="O92" s="61">
        <v>1</v>
      </c>
      <c r="P92" s="61">
        <v>1</v>
      </c>
      <c r="Q92" s="60" t="s">
        <v>103</v>
      </c>
      <c r="R92" s="59" t="s">
        <v>493</v>
      </c>
      <c r="S92" s="59"/>
    </row>
    <row r="93" spans="2:19" ht="23.15" customHeight="1" x14ac:dyDescent="0.25">
      <c r="B93" s="59" t="s">
        <v>494</v>
      </c>
      <c r="C93" s="59" t="s">
        <v>495</v>
      </c>
      <c r="D93" s="63" t="s">
        <v>129</v>
      </c>
      <c r="E93" s="59"/>
      <c r="F93" s="59" t="s">
        <v>96</v>
      </c>
      <c r="G93" s="65">
        <f t="shared" si="1"/>
        <v>12349850215.460001</v>
      </c>
      <c r="H93" s="65">
        <v>1000898</v>
      </c>
      <c r="I93" s="61" t="s">
        <v>496</v>
      </c>
      <c r="J93" s="59" t="s">
        <v>98</v>
      </c>
      <c r="K93" s="62" t="s">
        <v>99</v>
      </c>
      <c r="L93" s="59" t="s">
        <v>132</v>
      </c>
      <c r="M93" s="60" t="s">
        <v>101</v>
      </c>
      <c r="N93" s="59" t="s">
        <v>149</v>
      </c>
      <c r="O93" s="59">
        <v>1</v>
      </c>
      <c r="P93" s="59">
        <v>1</v>
      </c>
      <c r="Q93" s="60" t="s">
        <v>103</v>
      </c>
      <c r="R93" s="60" t="s">
        <v>497</v>
      </c>
      <c r="S93" s="60"/>
    </row>
    <row r="94" spans="2:19" ht="23.15" customHeight="1" x14ac:dyDescent="0.25">
      <c r="B94" s="59" t="s">
        <v>498</v>
      </c>
      <c r="C94" s="59" t="s">
        <v>499</v>
      </c>
      <c r="D94" s="63" t="s">
        <v>129</v>
      </c>
      <c r="E94" s="59" t="s">
        <v>107</v>
      </c>
      <c r="F94" s="59" t="s">
        <v>243</v>
      </c>
      <c r="G94" s="65">
        <f t="shared" si="1"/>
        <v>2000423086.25</v>
      </c>
      <c r="H94" s="65">
        <v>162125</v>
      </c>
      <c r="I94" s="61" t="s">
        <v>500</v>
      </c>
      <c r="J94" s="59" t="s">
        <v>98</v>
      </c>
      <c r="K94" s="62" t="s">
        <v>99</v>
      </c>
      <c r="L94" s="59" t="s">
        <v>100</v>
      </c>
      <c r="M94" s="59" t="s">
        <v>133</v>
      </c>
      <c r="N94" s="60" t="s">
        <v>501</v>
      </c>
      <c r="O94" s="61">
        <v>1</v>
      </c>
      <c r="P94" s="61">
        <v>1</v>
      </c>
      <c r="Q94" s="59" t="s">
        <v>135</v>
      </c>
      <c r="R94" s="59" t="s">
        <v>502</v>
      </c>
      <c r="S94" s="59"/>
    </row>
    <row r="95" spans="2:19" ht="23.15" customHeight="1" x14ac:dyDescent="0.25">
      <c r="B95" s="59" t="s">
        <v>503</v>
      </c>
      <c r="C95" s="59" t="s">
        <v>504</v>
      </c>
      <c r="D95" s="63" t="s">
        <v>129</v>
      </c>
      <c r="E95" s="59" t="s">
        <v>107</v>
      </c>
      <c r="F95" s="59" t="s">
        <v>181</v>
      </c>
      <c r="G95" s="65">
        <f t="shared" si="1"/>
        <v>38305970579.169998</v>
      </c>
      <c r="H95" s="65">
        <v>3104521</v>
      </c>
      <c r="I95" s="61" t="s">
        <v>505</v>
      </c>
      <c r="J95" s="59" t="s">
        <v>98</v>
      </c>
      <c r="K95" s="62" t="s">
        <v>99</v>
      </c>
      <c r="L95" s="59" t="s">
        <v>132</v>
      </c>
      <c r="M95" s="59" t="s">
        <v>133</v>
      </c>
      <c r="N95" s="60" t="s">
        <v>183</v>
      </c>
      <c r="O95" s="59">
        <v>1</v>
      </c>
      <c r="P95" s="59">
        <v>1</v>
      </c>
      <c r="Q95" s="59" t="s">
        <v>135</v>
      </c>
      <c r="R95" s="59" t="s">
        <v>506</v>
      </c>
      <c r="S95" s="59"/>
    </row>
    <row r="96" spans="2:19" ht="23.15" customHeight="1" x14ac:dyDescent="0.25">
      <c r="B96" s="63" t="s">
        <v>507</v>
      </c>
      <c r="C96" s="63" t="s">
        <v>508</v>
      </c>
      <c r="D96" s="63" t="s">
        <v>129</v>
      </c>
      <c r="E96" s="59" t="s">
        <v>107</v>
      </c>
      <c r="F96" s="63" t="s">
        <v>130</v>
      </c>
      <c r="G96" s="65">
        <f t="shared" si="1"/>
        <v>22589770760.920002</v>
      </c>
      <c r="H96" s="65">
        <v>1830796</v>
      </c>
      <c r="I96" s="66" t="s">
        <v>169</v>
      </c>
      <c r="J96" s="59" t="s">
        <v>98</v>
      </c>
      <c r="K96" s="62" t="s">
        <v>99</v>
      </c>
      <c r="L96" s="59" t="s">
        <v>132</v>
      </c>
      <c r="M96" s="59" t="s">
        <v>133</v>
      </c>
      <c r="N96" s="59" t="s">
        <v>509</v>
      </c>
      <c r="O96" s="59">
        <v>1</v>
      </c>
      <c r="P96" s="59">
        <v>1</v>
      </c>
      <c r="Q96" s="60" t="s">
        <v>103</v>
      </c>
      <c r="R96" s="59" t="s">
        <v>510</v>
      </c>
      <c r="S96" s="59"/>
    </row>
    <row r="97" spans="2:19" ht="23.15" customHeight="1" x14ac:dyDescent="0.25">
      <c r="B97" s="59" t="s">
        <v>511</v>
      </c>
      <c r="C97" s="59" t="s">
        <v>512</v>
      </c>
      <c r="D97" s="63" t="s">
        <v>129</v>
      </c>
      <c r="E97" s="63" t="s">
        <v>139</v>
      </c>
      <c r="F97" s="59" t="s">
        <v>181</v>
      </c>
      <c r="G97" s="65">
        <f t="shared" si="1"/>
        <v>72267867420.75</v>
      </c>
      <c r="H97" s="65">
        <v>5856975</v>
      </c>
      <c r="I97" s="66" t="s">
        <v>417</v>
      </c>
      <c r="J97" s="59" t="s">
        <v>513</v>
      </c>
      <c r="K97" s="62" t="s">
        <v>99</v>
      </c>
      <c r="L97" s="60" t="s">
        <v>40</v>
      </c>
      <c r="M97" s="60" t="s">
        <v>197</v>
      </c>
      <c r="N97" s="60"/>
      <c r="O97" s="59">
        <v>1</v>
      </c>
      <c r="P97" s="59">
        <v>1</v>
      </c>
      <c r="Q97" s="60" t="s">
        <v>103</v>
      </c>
      <c r="R97" s="59" t="s">
        <v>514</v>
      </c>
      <c r="S97" s="59"/>
    </row>
    <row r="98" spans="2:19" ht="23.15" customHeight="1" x14ac:dyDescent="0.25">
      <c r="B98" s="59" t="s">
        <v>515</v>
      </c>
      <c r="C98" s="59" t="s">
        <v>516</v>
      </c>
      <c r="D98" s="63" t="s">
        <v>129</v>
      </c>
      <c r="E98" s="59" t="s">
        <v>269</v>
      </c>
      <c r="F98" s="59" t="s">
        <v>517</v>
      </c>
      <c r="G98" s="65" t="s">
        <v>21</v>
      </c>
      <c r="H98" s="65" t="s">
        <v>21</v>
      </c>
      <c r="I98" s="61" t="s">
        <v>518</v>
      </c>
      <c r="J98" s="59" t="s">
        <v>142</v>
      </c>
      <c r="K98" s="59" t="s">
        <v>21</v>
      </c>
      <c r="L98" s="60" t="s">
        <v>40</v>
      </c>
      <c r="M98" s="59" t="s">
        <v>119</v>
      </c>
      <c r="N98" s="60"/>
      <c r="O98" s="61">
        <v>1</v>
      </c>
      <c r="P98" s="61">
        <v>1</v>
      </c>
      <c r="Q98" s="60" t="s">
        <v>103</v>
      </c>
      <c r="R98" s="60" t="s">
        <v>519</v>
      </c>
      <c r="S98" s="60"/>
    </row>
    <row r="99" spans="2:19" ht="23.15" customHeight="1" x14ac:dyDescent="0.25">
      <c r="B99" s="59" t="s">
        <v>520</v>
      </c>
      <c r="C99" s="59" t="s">
        <v>521</v>
      </c>
      <c r="D99" s="63" t="s">
        <v>129</v>
      </c>
      <c r="E99" s="59" t="s">
        <v>139</v>
      </c>
      <c r="F99" s="59" t="s">
        <v>522</v>
      </c>
      <c r="G99" s="65">
        <f t="shared" si="1"/>
        <v>287740654863.92279</v>
      </c>
      <c r="H99" s="65">
        <v>23320043.640000001</v>
      </c>
      <c r="I99" s="76"/>
      <c r="J99" s="59" t="s">
        <v>142</v>
      </c>
      <c r="K99" s="62" t="s">
        <v>99</v>
      </c>
      <c r="L99" s="60" t="s">
        <v>40</v>
      </c>
      <c r="M99" s="59" t="s">
        <v>119</v>
      </c>
      <c r="N99" s="60"/>
      <c r="O99" s="61">
        <v>1</v>
      </c>
      <c r="P99" s="61">
        <v>1</v>
      </c>
      <c r="Q99" s="60"/>
      <c r="R99" s="60" t="s">
        <v>523</v>
      </c>
      <c r="S99" s="60"/>
    </row>
    <row r="100" spans="2:19" ht="23.15" customHeight="1" x14ac:dyDescent="0.25">
      <c r="B100" s="59" t="s">
        <v>524</v>
      </c>
      <c r="C100" s="59" t="s">
        <v>525</v>
      </c>
      <c r="D100" s="63" t="s">
        <v>129</v>
      </c>
      <c r="E100" s="59" t="s">
        <v>107</v>
      </c>
      <c r="F100" s="59" t="s">
        <v>526</v>
      </c>
      <c r="G100" s="65">
        <f t="shared" si="1"/>
        <v>5291666596.0500002</v>
      </c>
      <c r="H100" s="65">
        <v>428865</v>
      </c>
      <c r="I100" s="61" t="s">
        <v>527</v>
      </c>
      <c r="J100" s="59" t="s">
        <v>98</v>
      </c>
      <c r="K100" s="62" t="s">
        <v>99</v>
      </c>
      <c r="L100" s="60" t="s">
        <v>40</v>
      </c>
      <c r="M100" s="60" t="s">
        <v>110</v>
      </c>
      <c r="N100" s="60"/>
      <c r="O100" s="59">
        <v>0</v>
      </c>
      <c r="P100" s="59">
        <v>1</v>
      </c>
      <c r="Q100" s="60" t="s">
        <v>103</v>
      </c>
      <c r="R100" s="59" t="s">
        <v>528</v>
      </c>
      <c r="S100" s="59"/>
    </row>
    <row r="101" spans="2:19" ht="23.15" customHeight="1" x14ac:dyDescent="0.25">
      <c r="B101" s="59" t="s">
        <v>529</v>
      </c>
      <c r="C101" s="59" t="s">
        <v>530</v>
      </c>
      <c r="D101" s="63" t="s">
        <v>129</v>
      </c>
      <c r="E101" s="59" t="s">
        <v>139</v>
      </c>
      <c r="F101" s="59" t="s">
        <v>218</v>
      </c>
      <c r="G101" s="65">
        <f t="shared" si="1"/>
        <v>509964102936.77692</v>
      </c>
      <c r="H101" s="65">
        <v>41330221.969999999</v>
      </c>
      <c r="I101" s="76"/>
      <c r="J101" s="59" t="s">
        <v>142</v>
      </c>
      <c r="K101" s="62" t="s">
        <v>99</v>
      </c>
      <c r="L101" s="60" t="s">
        <v>40</v>
      </c>
      <c r="M101" s="60" t="s">
        <v>197</v>
      </c>
      <c r="N101" s="60"/>
      <c r="O101" s="59">
        <v>1</v>
      </c>
      <c r="P101" s="59">
        <v>1</v>
      </c>
      <c r="Q101" s="60"/>
      <c r="R101" s="60" t="s">
        <v>531</v>
      </c>
      <c r="S101" s="60"/>
    </row>
    <row r="102" spans="2:19" ht="23.15" customHeight="1" x14ac:dyDescent="0.25">
      <c r="B102" s="63" t="s">
        <v>532</v>
      </c>
      <c r="C102" s="63" t="s">
        <v>533</v>
      </c>
      <c r="D102" s="63" t="s">
        <v>129</v>
      </c>
      <c r="E102" s="63" t="s">
        <v>139</v>
      </c>
      <c r="F102" s="63" t="s">
        <v>383</v>
      </c>
      <c r="G102" s="65">
        <f t="shared" si="1"/>
        <v>426314.15241813997</v>
      </c>
      <c r="H102" s="65">
        <v>34.550781999999998</v>
      </c>
      <c r="I102" s="66" t="s">
        <v>534</v>
      </c>
      <c r="J102" s="59" t="s">
        <v>142</v>
      </c>
      <c r="K102" s="62" t="s">
        <v>99</v>
      </c>
      <c r="L102" s="59" t="s">
        <v>100</v>
      </c>
      <c r="M102" s="59" t="s">
        <v>133</v>
      </c>
      <c r="N102" s="60" t="s">
        <v>535</v>
      </c>
      <c r="O102" s="61">
        <v>1</v>
      </c>
      <c r="P102" s="61">
        <v>1</v>
      </c>
      <c r="Q102" s="60" t="s">
        <v>103</v>
      </c>
      <c r="R102" s="63" t="s">
        <v>536</v>
      </c>
      <c r="S102" s="63"/>
    </row>
    <row r="103" spans="2:19" ht="23.15" customHeight="1" x14ac:dyDescent="0.25">
      <c r="B103" s="59" t="s">
        <v>537</v>
      </c>
      <c r="C103" s="59" t="s">
        <v>538</v>
      </c>
      <c r="D103" s="63" t="s">
        <v>129</v>
      </c>
      <c r="E103" s="59" t="s">
        <v>269</v>
      </c>
      <c r="F103" s="59" t="s">
        <v>117</v>
      </c>
      <c r="G103" s="65">
        <f t="shared" si="1"/>
        <v>1014647620233.29</v>
      </c>
      <c r="H103" s="65">
        <v>82232477</v>
      </c>
      <c r="I103" s="61" t="s">
        <v>367</v>
      </c>
      <c r="J103" s="59" t="s">
        <v>142</v>
      </c>
      <c r="K103" s="62" t="s">
        <v>99</v>
      </c>
      <c r="L103" s="60" t="s">
        <v>40</v>
      </c>
      <c r="M103" s="59" t="s">
        <v>133</v>
      </c>
      <c r="N103" s="60" t="s">
        <v>535</v>
      </c>
      <c r="O103" s="61">
        <v>1</v>
      </c>
      <c r="P103" s="61">
        <v>1</v>
      </c>
      <c r="Q103" s="60" t="s">
        <v>103</v>
      </c>
      <c r="R103" s="60" t="s">
        <v>539</v>
      </c>
      <c r="S103" s="60"/>
    </row>
    <row r="104" spans="2:19" ht="23.15" customHeight="1" x14ac:dyDescent="0.25">
      <c r="B104" s="63" t="s">
        <v>540</v>
      </c>
      <c r="C104" s="63" t="s">
        <v>541</v>
      </c>
      <c r="D104" s="63" t="s">
        <v>274</v>
      </c>
      <c r="E104" s="59" t="s">
        <v>107</v>
      </c>
      <c r="F104" s="63" t="s">
        <v>107</v>
      </c>
      <c r="G104" s="65">
        <f t="shared" si="1"/>
        <v>4266191421.3500004</v>
      </c>
      <c r="H104" s="65">
        <v>345755</v>
      </c>
      <c r="I104" s="66" t="s">
        <v>542</v>
      </c>
      <c r="J104" s="59" t="s">
        <v>118</v>
      </c>
      <c r="K104" s="62" t="s">
        <v>99</v>
      </c>
      <c r="L104" s="59" t="s">
        <v>132</v>
      </c>
      <c r="M104" s="59" t="s">
        <v>133</v>
      </c>
      <c r="N104" s="60" t="s">
        <v>543</v>
      </c>
      <c r="O104" s="66"/>
      <c r="P104" s="66">
        <v>1</v>
      </c>
      <c r="Q104" s="59" t="s">
        <v>135</v>
      </c>
      <c r="R104" s="63" t="s">
        <v>544</v>
      </c>
      <c r="S104" s="63"/>
    </row>
    <row r="105" spans="2:19" ht="23.15" customHeight="1" x14ac:dyDescent="0.25">
      <c r="B105" s="59" t="s">
        <v>545</v>
      </c>
      <c r="C105" s="59" t="s">
        <v>546</v>
      </c>
      <c r="D105" s="63" t="s">
        <v>129</v>
      </c>
      <c r="E105" s="59" t="s">
        <v>269</v>
      </c>
      <c r="F105" s="59" t="s">
        <v>547</v>
      </c>
      <c r="G105" s="65" t="s">
        <v>21</v>
      </c>
      <c r="H105" s="65" t="s">
        <v>21</v>
      </c>
      <c r="I105" s="61" t="s">
        <v>548</v>
      </c>
      <c r="J105" s="59" t="s">
        <v>142</v>
      </c>
      <c r="K105" s="59" t="s">
        <v>21</v>
      </c>
      <c r="L105" s="60" t="s">
        <v>40</v>
      </c>
      <c r="M105" s="59" t="s">
        <v>119</v>
      </c>
      <c r="N105" s="60"/>
      <c r="O105" s="61">
        <v>1</v>
      </c>
      <c r="P105" s="61">
        <v>1</v>
      </c>
      <c r="Q105" s="60" t="s">
        <v>103</v>
      </c>
      <c r="R105" s="59" t="s">
        <v>549</v>
      </c>
      <c r="S105" s="59"/>
    </row>
    <row r="106" spans="2:19" ht="23.15" customHeight="1" x14ac:dyDescent="0.25">
      <c r="B106" s="59" t="s">
        <v>550</v>
      </c>
      <c r="C106" s="59" t="s">
        <v>551</v>
      </c>
      <c r="D106" s="63" t="s">
        <v>129</v>
      </c>
      <c r="E106" s="59" t="s">
        <v>153</v>
      </c>
      <c r="F106" s="59" t="s">
        <v>552</v>
      </c>
      <c r="G106" s="65">
        <f t="shared" si="1"/>
        <v>333756807560.51929</v>
      </c>
      <c r="H106" s="65">
        <v>27049439.089999996</v>
      </c>
      <c r="I106" s="61" t="s">
        <v>553</v>
      </c>
      <c r="J106" s="59" t="s">
        <v>142</v>
      </c>
      <c r="K106" s="62" t="s">
        <v>99</v>
      </c>
      <c r="L106" s="60" t="s">
        <v>40</v>
      </c>
      <c r="M106" s="60" t="s">
        <v>197</v>
      </c>
      <c r="N106" s="60" t="s">
        <v>384</v>
      </c>
      <c r="O106" s="59">
        <v>1</v>
      </c>
      <c r="P106" s="59">
        <v>1</v>
      </c>
      <c r="Q106" s="59" t="s">
        <v>135</v>
      </c>
      <c r="R106" s="60" t="s">
        <v>554</v>
      </c>
      <c r="S106" s="59"/>
    </row>
    <row r="107" spans="2:19" ht="23.15" customHeight="1" x14ac:dyDescent="0.25">
      <c r="B107" s="59" t="s">
        <v>555</v>
      </c>
      <c r="C107" s="59" t="s">
        <v>556</v>
      </c>
      <c r="D107" s="63" t="s">
        <v>129</v>
      </c>
      <c r="E107" s="59" t="s">
        <v>269</v>
      </c>
      <c r="F107" s="59" t="s">
        <v>557</v>
      </c>
      <c r="G107" s="65" t="s">
        <v>21</v>
      </c>
      <c r="H107" s="65" t="s">
        <v>21</v>
      </c>
      <c r="I107" s="61" t="s">
        <v>548</v>
      </c>
      <c r="J107" s="59" t="s">
        <v>142</v>
      </c>
      <c r="K107" s="59" t="s">
        <v>21</v>
      </c>
      <c r="L107" s="60" t="s">
        <v>40</v>
      </c>
      <c r="M107" s="59" t="s">
        <v>119</v>
      </c>
      <c r="N107" s="60"/>
      <c r="O107" s="61">
        <v>1</v>
      </c>
      <c r="P107" s="61">
        <v>1</v>
      </c>
      <c r="Q107" s="60" t="s">
        <v>103</v>
      </c>
      <c r="R107" s="60" t="s">
        <v>558</v>
      </c>
      <c r="S107" s="60"/>
    </row>
    <row r="108" spans="2:19" ht="23.15" customHeight="1" x14ac:dyDescent="0.25">
      <c r="B108" s="59" t="s">
        <v>559</v>
      </c>
      <c r="C108" s="59" t="s">
        <v>560</v>
      </c>
      <c r="D108" s="63" t="s">
        <v>129</v>
      </c>
      <c r="E108" s="59" t="s">
        <v>269</v>
      </c>
      <c r="F108" s="59" t="s">
        <v>561</v>
      </c>
      <c r="G108" s="65" t="s">
        <v>21</v>
      </c>
      <c r="H108" s="65" t="s">
        <v>21</v>
      </c>
      <c r="I108" s="61" t="s">
        <v>562</v>
      </c>
      <c r="J108" s="59" t="s">
        <v>142</v>
      </c>
      <c r="K108" s="59" t="s">
        <v>21</v>
      </c>
      <c r="L108" s="60" t="s">
        <v>40</v>
      </c>
      <c r="M108" s="59" t="s">
        <v>119</v>
      </c>
      <c r="N108" s="60"/>
      <c r="O108" s="61">
        <v>1</v>
      </c>
      <c r="P108" s="61">
        <v>1</v>
      </c>
      <c r="Q108" s="60" t="s">
        <v>103</v>
      </c>
      <c r="R108" s="60" t="s">
        <v>563</v>
      </c>
      <c r="S108" s="60"/>
    </row>
    <row r="109" spans="2:19" ht="23.15" customHeight="1" x14ac:dyDescent="0.25">
      <c r="B109" s="59" t="s">
        <v>564</v>
      </c>
      <c r="C109" s="59" t="s">
        <v>565</v>
      </c>
      <c r="D109" s="63" t="s">
        <v>129</v>
      </c>
      <c r="E109" s="59" t="s">
        <v>139</v>
      </c>
      <c r="F109" s="59" t="s">
        <v>566</v>
      </c>
      <c r="G109" s="65">
        <f t="shared" si="1"/>
        <v>798971596467.48999</v>
      </c>
      <c r="H109" s="65">
        <v>64752937</v>
      </c>
      <c r="I109" s="61" t="s">
        <v>219</v>
      </c>
      <c r="J109" s="59" t="s">
        <v>142</v>
      </c>
      <c r="K109" s="62" t="s">
        <v>99</v>
      </c>
      <c r="L109" s="60" t="s">
        <v>40</v>
      </c>
      <c r="M109" s="59" t="s">
        <v>119</v>
      </c>
      <c r="N109" s="60"/>
      <c r="O109" s="59">
        <v>1</v>
      </c>
      <c r="P109" s="59">
        <v>1</v>
      </c>
      <c r="Q109" s="60" t="s">
        <v>103</v>
      </c>
      <c r="R109" s="59" t="s">
        <v>567</v>
      </c>
      <c r="S109" s="59"/>
    </row>
    <row r="110" spans="2:19" ht="23.15" customHeight="1" x14ac:dyDescent="0.25">
      <c r="B110" s="59" t="s">
        <v>568</v>
      </c>
      <c r="C110" s="59" t="s">
        <v>569</v>
      </c>
      <c r="D110" s="63" t="s">
        <v>129</v>
      </c>
      <c r="E110" s="59" t="s">
        <v>269</v>
      </c>
      <c r="F110" s="59" t="s">
        <v>161</v>
      </c>
      <c r="G110" s="65">
        <f t="shared" si="1"/>
        <v>25285203370.818615</v>
      </c>
      <c r="H110" s="65">
        <v>2049248.2938590001</v>
      </c>
      <c r="I110" s="61" t="s">
        <v>570</v>
      </c>
      <c r="J110" s="59" t="s">
        <v>142</v>
      </c>
      <c r="K110" s="62" t="s">
        <v>99</v>
      </c>
      <c r="L110" s="60" t="s">
        <v>40</v>
      </c>
      <c r="M110" s="59" t="s">
        <v>119</v>
      </c>
      <c r="N110" s="60"/>
      <c r="O110" s="61">
        <v>1</v>
      </c>
      <c r="P110" s="61">
        <v>1</v>
      </c>
      <c r="Q110" s="60" t="s">
        <v>103</v>
      </c>
      <c r="R110" s="60" t="s">
        <v>571</v>
      </c>
      <c r="S110" s="60"/>
    </row>
    <row r="111" spans="2:19" ht="23.15" customHeight="1" x14ac:dyDescent="0.25">
      <c r="B111" s="59" t="s">
        <v>572</v>
      </c>
      <c r="C111" s="59" t="s">
        <v>573</v>
      </c>
      <c r="D111" s="63" t="s">
        <v>129</v>
      </c>
      <c r="E111" s="63" t="s">
        <v>139</v>
      </c>
      <c r="F111" s="59" t="s">
        <v>574</v>
      </c>
      <c r="G111" s="65" t="s">
        <v>21</v>
      </c>
      <c r="H111" s="65" t="s">
        <v>21</v>
      </c>
      <c r="I111" s="66" t="s">
        <v>575</v>
      </c>
      <c r="J111" s="59" t="s">
        <v>98</v>
      </c>
      <c r="K111" s="59" t="s">
        <v>21</v>
      </c>
      <c r="L111" s="59" t="s">
        <v>132</v>
      </c>
      <c r="M111" s="59" t="s">
        <v>133</v>
      </c>
      <c r="N111" s="60" t="s">
        <v>535</v>
      </c>
      <c r="O111" s="59">
        <v>0</v>
      </c>
      <c r="P111" s="59">
        <v>1</v>
      </c>
      <c r="Q111" s="59" t="s">
        <v>135</v>
      </c>
      <c r="R111" s="59" t="s">
        <v>576</v>
      </c>
      <c r="S111" s="59"/>
    </row>
    <row r="112" spans="2:19" ht="23.15" customHeight="1" x14ac:dyDescent="0.25">
      <c r="B112" s="59" t="s">
        <v>577</v>
      </c>
      <c r="C112" s="59" t="s">
        <v>578</v>
      </c>
      <c r="D112" s="63" t="s">
        <v>129</v>
      </c>
      <c r="E112" s="59" t="s">
        <v>153</v>
      </c>
      <c r="F112" s="59" t="s">
        <v>218</v>
      </c>
      <c r="G112" s="65">
        <f t="shared" si="1"/>
        <v>15603929350.02</v>
      </c>
      <c r="H112" s="65">
        <v>1264626</v>
      </c>
      <c r="I112" s="61" t="s">
        <v>579</v>
      </c>
      <c r="J112" s="59" t="s">
        <v>142</v>
      </c>
      <c r="K112" s="62" t="s">
        <v>99</v>
      </c>
      <c r="L112" s="59" t="s">
        <v>132</v>
      </c>
      <c r="M112" s="59" t="s">
        <v>133</v>
      </c>
      <c r="N112" s="60" t="s">
        <v>535</v>
      </c>
      <c r="O112" s="59">
        <v>1</v>
      </c>
      <c r="P112" s="59">
        <v>1</v>
      </c>
      <c r="Q112" s="60" t="s">
        <v>103</v>
      </c>
      <c r="R112" s="59" t="s">
        <v>580</v>
      </c>
      <c r="S112" s="59"/>
    </row>
    <row r="113" spans="2:19" ht="23.15" customHeight="1" x14ac:dyDescent="0.25">
      <c r="B113" s="59" t="s">
        <v>581</v>
      </c>
      <c r="C113" s="59" t="s">
        <v>582</v>
      </c>
      <c r="D113" s="63" t="s">
        <v>129</v>
      </c>
      <c r="E113" s="59" t="s">
        <v>139</v>
      </c>
      <c r="F113" s="59" t="s">
        <v>218</v>
      </c>
      <c r="G113" s="65">
        <f t="shared" si="1"/>
        <v>13375566312.541065</v>
      </c>
      <c r="H113" s="65">
        <v>1084027.5256400001</v>
      </c>
      <c r="I113" s="61" t="s">
        <v>583</v>
      </c>
      <c r="J113" s="59" t="s">
        <v>142</v>
      </c>
      <c r="K113" s="62" t="s">
        <v>99</v>
      </c>
      <c r="L113" s="59" t="s">
        <v>132</v>
      </c>
      <c r="M113" s="59" t="s">
        <v>133</v>
      </c>
      <c r="N113" s="60" t="s">
        <v>535</v>
      </c>
      <c r="O113" s="59">
        <v>1</v>
      </c>
      <c r="P113" s="59">
        <v>1</v>
      </c>
      <c r="Q113" s="60" t="s">
        <v>21</v>
      </c>
      <c r="R113" s="60" t="s">
        <v>21</v>
      </c>
      <c r="S113" s="60"/>
    </row>
    <row r="114" spans="2:19" ht="23.15" customHeight="1" x14ac:dyDescent="0.25">
      <c r="B114" s="63" t="s">
        <v>584</v>
      </c>
      <c r="C114" s="63" t="s">
        <v>585</v>
      </c>
      <c r="D114" s="63" t="s">
        <v>129</v>
      </c>
      <c r="E114" s="63" t="s">
        <v>139</v>
      </c>
      <c r="F114" s="63" t="s">
        <v>586</v>
      </c>
      <c r="G114" s="65">
        <f t="shared" si="1"/>
        <v>206027105625.80002</v>
      </c>
      <c r="H114" s="65">
        <v>16697540</v>
      </c>
      <c r="I114" s="66" t="s">
        <v>295</v>
      </c>
      <c r="J114" s="59" t="s">
        <v>142</v>
      </c>
      <c r="K114" s="62" t="s">
        <v>99</v>
      </c>
      <c r="L114" s="59" t="s">
        <v>132</v>
      </c>
      <c r="M114" s="59" t="s">
        <v>133</v>
      </c>
      <c r="N114" s="60" t="s">
        <v>535</v>
      </c>
      <c r="O114" s="59">
        <v>1</v>
      </c>
      <c r="P114" s="59">
        <v>1</v>
      </c>
      <c r="Q114" s="60" t="s">
        <v>103</v>
      </c>
      <c r="R114" s="63" t="s">
        <v>587</v>
      </c>
      <c r="S114" s="63"/>
    </row>
    <row r="115" spans="2:19" ht="23.15" customHeight="1" x14ac:dyDescent="0.25">
      <c r="B115" s="59" t="s">
        <v>588</v>
      </c>
      <c r="C115" s="59" t="s">
        <v>589</v>
      </c>
      <c r="D115" s="63" t="s">
        <v>129</v>
      </c>
      <c r="E115" s="59" t="s">
        <v>269</v>
      </c>
      <c r="F115" s="59" t="s">
        <v>590</v>
      </c>
      <c r="G115" s="65" t="s">
        <v>21</v>
      </c>
      <c r="H115" s="65" t="s">
        <v>21</v>
      </c>
      <c r="I115" s="61" t="s">
        <v>548</v>
      </c>
      <c r="J115" s="59" t="s">
        <v>142</v>
      </c>
      <c r="K115" s="59" t="s">
        <v>21</v>
      </c>
      <c r="L115" s="60" t="s">
        <v>40</v>
      </c>
      <c r="M115" s="59" t="s">
        <v>119</v>
      </c>
      <c r="N115" s="60"/>
      <c r="O115" s="61">
        <v>1</v>
      </c>
      <c r="P115" s="61">
        <v>1</v>
      </c>
      <c r="Q115" s="60" t="s">
        <v>21</v>
      </c>
      <c r="R115" s="60" t="s">
        <v>591</v>
      </c>
      <c r="S115" s="60"/>
    </row>
    <row r="116" spans="2:19" ht="23.15" customHeight="1" x14ac:dyDescent="0.25">
      <c r="B116" s="59" t="s">
        <v>592</v>
      </c>
      <c r="C116" s="59" t="s">
        <v>593</v>
      </c>
      <c r="D116" s="63" t="s">
        <v>115</v>
      </c>
      <c r="E116" s="59" t="s">
        <v>117</v>
      </c>
      <c r="F116" s="59" t="s">
        <v>117</v>
      </c>
      <c r="G116" s="65" t="s">
        <v>21</v>
      </c>
      <c r="H116" s="65" t="s">
        <v>21</v>
      </c>
      <c r="I116" s="61" t="s">
        <v>203</v>
      </c>
      <c r="J116" s="59" t="s">
        <v>98</v>
      </c>
      <c r="K116" s="59" t="s">
        <v>21</v>
      </c>
      <c r="L116" s="59" t="s">
        <v>132</v>
      </c>
      <c r="M116" s="59" t="s">
        <v>133</v>
      </c>
      <c r="N116" s="60" t="s">
        <v>120</v>
      </c>
      <c r="O116" s="61">
        <v>1</v>
      </c>
      <c r="P116" s="61">
        <v>1</v>
      </c>
      <c r="Q116" s="60" t="s">
        <v>21</v>
      </c>
      <c r="R116" s="60" t="s">
        <v>594</v>
      </c>
      <c r="S116" s="60"/>
    </row>
    <row r="117" spans="2:19" ht="23.15" customHeight="1" x14ac:dyDescent="0.25">
      <c r="B117" s="59" t="s">
        <v>595</v>
      </c>
      <c r="C117" s="59" t="s">
        <v>596</v>
      </c>
      <c r="D117" s="63" t="s">
        <v>129</v>
      </c>
      <c r="E117" s="59" t="s">
        <v>21</v>
      </c>
      <c r="F117" s="59" t="s">
        <v>316</v>
      </c>
      <c r="G117" s="65" t="s">
        <v>21</v>
      </c>
      <c r="H117" s="65" t="s">
        <v>21</v>
      </c>
      <c r="I117" s="61">
        <v>2022</v>
      </c>
      <c r="J117" s="59" t="s">
        <v>98</v>
      </c>
      <c r="K117" s="59" t="s">
        <v>21</v>
      </c>
      <c r="L117" s="60" t="s">
        <v>40</v>
      </c>
      <c r="M117" s="59" t="s">
        <v>119</v>
      </c>
      <c r="N117" s="60"/>
      <c r="O117" s="61">
        <v>1</v>
      </c>
      <c r="P117" s="61">
        <v>1</v>
      </c>
      <c r="Q117" s="60" t="s">
        <v>21</v>
      </c>
      <c r="R117" s="60" t="s">
        <v>597</v>
      </c>
      <c r="S117" s="60"/>
    </row>
    <row r="118" spans="2:19" x14ac:dyDescent="0.25">
      <c r="B118" s="11"/>
      <c r="C118" s="85"/>
      <c r="D118" s="43"/>
      <c r="E118" s="43"/>
      <c r="F118" s="43"/>
      <c r="G118" s="80"/>
      <c r="H118" s="80"/>
      <c r="M118" s="11"/>
    </row>
    <row r="119" spans="2:19" x14ac:dyDescent="0.25">
      <c r="B119" s="14" t="s">
        <v>22</v>
      </c>
      <c r="C119" s="85"/>
      <c r="D119" s="43"/>
      <c r="E119" s="43"/>
      <c r="F119" s="43"/>
      <c r="G119" s="80"/>
      <c r="H119" s="80"/>
      <c r="M119" s="11"/>
    </row>
    <row r="120" spans="2:19" ht="13.9" customHeight="1" x14ac:dyDescent="0.25">
      <c r="B120" s="1" t="s">
        <v>57</v>
      </c>
      <c r="C120" s="85"/>
      <c r="D120" s="43"/>
      <c r="E120" s="43"/>
      <c r="F120" s="43"/>
      <c r="G120" s="80"/>
      <c r="H120" s="80"/>
      <c r="M120" s="11"/>
    </row>
    <row r="121" spans="2:19" ht="14.15" customHeight="1" x14ac:dyDescent="0.25">
      <c r="B121" s="1" t="s">
        <v>58</v>
      </c>
      <c r="C121" s="85"/>
      <c r="D121" s="43"/>
      <c r="E121" s="43"/>
      <c r="F121" s="43"/>
      <c r="G121" s="80"/>
      <c r="H121" s="80"/>
      <c r="M121" s="11"/>
    </row>
    <row r="122" spans="2:19" ht="14.15" customHeight="1" x14ac:dyDescent="0.25">
      <c r="B122" s="1" t="s">
        <v>25</v>
      </c>
      <c r="C122" s="85"/>
      <c r="D122" s="43"/>
      <c r="E122" s="43"/>
      <c r="F122" s="43"/>
      <c r="G122" s="80"/>
      <c r="H122" s="80"/>
      <c r="M122" s="11"/>
    </row>
    <row r="123" spans="2:19" ht="14.15" customHeight="1" x14ac:dyDescent="0.25">
      <c r="B123" s="1" t="s">
        <v>26</v>
      </c>
      <c r="C123" s="85"/>
      <c r="D123" s="43"/>
      <c r="E123" s="43"/>
      <c r="F123" s="43"/>
      <c r="G123" s="80"/>
      <c r="H123" s="80"/>
      <c r="M123" s="11"/>
    </row>
    <row r="124" spans="2:19" ht="14.15" customHeight="1" x14ac:dyDescent="0.25">
      <c r="B124" s="1" t="s">
        <v>44</v>
      </c>
      <c r="C124" s="85"/>
      <c r="D124" s="43"/>
      <c r="E124" s="43"/>
      <c r="F124" s="43"/>
      <c r="G124" s="80"/>
      <c r="H124" s="80"/>
      <c r="M124" s="11"/>
    </row>
    <row r="125" spans="2:19" ht="14.15" customHeight="1" x14ac:dyDescent="0.25">
      <c r="B125" s="1" t="s">
        <v>59</v>
      </c>
      <c r="C125" s="85"/>
      <c r="D125" s="43"/>
      <c r="E125" s="43"/>
      <c r="F125" s="43"/>
      <c r="G125" s="80"/>
      <c r="H125" s="80"/>
      <c r="M125" s="11"/>
    </row>
    <row r="126" spans="2:19" x14ac:dyDescent="0.25">
      <c r="B126" s="11"/>
      <c r="C126" s="85"/>
      <c r="D126" s="43"/>
      <c r="E126" s="43"/>
      <c r="F126" s="43"/>
      <c r="G126" s="80"/>
      <c r="H126" s="80"/>
      <c r="M126" s="11"/>
    </row>
    <row r="127" spans="2:19" x14ac:dyDescent="0.25">
      <c r="B127" s="2" t="s">
        <v>23</v>
      </c>
      <c r="C127" s="2"/>
      <c r="D127" s="2"/>
      <c r="E127" s="2"/>
      <c r="F127" s="2"/>
      <c r="M127" s="2"/>
    </row>
    <row r="128" spans="2:19" ht="14.15" customHeight="1" x14ac:dyDescent="0.25">
      <c r="B128" s="1" t="s">
        <v>46</v>
      </c>
    </row>
    <row r="132" spans="2:13" ht="14.15" customHeight="1" x14ac:dyDescent="0.25"/>
    <row r="133" spans="2:13" ht="14.15" customHeight="1" x14ac:dyDescent="0.25">
      <c r="B133" s="44"/>
      <c r="C133" s="44"/>
      <c r="D133" s="44"/>
      <c r="E133" s="44"/>
      <c r="F133" s="44"/>
      <c r="M133" s="44"/>
    </row>
    <row r="134" spans="2:13" ht="14.15" customHeight="1" x14ac:dyDescent="0.25">
      <c r="B134" s="44"/>
      <c r="C134" s="44"/>
      <c r="D134" s="44"/>
      <c r="E134" s="44"/>
      <c r="F134" s="44"/>
      <c r="M134" s="44"/>
    </row>
    <row r="135" spans="2:13" ht="14.15" customHeight="1" x14ac:dyDescent="0.25">
      <c r="B135" s="44"/>
      <c r="C135" s="44"/>
      <c r="D135" s="44"/>
      <c r="E135" s="44"/>
      <c r="F135" s="44"/>
      <c r="M135" s="44"/>
    </row>
    <row r="136" spans="2:13" ht="14.15" customHeight="1" x14ac:dyDescent="0.25">
      <c r="B136" s="44"/>
      <c r="C136" s="44"/>
      <c r="D136" s="44"/>
      <c r="E136" s="44"/>
      <c r="F136" s="44"/>
      <c r="M136" s="44"/>
    </row>
    <row r="137" spans="2:13" ht="14.15" customHeight="1" x14ac:dyDescent="0.25">
      <c r="B137" s="44"/>
      <c r="C137" s="44"/>
      <c r="D137" s="44"/>
      <c r="E137" s="44"/>
      <c r="F137" s="44"/>
      <c r="M137" s="44"/>
    </row>
    <row r="138" spans="2:13" ht="14.15" customHeight="1" x14ac:dyDescent="0.25">
      <c r="B138" s="44"/>
      <c r="C138" s="44"/>
      <c r="D138" s="44"/>
      <c r="E138" s="44"/>
      <c r="F138" s="44"/>
      <c r="M138" s="44"/>
    </row>
    <row r="139" spans="2:13" ht="14.15" customHeight="1" x14ac:dyDescent="0.25">
      <c r="B139" s="44"/>
      <c r="C139" s="44"/>
      <c r="D139" s="44"/>
      <c r="E139" s="44"/>
      <c r="F139" s="44"/>
      <c r="M139" s="44"/>
    </row>
    <row r="140" spans="2:13" ht="14.15" customHeight="1" x14ac:dyDescent="0.25">
      <c r="B140" s="44"/>
      <c r="C140" s="44"/>
      <c r="D140" s="44"/>
      <c r="E140" s="44"/>
      <c r="F140" s="44"/>
      <c r="M140" s="44"/>
    </row>
    <row r="141" spans="2:13" ht="14.15" customHeight="1" x14ac:dyDescent="0.25">
      <c r="B141" s="44"/>
      <c r="C141" s="44"/>
      <c r="D141" s="44"/>
      <c r="E141" s="44"/>
      <c r="F141" s="44"/>
      <c r="M141" s="44"/>
    </row>
    <row r="142" spans="2:13" ht="14.15" customHeight="1" x14ac:dyDescent="0.25">
      <c r="B142" s="44"/>
      <c r="C142" s="44"/>
      <c r="D142" s="44"/>
      <c r="E142" s="44"/>
      <c r="F142" s="44"/>
      <c r="M142" s="44"/>
    </row>
    <row r="143" spans="2:13" ht="14.15" customHeight="1" x14ac:dyDescent="0.25">
      <c r="B143" s="44"/>
      <c r="C143" s="44"/>
      <c r="D143" s="44"/>
      <c r="E143" s="44"/>
      <c r="F143" s="44"/>
      <c r="M143" s="44"/>
    </row>
    <row r="144" spans="2:13" ht="14.15" customHeight="1" x14ac:dyDescent="0.25">
      <c r="B144" s="44"/>
      <c r="C144" s="44"/>
      <c r="D144" s="44"/>
      <c r="E144" s="44"/>
      <c r="F144" s="44"/>
      <c r="M144" s="44"/>
    </row>
    <row r="145" spans="2:13" ht="14.15" customHeight="1" x14ac:dyDescent="0.25">
      <c r="B145" s="44"/>
      <c r="C145" s="44"/>
      <c r="D145" s="44"/>
      <c r="E145" s="44"/>
      <c r="F145" s="44"/>
      <c r="M145" s="44"/>
    </row>
    <row r="146" spans="2:13" ht="14.15" customHeight="1" x14ac:dyDescent="0.25">
      <c r="B146" s="44"/>
      <c r="C146" s="44"/>
      <c r="D146" s="44"/>
      <c r="E146" s="44"/>
      <c r="F146" s="44"/>
      <c r="M146" s="44"/>
    </row>
    <row r="147" spans="2:13" ht="14.15" customHeight="1" x14ac:dyDescent="0.25">
      <c r="B147" s="44"/>
      <c r="C147" s="44"/>
      <c r="D147" s="44"/>
      <c r="E147" s="44"/>
      <c r="F147" s="44"/>
      <c r="M147" s="44"/>
    </row>
    <row r="148" spans="2:13" ht="14.15" customHeight="1" x14ac:dyDescent="0.25">
      <c r="B148" s="44"/>
      <c r="C148" s="44"/>
      <c r="D148" s="44"/>
      <c r="E148" s="44"/>
      <c r="F148" s="44"/>
      <c r="M148" s="44"/>
    </row>
    <row r="149" spans="2:13" ht="14.15" customHeight="1" x14ac:dyDescent="0.25">
      <c r="B149" s="44"/>
      <c r="C149" s="44"/>
      <c r="D149" s="44"/>
      <c r="E149" s="44"/>
      <c r="F149" s="44"/>
      <c r="M149" s="44"/>
    </row>
    <row r="150" spans="2:13" ht="14.15" customHeight="1" x14ac:dyDescent="0.25">
      <c r="B150" s="44"/>
      <c r="C150" s="44"/>
      <c r="D150" s="44"/>
      <c r="E150" s="44"/>
      <c r="F150" s="44"/>
      <c r="M150" s="44"/>
    </row>
    <row r="151" spans="2:13" ht="14.15" customHeight="1" x14ac:dyDescent="0.25">
      <c r="B151" s="44"/>
      <c r="C151" s="44"/>
      <c r="D151" s="44"/>
      <c r="E151" s="44"/>
      <c r="F151" s="44"/>
      <c r="M151" s="44"/>
    </row>
    <row r="152" spans="2:13" ht="14.15" customHeight="1" x14ac:dyDescent="0.25"/>
    <row r="153" spans="2:13" ht="14.15" customHeight="1" x14ac:dyDescent="0.25"/>
    <row r="154" spans="2:13" ht="14.15" customHeight="1" x14ac:dyDescent="0.25"/>
    <row r="155" spans="2:13" ht="14.15" customHeight="1" x14ac:dyDescent="0.25"/>
  </sheetData>
  <hyperlinks>
    <hyperlink ref="B5" location="'Index sheet'!A1" display="Back to index" xr:uid="{00000000-0004-0000-0A00-000000000000}"/>
  </hyperlinks>
  <pageMargins left="0.7" right="0.7" top="0.75" bottom="0.75" header="0.3" footer="0.3"/>
  <ignoredErrors>
    <ignoredError sqref="B118:S155 B1:S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49"/>
  <sheetViews>
    <sheetView showGridLines="0" topLeftCell="C1" zoomScale="140" workbookViewId="0">
      <selection activeCell="B7" sqref="B7:J7"/>
    </sheetView>
  </sheetViews>
  <sheetFormatPr defaultColWidth="8.54296875" defaultRowHeight="11.5" customHeight="1" x14ac:dyDescent="0.25"/>
  <cols>
    <col min="1" max="1" width="2.453125" style="1" customWidth="1"/>
    <col min="2" max="2" width="23.1796875" style="1" customWidth="1"/>
    <col min="3" max="3" width="16.81640625" style="1" customWidth="1"/>
    <col min="4" max="9" width="13.81640625" style="1" customWidth="1"/>
    <col min="10" max="10" width="20.453125" style="1" customWidth="1"/>
    <col min="11" max="11" width="8.54296875" style="1" customWidth="1"/>
    <col min="12" max="16384" width="8.54296875" style="1"/>
  </cols>
  <sheetData>
    <row r="1" spans="2:10" ht="15.65" customHeight="1" x14ac:dyDescent="0.35">
      <c r="B1" s="45" t="s">
        <v>60</v>
      </c>
      <c r="C1" s="45"/>
      <c r="D1" s="45"/>
      <c r="E1" s="7"/>
      <c r="F1" s="24"/>
      <c r="G1" s="24"/>
      <c r="H1" s="24"/>
      <c r="I1" s="24"/>
      <c r="J1" s="24"/>
    </row>
    <row r="2" spans="2:10" ht="15" customHeight="1" x14ac:dyDescent="0.3">
      <c r="B2" s="45" t="s">
        <v>61</v>
      </c>
      <c r="C2" s="45"/>
      <c r="D2" s="45"/>
      <c r="E2" s="45"/>
      <c r="F2" s="45"/>
      <c r="G2" s="45"/>
      <c r="H2" s="45"/>
      <c r="I2" s="45"/>
      <c r="J2" s="45"/>
    </row>
    <row r="3" spans="2:10" x14ac:dyDescent="0.25">
      <c r="B3" s="46"/>
      <c r="C3" s="46"/>
      <c r="D3" s="46"/>
      <c r="E3" s="46"/>
      <c r="F3" s="46"/>
      <c r="G3" s="46"/>
    </row>
    <row r="4" spans="2:10" x14ac:dyDescent="0.25">
      <c r="B4" s="11" t="s">
        <v>14</v>
      </c>
      <c r="C4" s="11"/>
      <c r="D4" s="26"/>
      <c r="E4" s="11"/>
      <c r="F4" s="11"/>
      <c r="G4" s="11"/>
      <c r="H4" s="11"/>
    </row>
    <row r="6" spans="2:10" ht="54" customHeight="1" x14ac:dyDescent="0.25">
      <c r="B6" s="47" t="s">
        <v>18</v>
      </c>
      <c r="C6" s="47" t="s">
        <v>24</v>
      </c>
      <c r="D6" s="47" t="s">
        <v>49</v>
      </c>
      <c r="E6" s="47" t="s">
        <v>62</v>
      </c>
      <c r="F6" s="47" t="s">
        <v>17</v>
      </c>
      <c r="G6" s="47" t="s">
        <v>63</v>
      </c>
      <c r="H6" s="47" t="s">
        <v>32</v>
      </c>
      <c r="I6" s="47" t="s">
        <v>37</v>
      </c>
      <c r="J6" s="48" t="s">
        <v>38</v>
      </c>
    </row>
    <row r="7" spans="2:10" s="23" customFormat="1" x14ac:dyDescent="0.25">
      <c r="B7" s="33" t="s">
        <v>91</v>
      </c>
      <c r="C7" s="33" t="s">
        <v>91</v>
      </c>
      <c r="D7" s="33" t="s">
        <v>91</v>
      </c>
      <c r="E7" s="33" t="s">
        <v>91</v>
      </c>
      <c r="F7" s="33" t="s">
        <v>91</v>
      </c>
      <c r="G7" s="33" t="s">
        <v>91</v>
      </c>
      <c r="H7" s="33" t="s">
        <v>91</v>
      </c>
      <c r="I7" s="33" t="s">
        <v>91</v>
      </c>
      <c r="J7" s="33" t="s">
        <v>91</v>
      </c>
    </row>
    <row r="8" spans="2:10" s="23" customFormat="1" x14ac:dyDescent="0.25">
      <c r="B8" s="33"/>
      <c r="C8" s="33"/>
      <c r="D8" s="33"/>
      <c r="E8" s="33"/>
      <c r="F8" s="33"/>
      <c r="G8" s="33"/>
      <c r="H8" s="33"/>
      <c r="I8" s="34"/>
      <c r="J8" s="20"/>
    </row>
    <row r="9" spans="2:10" s="23" customFormat="1" x14ac:dyDescent="0.25">
      <c r="B9" s="33"/>
      <c r="C9" s="33"/>
      <c r="D9" s="33"/>
      <c r="E9" s="33"/>
      <c r="F9" s="33"/>
      <c r="G9" s="33"/>
      <c r="H9" s="33"/>
      <c r="I9" s="34"/>
      <c r="J9" s="20"/>
    </row>
    <row r="10" spans="2:10" s="23" customFormat="1" x14ac:dyDescent="0.25">
      <c r="B10" s="33"/>
      <c r="C10" s="33"/>
      <c r="D10" s="33"/>
      <c r="E10" s="33"/>
      <c r="F10" s="33"/>
      <c r="G10" s="33"/>
      <c r="H10" s="33"/>
      <c r="I10" s="34"/>
      <c r="J10" s="20"/>
    </row>
    <row r="12" spans="2:10" x14ac:dyDescent="0.25">
      <c r="B12" s="14" t="s">
        <v>22</v>
      </c>
    </row>
    <row r="13" spans="2:10" ht="14.15" customHeight="1" x14ac:dyDescent="0.25">
      <c r="B13" s="1" t="s">
        <v>64</v>
      </c>
    </row>
    <row r="14" spans="2:10" ht="14.15" customHeight="1" x14ac:dyDescent="0.25">
      <c r="B14" s="1" t="s">
        <v>43</v>
      </c>
    </row>
    <row r="15" spans="2:10" ht="14.15" customHeight="1" x14ac:dyDescent="0.25">
      <c r="B15" s="1" t="s">
        <v>25</v>
      </c>
    </row>
    <row r="16" spans="2:10" ht="14.15" customHeight="1" x14ac:dyDescent="0.25">
      <c r="B16" s="1" t="s">
        <v>26</v>
      </c>
    </row>
    <row r="17" spans="2:3" ht="14.15" customHeight="1" x14ac:dyDescent="0.25">
      <c r="B17" s="1" t="s">
        <v>65</v>
      </c>
    </row>
    <row r="18" spans="2:3" ht="14.15" customHeight="1" x14ac:dyDescent="0.25">
      <c r="B18" s="1" t="s">
        <v>59</v>
      </c>
    </row>
    <row r="20" spans="2:3" x14ac:dyDescent="0.25">
      <c r="B20" s="2" t="s">
        <v>23</v>
      </c>
      <c r="C20" s="2"/>
    </row>
    <row r="21" spans="2:3" ht="14.15" customHeight="1" x14ac:dyDescent="0.25">
      <c r="B21" s="1" t="s">
        <v>46</v>
      </c>
    </row>
    <row r="25" spans="2:3" ht="14.15" customHeight="1" x14ac:dyDescent="0.25"/>
    <row r="26" spans="2:3" ht="14.15" customHeight="1" x14ac:dyDescent="0.25">
      <c r="B26" s="44"/>
      <c r="C26" s="44"/>
    </row>
    <row r="27" spans="2:3" ht="14.15" customHeight="1" x14ac:dyDescent="0.25">
      <c r="B27" s="44"/>
      <c r="C27" s="44"/>
    </row>
    <row r="28" spans="2:3" ht="14.15" customHeight="1" x14ac:dyDescent="0.25">
      <c r="B28" s="44"/>
      <c r="C28" s="44"/>
    </row>
    <row r="29" spans="2:3" ht="14.15" customHeight="1" x14ac:dyDescent="0.25">
      <c r="B29" s="44"/>
      <c r="C29" s="44"/>
    </row>
    <row r="30" spans="2:3" ht="14.15" customHeight="1" x14ac:dyDescent="0.25">
      <c r="B30" s="44"/>
      <c r="C30" s="44"/>
    </row>
    <row r="31" spans="2:3" ht="14.15" customHeight="1" x14ac:dyDescent="0.25">
      <c r="B31" s="44"/>
      <c r="C31" s="44"/>
    </row>
    <row r="32" spans="2:3" ht="14.15" customHeight="1" x14ac:dyDescent="0.25">
      <c r="B32" s="44"/>
      <c r="C32" s="44"/>
    </row>
    <row r="33" spans="2:3" ht="14.15" customHeight="1" x14ac:dyDescent="0.25">
      <c r="B33" s="44"/>
      <c r="C33" s="44"/>
    </row>
    <row r="34" spans="2:3" ht="14.15" customHeight="1" x14ac:dyDescent="0.25">
      <c r="B34" s="44"/>
      <c r="C34" s="44"/>
    </row>
    <row r="35" spans="2:3" ht="14.15" customHeight="1" x14ac:dyDescent="0.25">
      <c r="B35" s="44"/>
      <c r="C35" s="44"/>
    </row>
    <row r="36" spans="2:3" ht="14.15" customHeight="1" x14ac:dyDescent="0.25">
      <c r="B36" s="44"/>
      <c r="C36" s="44"/>
    </row>
    <row r="37" spans="2:3" ht="14.15" customHeight="1" x14ac:dyDescent="0.25">
      <c r="B37" s="44"/>
      <c r="C37" s="44"/>
    </row>
    <row r="38" spans="2:3" ht="14.15" customHeight="1" x14ac:dyDescent="0.25">
      <c r="B38" s="44"/>
      <c r="C38" s="44"/>
    </row>
    <row r="39" spans="2:3" ht="14.15" customHeight="1" x14ac:dyDescent="0.25">
      <c r="B39" s="44"/>
      <c r="C39" s="44"/>
    </row>
    <row r="40" spans="2:3" ht="14.15" customHeight="1" x14ac:dyDescent="0.25">
      <c r="B40" s="44"/>
      <c r="C40" s="44"/>
    </row>
    <row r="41" spans="2:3" ht="14.15" customHeight="1" x14ac:dyDescent="0.25">
      <c r="B41" s="44"/>
      <c r="C41" s="44"/>
    </row>
    <row r="42" spans="2:3" ht="14.15" customHeight="1" x14ac:dyDescent="0.25">
      <c r="B42" s="44"/>
      <c r="C42" s="44"/>
    </row>
    <row r="43" spans="2:3" ht="14.15" customHeight="1" x14ac:dyDescent="0.25">
      <c r="B43" s="44"/>
      <c r="C43" s="44"/>
    </row>
    <row r="44" spans="2:3" ht="14.15" customHeight="1" x14ac:dyDescent="0.25">
      <c r="B44" s="44"/>
      <c r="C44" s="44"/>
    </row>
    <row r="45" spans="2:3" ht="14.15" customHeight="1" x14ac:dyDescent="0.25"/>
    <row r="46" spans="2:3" ht="14.15" customHeight="1" x14ac:dyDescent="0.25"/>
    <row r="47" spans="2:3" ht="14.15" customHeight="1" x14ac:dyDescent="0.25"/>
    <row r="48" spans="2:3" ht="14.15" customHeight="1" x14ac:dyDescent="0.25"/>
    <row r="49" ht="14.15" customHeight="1" x14ac:dyDescent="0.25"/>
  </sheetData>
  <hyperlinks>
    <hyperlink ref="B4" location="'Index sheet'!A1" display="Back to index" xr:uid="{00000000-0004-0000-0B00-000000000000}"/>
  </hyperlinks>
  <pageMargins left="0.7" right="0.7" top="0.75" bottom="0.75" header="0.3" footer="0.3"/>
  <ignoredErrors>
    <ignoredError sqref="B1:J6 B11:J4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140"/>
  <sheetViews>
    <sheetView showGridLines="0" topLeftCell="A11" zoomScaleNormal="100" workbookViewId="0">
      <selection activeCell="K17" sqref="K17"/>
    </sheetView>
  </sheetViews>
  <sheetFormatPr defaultColWidth="8.54296875" defaultRowHeight="11.5" customHeight="1" x14ac:dyDescent="0.25"/>
  <cols>
    <col min="1" max="1" width="2.453125" style="1" customWidth="1"/>
    <col min="2" max="3" width="19.1796875" style="1" customWidth="1"/>
    <col min="4" max="12" width="15.453125" style="1" customWidth="1"/>
    <col min="13" max="13" width="20.453125" style="1" customWidth="1"/>
    <col min="14" max="14" width="8.54296875" style="1" customWidth="1"/>
    <col min="15" max="16384" width="8.54296875" style="1"/>
  </cols>
  <sheetData>
    <row r="1" spans="2:13" s="24" customFormat="1" ht="15.65" customHeight="1" x14ac:dyDescent="0.35">
      <c r="B1" s="81" t="s">
        <v>66</v>
      </c>
      <c r="C1" s="81"/>
      <c r="D1" s="81"/>
      <c r="E1" s="81"/>
      <c r="F1" s="81"/>
      <c r="G1" s="81"/>
    </row>
    <row r="2" spans="2:13" s="24" customFormat="1" ht="15" customHeight="1" x14ac:dyDescent="0.35">
      <c r="B2" s="81" t="s">
        <v>67</v>
      </c>
      <c r="C2" s="81"/>
      <c r="D2" s="81"/>
      <c r="E2" s="81"/>
      <c r="F2" s="81"/>
      <c r="G2" s="81"/>
      <c r="H2" s="81"/>
      <c r="I2" s="81"/>
      <c r="J2" s="81"/>
      <c r="K2" s="81"/>
      <c r="L2" s="81"/>
      <c r="M2" s="81"/>
    </row>
    <row r="4" spans="2:13" x14ac:dyDescent="0.25">
      <c r="B4" s="35" t="s">
        <v>14</v>
      </c>
      <c r="C4" s="35"/>
      <c r="D4" s="26"/>
      <c r="E4" s="35"/>
      <c r="F4" s="35"/>
      <c r="G4" s="35"/>
    </row>
    <row r="5" spans="2:13" x14ac:dyDescent="0.25">
      <c r="C5" s="86"/>
      <c r="D5" s="86"/>
      <c r="E5" s="86"/>
      <c r="F5" s="86"/>
      <c r="G5" s="86"/>
      <c r="H5" s="86"/>
      <c r="I5" s="86"/>
      <c r="J5" s="86"/>
      <c r="K5" s="86"/>
      <c r="L5" s="86"/>
      <c r="M5" s="86"/>
    </row>
    <row r="6" spans="2:13" ht="47.15" customHeight="1" x14ac:dyDescent="0.25">
      <c r="B6" s="17" t="s">
        <v>49</v>
      </c>
      <c r="C6" s="32" t="s">
        <v>62</v>
      </c>
      <c r="D6" s="32" t="s">
        <v>63</v>
      </c>
      <c r="E6" s="32" t="s">
        <v>53</v>
      </c>
      <c r="F6" s="32" t="s">
        <v>50</v>
      </c>
      <c r="G6" s="32" t="s">
        <v>51</v>
      </c>
      <c r="H6" s="32" t="s">
        <v>17</v>
      </c>
      <c r="I6" s="32" t="s">
        <v>18</v>
      </c>
      <c r="J6" s="32" t="s">
        <v>24</v>
      </c>
      <c r="K6" s="32" t="s">
        <v>55</v>
      </c>
      <c r="L6" s="32" t="s">
        <v>68</v>
      </c>
      <c r="M6" s="13" t="s">
        <v>38</v>
      </c>
    </row>
    <row r="7" spans="2:13" ht="47.15" customHeight="1" x14ac:dyDescent="0.25">
      <c r="B7" s="59" t="s">
        <v>92</v>
      </c>
      <c r="C7" s="59" t="s">
        <v>93</v>
      </c>
      <c r="D7" s="59" t="s">
        <v>598</v>
      </c>
      <c r="E7" s="61" t="s">
        <v>97</v>
      </c>
      <c r="F7" s="59" t="s">
        <v>95</v>
      </c>
      <c r="G7" s="59" t="s">
        <v>96</v>
      </c>
      <c r="H7" s="59" t="s">
        <v>100</v>
      </c>
      <c r="I7" s="60" t="s">
        <v>101</v>
      </c>
      <c r="J7" s="60" t="s">
        <v>102</v>
      </c>
      <c r="K7" s="60" t="s">
        <v>103</v>
      </c>
      <c r="L7" s="59" t="s">
        <v>104</v>
      </c>
      <c r="M7" s="59"/>
    </row>
    <row r="8" spans="2:13" ht="47.15" customHeight="1" x14ac:dyDescent="0.25">
      <c r="B8" s="59" t="s">
        <v>105</v>
      </c>
      <c r="C8" s="60" t="s">
        <v>106</v>
      </c>
      <c r="D8" s="60" t="s">
        <v>111</v>
      </c>
      <c r="E8" s="61" t="s">
        <v>109</v>
      </c>
      <c r="F8" s="60" t="s">
        <v>107</v>
      </c>
      <c r="G8" s="60" t="s">
        <v>108</v>
      </c>
      <c r="H8" s="60" t="s">
        <v>40</v>
      </c>
      <c r="I8" s="60" t="s">
        <v>110</v>
      </c>
      <c r="J8" s="60" t="s">
        <v>111</v>
      </c>
      <c r="K8" s="60" t="s">
        <v>103</v>
      </c>
      <c r="L8" s="59" t="s">
        <v>112</v>
      </c>
      <c r="M8" s="60"/>
    </row>
    <row r="9" spans="2:13" ht="47.15" customHeight="1" x14ac:dyDescent="0.25">
      <c r="B9" s="59" t="s">
        <v>122</v>
      </c>
      <c r="C9" s="60" t="s">
        <v>123</v>
      </c>
      <c r="D9" s="60" t="s">
        <v>599</v>
      </c>
      <c r="E9" s="61" t="s">
        <v>124</v>
      </c>
      <c r="F9" s="60" t="s">
        <v>21</v>
      </c>
      <c r="G9" s="60" t="s">
        <v>21</v>
      </c>
      <c r="H9" s="59" t="s">
        <v>100</v>
      </c>
      <c r="I9" s="60" t="s">
        <v>101</v>
      </c>
      <c r="J9" s="60" t="s">
        <v>125</v>
      </c>
      <c r="K9" s="60" t="s">
        <v>103</v>
      </c>
      <c r="L9" s="60" t="s">
        <v>126</v>
      </c>
      <c r="M9" s="60"/>
    </row>
    <row r="10" spans="2:13" ht="47.15" customHeight="1" x14ac:dyDescent="0.25">
      <c r="B10" s="59" t="s">
        <v>127</v>
      </c>
      <c r="C10" s="59" t="s">
        <v>128</v>
      </c>
      <c r="D10" s="59" t="s">
        <v>600</v>
      </c>
      <c r="E10" s="61" t="s">
        <v>131</v>
      </c>
      <c r="F10" s="59" t="s">
        <v>107</v>
      </c>
      <c r="G10" s="63" t="s">
        <v>130</v>
      </c>
      <c r="H10" s="59" t="s">
        <v>132</v>
      </c>
      <c r="I10" s="60" t="s">
        <v>133</v>
      </c>
      <c r="J10" s="59" t="s">
        <v>134</v>
      </c>
      <c r="K10" s="59" t="s">
        <v>135</v>
      </c>
      <c r="L10" s="59" t="s">
        <v>136</v>
      </c>
      <c r="M10" s="59"/>
    </row>
    <row r="11" spans="2:13" ht="47.15" customHeight="1" x14ac:dyDescent="0.25">
      <c r="B11" s="59" t="s">
        <v>137</v>
      </c>
      <c r="C11" s="60" t="s">
        <v>138</v>
      </c>
      <c r="D11" s="60" t="s">
        <v>601</v>
      </c>
      <c r="E11" s="61" t="s">
        <v>141</v>
      </c>
      <c r="F11" s="60" t="s">
        <v>139</v>
      </c>
      <c r="G11" s="60" t="s">
        <v>140</v>
      </c>
      <c r="H11" s="60" t="s">
        <v>40</v>
      </c>
      <c r="I11" s="59" t="s">
        <v>119</v>
      </c>
      <c r="J11" s="59" t="s">
        <v>143</v>
      </c>
      <c r="K11" s="59" t="s">
        <v>135</v>
      </c>
      <c r="L11" s="60" t="s">
        <v>144</v>
      </c>
      <c r="M11" s="60"/>
    </row>
    <row r="12" spans="2:13" ht="47.15" customHeight="1" x14ac:dyDescent="0.25">
      <c r="B12" s="59" t="s">
        <v>151</v>
      </c>
      <c r="C12" s="59" t="s">
        <v>152</v>
      </c>
      <c r="D12" s="59" t="s">
        <v>602</v>
      </c>
      <c r="E12" s="61" t="s">
        <v>155</v>
      </c>
      <c r="F12" s="59" t="s">
        <v>153</v>
      </c>
      <c r="G12" s="59" t="s">
        <v>154</v>
      </c>
      <c r="H12" s="59" t="s">
        <v>100</v>
      </c>
      <c r="I12" s="59" t="s">
        <v>156</v>
      </c>
      <c r="J12" s="59" t="s">
        <v>157</v>
      </c>
      <c r="K12" s="59" t="s">
        <v>135</v>
      </c>
      <c r="L12" s="59" t="s">
        <v>158</v>
      </c>
      <c r="M12" s="59"/>
    </row>
    <row r="13" spans="2:13" ht="47.15" customHeight="1" x14ac:dyDescent="0.25">
      <c r="B13" s="59" t="s">
        <v>159</v>
      </c>
      <c r="C13" s="59" t="s">
        <v>160</v>
      </c>
      <c r="D13" s="59" t="s">
        <v>603</v>
      </c>
      <c r="E13" s="66" t="s">
        <v>162</v>
      </c>
      <c r="F13" s="60" t="s">
        <v>139</v>
      </c>
      <c r="G13" s="59" t="s">
        <v>161</v>
      </c>
      <c r="H13" s="59" t="s">
        <v>132</v>
      </c>
      <c r="I13" s="59" t="s">
        <v>133</v>
      </c>
      <c r="J13" s="59" t="s">
        <v>163</v>
      </c>
      <c r="K13" s="60" t="s">
        <v>103</v>
      </c>
      <c r="L13" s="59" t="s">
        <v>164</v>
      </c>
      <c r="M13" s="59"/>
    </row>
    <row r="14" spans="2:13" ht="47.15" customHeight="1" x14ac:dyDescent="0.25">
      <c r="B14" s="59" t="s">
        <v>171</v>
      </c>
      <c r="C14" s="59" t="s">
        <v>172</v>
      </c>
      <c r="D14" s="59" t="s">
        <v>603</v>
      </c>
      <c r="E14" s="59" t="s">
        <v>173</v>
      </c>
      <c r="F14" s="59" t="s">
        <v>139</v>
      </c>
      <c r="G14" s="59" t="s">
        <v>161</v>
      </c>
      <c r="H14" s="59" t="s">
        <v>100</v>
      </c>
      <c r="I14" s="60" t="s">
        <v>101</v>
      </c>
      <c r="J14" s="59" t="s">
        <v>149</v>
      </c>
      <c r="K14" s="59" t="s">
        <v>135</v>
      </c>
      <c r="L14" s="59" t="s">
        <v>175</v>
      </c>
      <c r="M14" s="59"/>
    </row>
    <row r="15" spans="2:13" ht="47.15" customHeight="1" x14ac:dyDescent="0.25">
      <c r="B15" s="63" t="s">
        <v>176</v>
      </c>
      <c r="C15" s="63" t="s">
        <v>177</v>
      </c>
      <c r="D15" s="63" t="s">
        <v>604</v>
      </c>
      <c r="E15" s="66" t="s">
        <v>178</v>
      </c>
      <c r="F15" s="59" t="s">
        <v>107</v>
      </c>
      <c r="G15" s="63" t="s">
        <v>107</v>
      </c>
      <c r="H15" s="59" t="s">
        <v>100</v>
      </c>
      <c r="I15" s="60" t="s">
        <v>101</v>
      </c>
      <c r="J15" s="59" t="s">
        <v>149</v>
      </c>
      <c r="K15" s="59" t="s">
        <v>135</v>
      </c>
      <c r="L15" s="63" t="s">
        <v>177</v>
      </c>
      <c r="M15" s="59"/>
    </row>
    <row r="16" spans="2:13" ht="47.15" customHeight="1" x14ac:dyDescent="0.25">
      <c r="B16" s="59" t="s">
        <v>179</v>
      </c>
      <c r="C16" s="60" t="s">
        <v>180</v>
      </c>
      <c r="D16" s="60" t="s">
        <v>605</v>
      </c>
      <c r="E16" s="61" t="s">
        <v>182</v>
      </c>
      <c r="F16" s="60" t="s">
        <v>107</v>
      </c>
      <c r="G16" s="60" t="s">
        <v>181</v>
      </c>
      <c r="H16" s="60" t="s">
        <v>40</v>
      </c>
      <c r="I16" s="60" t="s">
        <v>183</v>
      </c>
      <c r="J16" s="59"/>
      <c r="K16" s="60" t="s">
        <v>103</v>
      </c>
      <c r="L16" s="60" t="s">
        <v>184</v>
      </c>
      <c r="M16" s="60"/>
    </row>
    <row r="17" spans="2:13" ht="47.15" customHeight="1" x14ac:dyDescent="0.25">
      <c r="B17" s="59" t="s">
        <v>185</v>
      </c>
      <c r="C17" s="60" t="s">
        <v>186</v>
      </c>
      <c r="D17" s="60" t="s">
        <v>598</v>
      </c>
      <c r="E17" s="61" t="s">
        <v>187</v>
      </c>
      <c r="F17" s="60" t="s">
        <v>107</v>
      </c>
      <c r="G17" s="60" t="s">
        <v>181</v>
      </c>
      <c r="H17" s="59" t="s">
        <v>132</v>
      </c>
      <c r="I17" s="59" t="s">
        <v>188</v>
      </c>
      <c r="J17" s="59" t="s">
        <v>149</v>
      </c>
      <c r="K17" s="60" t="s">
        <v>103</v>
      </c>
      <c r="L17" s="60" t="s">
        <v>189</v>
      </c>
      <c r="M17" s="60"/>
    </row>
    <row r="18" spans="2:13" ht="47.15" customHeight="1" x14ac:dyDescent="0.25">
      <c r="B18" s="59" t="s">
        <v>190</v>
      </c>
      <c r="C18" s="59" t="s">
        <v>191</v>
      </c>
      <c r="D18" s="59" t="s">
        <v>606</v>
      </c>
      <c r="E18" s="61" t="s">
        <v>192</v>
      </c>
      <c r="F18" s="59" t="s">
        <v>107</v>
      </c>
      <c r="G18" s="60" t="s">
        <v>168</v>
      </c>
      <c r="H18" s="59" t="s">
        <v>100</v>
      </c>
      <c r="I18" s="59" t="s">
        <v>188</v>
      </c>
      <c r="J18" s="59" t="s">
        <v>149</v>
      </c>
      <c r="K18" s="59" t="s">
        <v>135</v>
      </c>
      <c r="L18" s="59" t="s">
        <v>193</v>
      </c>
      <c r="M18" s="59"/>
    </row>
    <row r="19" spans="2:13" ht="47.15" customHeight="1" x14ac:dyDescent="0.25">
      <c r="B19" s="59" t="s">
        <v>194</v>
      </c>
      <c r="C19" s="60" t="s">
        <v>195</v>
      </c>
      <c r="D19" s="60" t="s">
        <v>607</v>
      </c>
      <c r="E19" s="61" t="s">
        <v>196</v>
      </c>
      <c r="F19" s="60" t="s">
        <v>21</v>
      </c>
      <c r="G19" s="59" t="s">
        <v>117</v>
      </c>
      <c r="H19" s="60" t="s">
        <v>40</v>
      </c>
      <c r="I19" s="60" t="s">
        <v>197</v>
      </c>
      <c r="J19" s="60" t="s">
        <v>198</v>
      </c>
      <c r="K19" s="60" t="s">
        <v>103</v>
      </c>
      <c r="L19" s="60" t="s">
        <v>199</v>
      </c>
      <c r="M19" s="60"/>
    </row>
    <row r="20" spans="2:13" ht="47.15" customHeight="1" x14ac:dyDescent="0.25">
      <c r="B20" s="59" t="s">
        <v>200</v>
      </c>
      <c r="C20" s="60" t="s">
        <v>201</v>
      </c>
      <c r="D20" s="60" t="s">
        <v>608</v>
      </c>
      <c r="E20" s="61" t="s">
        <v>203</v>
      </c>
      <c r="F20" s="60" t="s">
        <v>21</v>
      </c>
      <c r="G20" s="60" t="s">
        <v>202</v>
      </c>
      <c r="H20" s="60" t="s">
        <v>40</v>
      </c>
      <c r="I20" s="59" t="s">
        <v>119</v>
      </c>
      <c r="J20" s="60" t="s">
        <v>143</v>
      </c>
      <c r="K20" s="60" t="s">
        <v>103</v>
      </c>
      <c r="L20" s="60" t="s">
        <v>204</v>
      </c>
      <c r="M20" s="60"/>
    </row>
    <row r="21" spans="2:13" ht="47.15" customHeight="1" x14ac:dyDescent="0.25">
      <c r="B21" s="63" t="s">
        <v>205</v>
      </c>
      <c r="C21" s="63" t="s">
        <v>206</v>
      </c>
      <c r="D21" s="60" t="s">
        <v>608</v>
      </c>
      <c r="E21" s="66" t="s">
        <v>208</v>
      </c>
      <c r="F21" s="63" t="s">
        <v>139</v>
      </c>
      <c r="G21" s="60" t="s">
        <v>207</v>
      </c>
      <c r="H21" s="60" t="s">
        <v>40</v>
      </c>
      <c r="I21" s="59" t="s">
        <v>119</v>
      </c>
      <c r="J21" s="60" t="s">
        <v>143</v>
      </c>
      <c r="K21" s="60" t="s">
        <v>103</v>
      </c>
      <c r="L21" s="59" t="s">
        <v>210</v>
      </c>
      <c r="M21" s="59"/>
    </row>
    <row r="22" spans="2:13" ht="47.15" customHeight="1" x14ac:dyDescent="0.25">
      <c r="B22" s="59" t="s">
        <v>211</v>
      </c>
      <c r="C22" s="59" t="s">
        <v>212</v>
      </c>
      <c r="D22" s="59" t="s">
        <v>609</v>
      </c>
      <c r="E22" s="61" t="s">
        <v>214</v>
      </c>
      <c r="F22" s="59" t="s">
        <v>153</v>
      </c>
      <c r="G22" s="59" t="s">
        <v>213</v>
      </c>
      <c r="H22" s="60" t="s">
        <v>40</v>
      </c>
      <c r="I22" s="59" t="s">
        <v>119</v>
      </c>
      <c r="J22" s="60" t="s">
        <v>143</v>
      </c>
      <c r="K22" s="60" t="s">
        <v>103</v>
      </c>
      <c r="L22" s="59" t="s">
        <v>215</v>
      </c>
      <c r="M22" s="59"/>
    </row>
    <row r="23" spans="2:13" ht="47.15" customHeight="1" x14ac:dyDescent="0.25">
      <c r="B23" s="63" t="s">
        <v>216</v>
      </c>
      <c r="C23" s="59" t="s">
        <v>217</v>
      </c>
      <c r="D23" s="59" t="s">
        <v>607</v>
      </c>
      <c r="E23" s="61" t="s">
        <v>219</v>
      </c>
      <c r="F23" s="63" t="s">
        <v>139</v>
      </c>
      <c r="G23" s="60" t="s">
        <v>218</v>
      </c>
      <c r="H23" s="60" t="s">
        <v>40</v>
      </c>
      <c r="I23" s="60" t="s">
        <v>197</v>
      </c>
      <c r="J23" s="60" t="s">
        <v>198</v>
      </c>
      <c r="K23" s="60" t="s">
        <v>103</v>
      </c>
      <c r="L23" s="63" t="s">
        <v>220</v>
      </c>
      <c r="M23" s="63"/>
    </row>
    <row r="24" spans="2:13" ht="47.15" customHeight="1" x14ac:dyDescent="0.25">
      <c r="B24" s="59" t="s">
        <v>221</v>
      </c>
      <c r="C24" s="59" t="s">
        <v>222</v>
      </c>
      <c r="D24" s="60" t="s">
        <v>608</v>
      </c>
      <c r="E24" s="61" t="s">
        <v>224</v>
      </c>
      <c r="F24" s="59" t="s">
        <v>153</v>
      </c>
      <c r="G24" s="59" t="s">
        <v>223</v>
      </c>
      <c r="H24" s="60" t="s">
        <v>40</v>
      </c>
      <c r="I24" s="59" t="s">
        <v>119</v>
      </c>
      <c r="J24" s="60" t="s">
        <v>143</v>
      </c>
      <c r="K24" s="60" t="s">
        <v>103</v>
      </c>
      <c r="L24" s="59" t="s">
        <v>225</v>
      </c>
      <c r="M24" s="59"/>
    </row>
    <row r="25" spans="2:13" ht="47.15" customHeight="1" x14ac:dyDescent="0.25">
      <c r="B25" s="63" t="s">
        <v>226</v>
      </c>
      <c r="C25" s="63" t="s">
        <v>227</v>
      </c>
      <c r="D25" s="63" t="s">
        <v>610</v>
      </c>
      <c r="E25" s="66" t="s">
        <v>178</v>
      </c>
      <c r="F25" s="59" t="s">
        <v>107</v>
      </c>
      <c r="G25" s="63" t="s">
        <v>130</v>
      </c>
      <c r="H25" s="59" t="s">
        <v>100</v>
      </c>
      <c r="I25" s="60" t="s">
        <v>101</v>
      </c>
      <c r="J25" s="60" t="s">
        <v>149</v>
      </c>
      <c r="K25" s="59" t="s">
        <v>135</v>
      </c>
      <c r="L25" s="59" t="s">
        <v>228</v>
      </c>
      <c r="M25" s="59"/>
    </row>
    <row r="26" spans="2:13" ht="47.15" customHeight="1" x14ac:dyDescent="0.25">
      <c r="B26" s="59" t="s">
        <v>229</v>
      </c>
      <c r="C26" s="60" t="s">
        <v>230</v>
      </c>
      <c r="D26" s="60" t="s">
        <v>608</v>
      </c>
      <c r="E26" s="61" t="s">
        <v>231</v>
      </c>
      <c r="F26" s="60" t="s">
        <v>153</v>
      </c>
      <c r="G26" s="63" t="s">
        <v>130</v>
      </c>
      <c r="H26" s="60" t="s">
        <v>40</v>
      </c>
      <c r="I26" s="59" t="s">
        <v>119</v>
      </c>
      <c r="J26" s="60" t="s">
        <v>102</v>
      </c>
      <c r="K26" s="60" t="s">
        <v>103</v>
      </c>
      <c r="L26" s="59" t="s">
        <v>232</v>
      </c>
      <c r="M26" s="59"/>
    </row>
    <row r="27" spans="2:13" ht="47.15" customHeight="1" x14ac:dyDescent="0.25">
      <c r="B27" s="59" t="s">
        <v>233</v>
      </c>
      <c r="C27" s="59" t="s">
        <v>234</v>
      </c>
      <c r="D27" s="59" t="s">
        <v>611</v>
      </c>
      <c r="E27" s="66" t="s">
        <v>235</v>
      </c>
      <c r="F27" s="63" t="s">
        <v>139</v>
      </c>
      <c r="G27" s="63" t="s">
        <v>130</v>
      </c>
      <c r="H27" s="60" t="s">
        <v>40</v>
      </c>
      <c r="I27" s="59" t="s">
        <v>119</v>
      </c>
      <c r="J27" s="60"/>
      <c r="K27" s="59" t="s">
        <v>135</v>
      </c>
      <c r="L27" s="59" t="s">
        <v>236</v>
      </c>
      <c r="M27" s="59"/>
    </row>
    <row r="28" spans="2:13" ht="47.15" customHeight="1" x14ac:dyDescent="0.25">
      <c r="B28" s="59" t="s">
        <v>237</v>
      </c>
      <c r="C28" s="59" t="s">
        <v>238</v>
      </c>
      <c r="D28" s="59" t="s">
        <v>612</v>
      </c>
      <c r="E28" s="61" t="s">
        <v>109</v>
      </c>
      <c r="F28" s="59" t="s">
        <v>107</v>
      </c>
      <c r="G28" s="59" t="s">
        <v>181</v>
      </c>
      <c r="H28" s="59" t="s">
        <v>100</v>
      </c>
      <c r="I28" s="60" t="s">
        <v>239</v>
      </c>
      <c r="J28" s="60"/>
      <c r="K28" s="60" t="s">
        <v>103</v>
      </c>
      <c r="L28" s="59" t="s">
        <v>240</v>
      </c>
      <c r="M28" s="59"/>
    </row>
    <row r="29" spans="2:13" ht="47.15" customHeight="1" x14ac:dyDescent="0.25">
      <c r="B29" s="59" t="s">
        <v>241</v>
      </c>
      <c r="C29" s="59" t="s">
        <v>242</v>
      </c>
      <c r="D29" s="59" t="s">
        <v>603</v>
      </c>
      <c r="E29" s="66" t="s">
        <v>244</v>
      </c>
      <c r="F29" s="63" t="s">
        <v>139</v>
      </c>
      <c r="G29" s="59" t="s">
        <v>243</v>
      </c>
      <c r="H29" s="59" t="s">
        <v>100</v>
      </c>
      <c r="I29" s="60" t="s">
        <v>101</v>
      </c>
      <c r="J29" s="60" t="s">
        <v>102</v>
      </c>
      <c r="K29" s="60" t="s">
        <v>103</v>
      </c>
      <c r="L29" s="59" t="s">
        <v>245</v>
      </c>
      <c r="M29" s="59"/>
    </row>
    <row r="30" spans="2:13" ht="47.15" customHeight="1" x14ac:dyDescent="0.25">
      <c r="B30" s="59" t="s">
        <v>256</v>
      </c>
      <c r="C30" s="59" t="s">
        <v>257</v>
      </c>
      <c r="D30" s="59" t="s">
        <v>603</v>
      </c>
      <c r="E30" s="61" t="s">
        <v>258</v>
      </c>
      <c r="F30" s="59" t="s">
        <v>107</v>
      </c>
      <c r="G30" s="63" t="s">
        <v>130</v>
      </c>
      <c r="H30" s="59" t="s">
        <v>132</v>
      </c>
      <c r="I30" s="59" t="s">
        <v>133</v>
      </c>
      <c r="J30" s="60" t="s">
        <v>249</v>
      </c>
      <c r="K30" s="60" t="s">
        <v>103</v>
      </c>
      <c r="L30" s="59" t="s">
        <v>259</v>
      </c>
      <c r="M30" s="59"/>
    </row>
    <row r="31" spans="2:13" ht="47.15" customHeight="1" x14ac:dyDescent="0.25">
      <c r="B31" s="59" t="s">
        <v>260</v>
      </c>
      <c r="C31" s="59" t="s">
        <v>261</v>
      </c>
      <c r="D31" s="59" t="s">
        <v>603</v>
      </c>
      <c r="E31" s="61" t="s">
        <v>262</v>
      </c>
      <c r="F31" s="59" t="s">
        <v>153</v>
      </c>
      <c r="G31" s="59" t="s">
        <v>161</v>
      </c>
      <c r="H31" s="59" t="s">
        <v>132</v>
      </c>
      <c r="I31" s="59" t="s">
        <v>133</v>
      </c>
      <c r="J31" s="59" t="s">
        <v>163</v>
      </c>
      <c r="K31" s="60" t="s">
        <v>103</v>
      </c>
      <c r="L31" s="59" t="s">
        <v>263</v>
      </c>
      <c r="M31" s="59"/>
    </row>
    <row r="32" spans="2:13" ht="47.15" customHeight="1" x14ac:dyDescent="0.25">
      <c r="B32" s="59" t="s">
        <v>264</v>
      </c>
      <c r="C32" s="60" t="s">
        <v>265</v>
      </c>
      <c r="D32" s="63" t="s">
        <v>610</v>
      </c>
      <c r="E32" s="61" t="s">
        <v>203</v>
      </c>
      <c r="F32" s="60" t="s">
        <v>167</v>
      </c>
      <c r="G32" s="60" t="s">
        <v>167</v>
      </c>
      <c r="H32" s="59" t="s">
        <v>100</v>
      </c>
      <c r="I32" s="60" t="s">
        <v>101</v>
      </c>
      <c r="J32" s="60"/>
      <c r="K32" s="60" t="s">
        <v>103</v>
      </c>
      <c r="L32" s="60" t="s">
        <v>266</v>
      </c>
      <c r="M32" s="60"/>
    </row>
    <row r="33" spans="2:13" ht="47.15" customHeight="1" x14ac:dyDescent="0.25">
      <c r="B33" s="59" t="s">
        <v>278</v>
      </c>
      <c r="C33" s="60" t="s">
        <v>279</v>
      </c>
      <c r="D33" s="59" t="s">
        <v>600</v>
      </c>
      <c r="E33" s="61" t="s">
        <v>282</v>
      </c>
      <c r="F33" s="60" t="s">
        <v>280</v>
      </c>
      <c r="G33" s="60" t="s">
        <v>281</v>
      </c>
      <c r="H33" s="59" t="s">
        <v>100</v>
      </c>
      <c r="I33" s="59" t="s">
        <v>188</v>
      </c>
      <c r="J33" s="59" t="s">
        <v>277</v>
      </c>
      <c r="K33" s="60" t="s">
        <v>103</v>
      </c>
      <c r="L33" s="60" t="s">
        <v>21</v>
      </c>
      <c r="M33" s="60"/>
    </row>
    <row r="34" spans="2:13" ht="47.15" customHeight="1" x14ac:dyDescent="0.25">
      <c r="B34" s="59" t="s">
        <v>283</v>
      </c>
      <c r="C34" s="59" t="s">
        <v>284</v>
      </c>
      <c r="D34" s="59" t="s">
        <v>613</v>
      </c>
      <c r="E34" s="61" t="s">
        <v>285</v>
      </c>
      <c r="F34" s="60" t="s">
        <v>269</v>
      </c>
      <c r="G34" s="59" t="s">
        <v>108</v>
      </c>
      <c r="H34" s="60" t="s">
        <v>40</v>
      </c>
      <c r="I34" s="60" t="s">
        <v>110</v>
      </c>
      <c r="J34" s="60" t="s">
        <v>287</v>
      </c>
      <c r="K34" s="60" t="s">
        <v>103</v>
      </c>
      <c r="L34" s="59" t="s">
        <v>288</v>
      </c>
      <c r="M34" s="59"/>
    </row>
    <row r="35" spans="2:13" ht="47.15" customHeight="1" x14ac:dyDescent="0.25">
      <c r="B35" s="59" t="s">
        <v>289</v>
      </c>
      <c r="C35" s="60" t="s">
        <v>290</v>
      </c>
      <c r="D35" s="60" t="s">
        <v>614</v>
      </c>
      <c r="E35" s="61" t="s">
        <v>291</v>
      </c>
      <c r="F35" s="59" t="s">
        <v>269</v>
      </c>
      <c r="G35" s="59" t="s">
        <v>117</v>
      </c>
      <c r="H35" s="60" t="s">
        <v>40</v>
      </c>
      <c r="I35" s="60" t="s">
        <v>197</v>
      </c>
      <c r="J35" s="60" t="s">
        <v>198</v>
      </c>
      <c r="K35" s="60" t="s">
        <v>103</v>
      </c>
      <c r="L35" s="60" t="s">
        <v>292</v>
      </c>
      <c r="M35" s="60"/>
    </row>
    <row r="36" spans="2:13" ht="47.15" customHeight="1" x14ac:dyDescent="0.25">
      <c r="B36" s="62" t="s">
        <v>293</v>
      </c>
      <c r="C36" s="62" t="s">
        <v>294</v>
      </c>
      <c r="D36" s="60" t="s">
        <v>614</v>
      </c>
      <c r="E36" s="61" t="s">
        <v>295</v>
      </c>
      <c r="F36" s="59" t="s">
        <v>269</v>
      </c>
      <c r="G36" s="59" t="s">
        <v>218</v>
      </c>
      <c r="H36" s="59" t="s">
        <v>100</v>
      </c>
      <c r="I36" s="59" t="s">
        <v>156</v>
      </c>
      <c r="J36" s="60" t="s">
        <v>198</v>
      </c>
      <c r="K36" s="60" t="s">
        <v>103</v>
      </c>
      <c r="L36" s="62" t="s">
        <v>296</v>
      </c>
      <c r="M36" s="62"/>
    </row>
    <row r="37" spans="2:13" ht="47.15" customHeight="1" x14ac:dyDescent="0.25">
      <c r="B37" s="59" t="s">
        <v>301</v>
      </c>
      <c r="C37" s="60" t="s">
        <v>302</v>
      </c>
      <c r="D37" s="63" t="s">
        <v>610</v>
      </c>
      <c r="E37" s="61" t="s">
        <v>304</v>
      </c>
      <c r="F37" s="59" t="s">
        <v>269</v>
      </c>
      <c r="G37" s="60" t="s">
        <v>303</v>
      </c>
      <c r="H37" s="59" t="s">
        <v>100</v>
      </c>
      <c r="I37" s="60" t="s">
        <v>101</v>
      </c>
      <c r="J37" s="59" t="s">
        <v>149</v>
      </c>
      <c r="K37" s="60" t="s">
        <v>103</v>
      </c>
      <c r="L37" s="59" t="s">
        <v>305</v>
      </c>
      <c r="M37" s="59"/>
    </row>
    <row r="38" spans="2:13" ht="47.15" customHeight="1" x14ac:dyDescent="0.25">
      <c r="B38" s="59" t="s">
        <v>306</v>
      </c>
      <c r="C38" s="59" t="s">
        <v>307</v>
      </c>
      <c r="D38" s="63" t="s">
        <v>610</v>
      </c>
      <c r="E38" s="61" t="s">
        <v>285</v>
      </c>
      <c r="F38" s="63" t="s">
        <v>139</v>
      </c>
      <c r="G38" s="59" t="s">
        <v>117</v>
      </c>
      <c r="H38" s="59" t="s">
        <v>100</v>
      </c>
      <c r="I38" s="60" t="s">
        <v>101</v>
      </c>
      <c r="J38" s="59" t="s">
        <v>149</v>
      </c>
      <c r="K38" s="60" t="s">
        <v>103</v>
      </c>
      <c r="L38" s="59" t="s">
        <v>308</v>
      </c>
      <c r="M38" s="59"/>
    </row>
    <row r="39" spans="2:13" ht="47.15" customHeight="1" x14ac:dyDescent="0.25">
      <c r="B39" s="59" t="s">
        <v>314</v>
      </c>
      <c r="C39" s="60" t="s">
        <v>315</v>
      </c>
      <c r="D39" s="60" t="s">
        <v>614</v>
      </c>
      <c r="E39" s="66" t="s">
        <v>169</v>
      </c>
      <c r="F39" s="60" t="s">
        <v>139</v>
      </c>
      <c r="G39" s="60" t="s">
        <v>316</v>
      </c>
      <c r="H39" s="59" t="s">
        <v>132</v>
      </c>
      <c r="I39" s="59" t="s">
        <v>133</v>
      </c>
      <c r="J39" s="59" t="s">
        <v>163</v>
      </c>
      <c r="K39" s="60" t="s">
        <v>103</v>
      </c>
      <c r="L39" s="59" t="s">
        <v>317</v>
      </c>
      <c r="M39" s="59"/>
    </row>
    <row r="40" spans="2:13" ht="47.15" customHeight="1" x14ac:dyDescent="0.25">
      <c r="B40" s="63" t="s">
        <v>318</v>
      </c>
      <c r="C40" s="63" t="s">
        <v>319</v>
      </c>
      <c r="D40" s="63" t="s">
        <v>615</v>
      </c>
      <c r="E40" s="66" t="s">
        <v>321</v>
      </c>
      <c r="F40" s="63" t="s">
        <v>139</v>
      </c>
      <c r="G40" s="63" t="s">
        <v>320</v>
      </c>
      <c r="H40" s="60" t="s">
        <v>40</v>
      </c>
      <c r="I40" s="59" t="s">
        <v>119</v>
      </c>
      <c r="J40" s="59" t="s">
        <v>322</v>
      </c>
      <c r="K40" s="60" t="s">
        <v>103</v>
      </c>
      <c r="L40" s="63" t="s">
        <v>323</v>
      </c>
      <c r="M40" s="63"/>
    </row>
    <row r="41" spans="2:13" ht="47.15" customHeight="1" x14ac:dyDescent="0.25">
      <c r="B41" s="59" t="s">
        <v>324</v>
      </c>
      <c r="C41" s="60" t="s">
        <v>325</v>
      </c>
      <c r="D41" s="63" t="s">
        <v>615</v>
      </c>
      <c r="E41" s="68" t="s">
        <v>321</v>
      </c>
      <c r="F41" s="60" t="s">
        <v>269</v>
      </c>
      <c r="G41" s="62" t="s">
        <v>326</v>
      </c>
      <c r="H41" s="60" t="s">
        <v>40</v>
      </c>
      <c r="I41" s="59" t="s">
        <v>119</v>
      </c>
      <c r="J41" s="59" t="s">
        <v>322</v>
      </c>
      <c r="K41" s="60" t="s">
        <v>103</v>
      </c>
      <c r="L41" s="63" t="s">
        <v>327</v>
      </c>
      <c r="M41" s="63"/>
    </row>
    <row r="42" spans="2:13" ht="47.15" customHeight="1" x14ac:dyDescent="0.25">
      <c r="B42" s="59" t="s">
        <v>328</v>
      </c>
      <c r="C42" s="60" t="s">
        <v>329</v>
      </c>
      <c r="D42" s="63" t="s">
        <v>615</v>
      </c>
      <c r="E42" s="68" t="s">
        <v>330</v>
      </c>
      <c r="F42" s="60" t="s">
        <v>269</v>
      </c>
      <c r="G42" s="62" t="s">
        <v>326</v>
      </c>
      <c r="H42" s="60" t="s">
        <v>40</v>
      </c>
      <c r="I42" s="59" t="s">
        <v>119</v>
      </c>
      <c r="J42" s="59" t="s">
        <v>322</v>
      </c>
      <c r="K42" s="60" t="s">
        <v>103</v>
      </c>
      <c r="L42" s="63" t="s">
        <v>331</v>
      </c>
      <c r="M42" s="63"/>
    </row>
    <row r="43" spans="2:13" ht="47.15" customHeight="1" x14ac:dyDescent="0.25">
      <c r="B43" s="59" t="s">
        <v>337</v>
      </c>
      <c r="C43" s="60" t="s">
        <v>338</v>
      </c>
      <c r="D43" s="60" t="s">
        <v>598</v>
      </c>
      <c r="E43" s="61" t="s">
        <v>339</v>
      </c>
      <c r="F43" s="60" t="s">
        <v>139</v>
      </c>
      <c r="G43" s="59" t="s">
        <v>161</v>
      </c>
      <c r="H43" s="59" t="s">
        <v>100</v>
      </c>
      <c r="I43" s="60" t="s">
        <v>101</v>
      </c>
      <c r="J43" s="59" t="s">
        <v>149</v>
      </c>
      <c r="K43" s="60" t="s">
        <v>103</v>
      </c>
      <c r="L43" s="60" t="s">
        <v>340</v>
      </c>
      <c r="M43" s="60"/>
    </row>
    <row r="44" spans="2:13" ht="47.15" customHeight="1" x14ac:dyDescent="0.25">
      <c r="B44" s="59" t="s">
        <v>347</v>
      </c>
      <c r="C44" s="59" t="s">
        <v>348</v>
      </c>
      <c r="D44" s="59"/>
      <c r="E44" s="61" t="s">
        <v>350</v>
      </c>
      <c r="F44" s="59" t="s">
        <v>107</v>
      </c>
      <c r="G44" s="59" t="s">
        <v>349</v>
      </c>
      <c r="H44" s="60" t="s">
        <v>40</v>
      </c>
      <c r="I44" s="59" t="s">
        <v>119</v>
      </c>
      <c r="J44" s="60"/>
      <c r="K44" s="60" t="s">
        <v>103</v>
      </c>
      <c r="L44" s="59" t="s">
        <v>351</v>
      </c>
      <c r="M44" s="59"/>
    </row>
    <row r="45" spans="2:13" ht="47.15" customHeight="1" x14ac:dyDescent="0.25">
      <c r="B45" s="59" t="s">
        <v>352</v>
      </c>
      <c r="C45" s="59" t="s">
        <v>353</v>
      </c>
      <c r="D45" s="59" t="s">
        <v>616</v>
      </c>
      <c r="E45" s="61" t="s">
        <v>354</v>
      </c>
      <c r="F45" s="60" t="s">
        <v>153</v>
      </c>
      <c r="G45" s="60" t="s">
        <v>316</v>
      </c>
      <c r="H45" s="60" t="s">
        <v>40</v>
      </c>
      <c r="I45" s="59" t="s">
        <v>133</v>
      </c>
      <c r="J45" s="60" t="s">
        <v>198</v>
      </c>
      <c r="K45" s="60" t="s">
        <v>103</v>
      </c>
      <c r="L45" s="59" t="s">
        <v>355</v>
      </c>
      <c r="M45" s="59"/>
    </row>
    <row r="46" spans="2:13" ht="47.15" customHeight="1" x14ac:dyDescent="0.25">
      <c r="B46" s="60" t="s">
        <v>356</v>
      </c>
      <c r="C46" s="60" t="s">
        <v>357</v>
      </c>
      <c r="D46" s="60" t="s">
        <v>617</v>
      </c>
      <c r="E46" s="61" t="s">
        <v>359</v>
      </c>
      <c r="F46" s="60" t="s">
        <v>153</v>
      </c>
      <c r="G46" s="60" t="s">
        <v>358</v>
      </c>
      <c r="H46" s="60" t="s">
        <v>40</v>
      </c>
      <c r="I46" s="59" t="s">
        <v>119</v>
      </c>
      <c r="J46" s="59" t="s">
        <v>149</v>
      </c>
      <c r="K46" s="60" t="s">
        <v>103</v>
      </c>
      <c r="L46" s="60" t="s">
        <v>360</v>
      </c>
      <c r="M46" s="60"/>
    </row>
    <row r="47" spans="2:13" ht="47.15" customHeight="1" x14ac:dyDescent="0.25">
      <c r="B47" s="59" t="s">
        <v>361</v>
      </c>
      <c r="C47" s="60" t="s">
        <v>362</v>
      </c>
      <c r="D47" s="60" t="s">
        <v>614</v>
      </c>
      <c r="E47" s="61"/>
      <c r="F47" s="60" t="s">
        <v>269</v>
      </c>
      <c r="G47" s="60" t="s">
        <v>363</v>
      </c>
      <c r="H47" s="60" t="s">
        <v>40</v>
      </c>
      <c r="I47" s="59" t="s">
        <v>133</v>
      </c>
      <c r="J47" s="60" t="s">
        <v>198</v>
      </c>
      <c r="K47" s="60" t="s">
        <v>103</v>
      </c>
      <c r="L47" s="60" t="s">
        <v>364</v>
      </c>
      <c r="M47" s="60"/>
    </row>
    <row r="48" spans="2:13" ht="47.15" customHeight="1" x14ac:dyDescent="0.25">
      <c r="B48" s="59" t="s">
        <v>365</v>
      </c>
      <c r="C48" s="60" t="s">
        <v>366</v>
      </c>
      <c r="D48" s="60" t="s">
        <v>614</v>
      </c>
      <c r="E48" s="61" t="s">
        <v>367</v>
      </c>
      <c r="F48" s="60" t="s">
        <v>334</v>
      </c>
      <c r="G48" s="59" t="s">
        <v>363</v>
      </c>
      <c r="H48" s="60" t="s">
        <v>40</v>
      </c>
      <c r="I48" s="59" t="s">
        <v>133</v>
      </c>
      <c r="J48" s="60" t="s">
        <v>198</v>
      </c>
      <c r="K48" s="60" t="s">
        <v>103</v>
      </c>
      <c r="L48" s="60" t="s">
        <v>368</v>
      </c>
      <c r="M48" s="60"/>
    </row>
    <row r="49" spans="2:13" ht="47.15" customHeight="1" x14ac:dyDescent="0.25">
      <c r="B49" s="59" t="s">
        <v>373</v>
      </c>
      <c r="C49" s="60" t="s">
        <v>374</v>
      </c>
      <c r="D49" s="60" t="s">
        <v>618</v>
      </c>
      <c r="E49" s="61"/>
      <c r="F49" s="60" t="s">
        <v>139</v>
      </c>
      <c r="G49" s="62" t="s">
        <v>375</v>
      </c>
      <c r="H49" s="60" t="s">
        <v>40</v>
      </c>
      <c r="I49" s="59" t="s">
        <v>119</v>
      </c>
      <c r="J49" s="59" t="s">
        <v>322</v>
      </c>
      <c r="K49" s="60"/>
      <c r="L49" s="60" t="s">
        <v>376</v>
      </c>
      <c r="M49" s="60"/>
    </row>
    <row r="50" spans="2:13" ht="47.15" customHeight="1" x14ac:dyDescent="0.25">
      <c r="B50" s="59" t="s">
        <v>377</v>
      </c>
      <c r="C50" s="60" t="s">
        <v>378</v>
      </c>
      <c r="D50" s="60" t="s">
        <v>618</v>
      </c>
      <c r="E50" s="61" t="s">
        <v>379</v>
      </c>
      <c r="F50" s="60" t="s">
        <v>139</v>
      </c>
      <c r="G50" s="59" t="s">
        <v>117</v>
      </c>
      <c r="H50" s="60" t="s">
        <v>40</v>
      </c>
      <c r="I50" s="59" t="s">
        <v>119</v>
      </c>
      <c r="J50" s="60" t="s">
        <v>143</v>
      </c>
      <c r="K50" s="60" t="s">
        <v>103</v>
      </c>
      <c r="L50" s="60" t="s">
        <v>380</v>
      </c>
      <c r="M50" s="60"/>
    </row>
    <row r="51" spans="2:13" ht="47.15" customHeight="1" x14ac:dyDescent="0.25">
      <c r="B51" s="59" t="s">
        <v>381</v>
      </c>
      <c r="C51" s="60" t="s">
        <v>382</v>
      </c>
      <c r="D51" s="60" t="s">
        <v>614</v>
      </c>
      <c r="E51" s="66" t="s">
        <v>285</v>
      </c>
      <c r="F51" s="63" t="s">
        <v>139</v>
      </c>
      <c r="G51" s="59" t="s">
        <v>383</v>
      </c>
      <c r="H51" s="59" t="s">
        <v>132</v>
      </c>
      <c r="I51" s="59" t="s">
        <v>133</v>
      </c>
      <c r="J51" s="59" t="s">
        <v>384</v>
      </c>
      <c r="K51" s="60" t="s">
        <v>103</v>
      </c>
      <c r="L51" s="59" t="s">
        <v>385</v>
      </c>
      <c r="M51" s="59"/>
    </row>
    <row r="52" spans="2:13" ht="47.15" customHeight="1" x14ac:dyDescent="0.25">
      <c r="B52" s="59" t="s">
        <v>386</v>
      </c>
      <c r="C52" s="60" t="s">
        <v>387</v>
      </c>
      <c r="D52" s="60" t="s">
        <v>618</v>
      </c>
      <c r="E52" s="66" t="s">
        <v>389</v>
      </c>
      <c r="F52" s="60" t="s">
        <v>139</v>
      </c>
      <c r="G52" s="60" t="s">
        <v>388</v>
      </c>
      <c r="H52" s="60" t="s">
        <v>40</v>
      </c>
      <c r="I52" s="59" t="s">
        <v>119</v>
      </c>
      <c r="J52" s="60" t="s">
        <v>120</v>
      </c>
      <c r="K52" s="60" t="s">
        <v>103</v>
      </c>
      <c r="L52" s="59" t="s">
        <v>390</v>
      </c>
      <c r="M52" s="59"/>
    </row>
    <row r="53" spans="2:13" ht="47.15" customHeight="1" x14ac:dyDescent="0.25">
      <c r="B53" s="63" t="s">
        <v>391</v>
      </c>
      <c r="C53" s="63" t="s">
        <v>392</v>
      </c>
      <c r="D53" s="60"/>
      <c r="E53" s="66" t="s">
        <v>173</v>
      </c>
      <c r="F53" s="63" t="s">
        <v>139</v>
      </c>
      <c r="G53" s="63" t="s">
        <v>130</v>
      </c>
      <c r="H53" s="60" t="s">
        <v>40</v>
      </c>
      <c r="I53" s="59" t="s">
        <v>119</v>
      </c>
      <c r="J53" s="60" t="s">
        <v>393</v>
      </c>
      <c r="K53" s="59" t="s">
        <v>135</v>
      </c>
      <c r="L53" s="63" t="s">
        <v>394</v>
      </c>
      <c r="M53" s="63"/>
    </row>
    <row r="54" spans="2:13" ht="47.15" customHeight="1" x14ac:dyDescent="0.25">
      <c r="B54" s="63" t="s">
        <v>395</v>
      </c>
      <c r="C54" s="63" t="s">
        <v>396</v>
      </c>
      <c r="D54" s="60"/>
      <c r="E54" s="66" t="s">
        <v>244</v>
      </c>
      <c r="F54" s="63" t="s">
        <v>139</v>
      </c>
      <c r="G54" s="63" t="s">
        <v>397</v>
      </c>
      <c r="H54" s="60" t="s">
        <v>40</v>
      </c>
      <c r="I54" s="59" t="s">
        <v>119</v>
      </c>
      <c r="J54" s="60" t="s">
        <v>102</v>
      </c>
      <c r="K54" s="60" t="s">
        <v>103</v>
      </c>
      <c r="L54" s="59" t="s">
        <v>398</v>
      </c>
      <c r="M54" s="59"/>
    </row>
    <row r="55" spans="2:13" ht="47.15" customHeight="1" x14ac:dyDescent="0.25">
      <c r="B55" s="63" t="s">
        <v>399</v>
      </c>
      <c r="C55" s="63" t="s">
        <v>400</v>
      </c>
      <c r="D55" s="63" t="s">
        <v>619</v>
      </c>
      <c r="E55" s="66" t="s">
        <v>402</v>
      </c>
      <c r="F55" s="63" t="s">
        <v>139</v>
      </c>
      <c r="G55" s="63" t="s">
        <v>401</v>
      </c>
      <c r="H55" s="60" t="s">
        <v>40</v>
      </c>
      <c r="I55" s="59" t="s">
        <v>119</v>
      </c>
      <c r="J55" s="60" t="s">
        <v>120</v>
      </c>
      <c r="K55" s="59" t="s">
        <v>135</v>
      </c>
      <c r="L55" s="59" t="s">
        <v>403</v>
      </c>
      <c r="M55" s="59"/>
    </row>
    <row r="56" spans="2:13" ht="47.15" customHeight="1" x14ac:dyDescent="0.25">
      <c r="B56" s="59" t="s">
        <v>404</v>
      </c>
      <c r="C56" s="59" t="s">
        <v>405</v>
      </c>
      <c r="D56" s="59" t="s">
        <v>603</v>
      </c>
      <c r="E56" s="66" t="s">
        <v>406</v>
      </c>
      <c r="F56" s="63" t="s">
        <v>139</v>
      </c>
      <c r="G56" s="59" t="s">
        <v>161</v>
      </c>
      <c r="H56" s="59" t="s">
        <v>100</v>
      </c>
      <c r="I56" s="60" t="s">
        <v>101</v>
      </c>
      <c r="J56" s="60" t="s">
        <v>102</v>
      </c>
      <c r="K56" s="60" t="s">
        <v>103</v>
      </c>
      <c r="L56" s="59" t="s">
        <v>407</v>
      </c>
      <c r="M56" s="59"/>
    </row>
    <row r="57" spans="2:13" ht="47.15" customHeight="1" x14ac:dyDescent="0.25">
      <c r="B57" s="59" t="s">
        <v>408</v>
      </c>
      <c r="C57" s="59" t="s">
        <v>409</v>
      </c>
      <c r="D57" s="59" t="s">
        <v>620</v>
      </c>
      <c r="E57" s="66" t="s">
        <v>285</v>
      </c>
      <c r="F57" s="63" t="s">
        <v>139</v>
      </c>
      <c r="G57" s="59" t="s">
        <v>243</v>
      </c>
      <c r="H57" s="59" t="s">
        <v>132</v>
      </c>
      <c r="I57" s="60" t="s">
        <v>101</v>
      </c>
      <c r="J57" s="60" t="s">
        <v>249</v>
      </c>
      <c r="K57" s="60" t="s">
        <v>103</v>
      </c>
      <c r="L57" s="59" t="s">
        <v>410</v>
      </c>
      <c r="M57" s="59"/>
    </row>
    <row r="58" spans="2:13" ht="47.15" customHeight="1" x14ac:dyDescent="0.25">
      <c r="B58" s="63" t="s">
        <v>411</v>
      </c>
      <c r="C58" s="63" t="s">
        <v>412</v>
      </c>
      <c r="D58" s="63"/>
      <c r="E58" s="66" t="s">
        <v>321</v>
      </c>
      <c r="F58" s="63" t="s">
        <v>139</v>
      </c>
      <c r="G58" s="59" t="s">
        <v>117</v>
      </c>
      <c r="H58" s="60" t="s">
        <v>40</v>
      </c>
      <c r="I58" s="59" t="s">
        <v>119</v>
      </c>
      <c r="J58" s="60" t="s">
        <v>143</v>
      </c>
      <c r="K58" s="60" t="s">
        <v>103</v>
      </c>
      <c r="L58" s="59" t="s">
        <v>413</v>
      </c>
      <c r="M58" s="59"/>
    </row>
    <row r="59" spans="2:13" ht="47.15" customHeight="1" x14ac:dyDescent="0.25">
      <c r="B59" s="63" t="s">
        <v>414</v>
      </c>
      <c r="C59" s="59" t="s">
        <v>415</v>
      </c>
      <c r="D59" s="63" t="s">
        <v>615</v>
      </c>
      <c r="E59" s="61" t="s">
        <v>417</v>
      </c>
      <c r="F59" s="63" t="s">
        <v>139</v>
      </c>
      <c r="G59" s="59" t="s">
        <v>416</v>
      </c>
      <c r="H59" s="60" t="s">
        <v>40</v>
      </c>
      <c r="I59" s="59" t="s">
        <v>119</v>
      </c>
      <c r="J59" s="59" t="s">
        <v>322</v>
      </c>
      <c r="K59" s="60" t="s">
        <v>103</v>
      </c>
      <c r="L59" s="59" t="s">
        <v>418</v>
      </c>
      <c r="M59" s="59"/>
    </row>
    <row r="60" spans="2:13" ht="47.15" customHeight="1" x14ac:dyDescent="0.25">
      <c r="B60" s="62" t="s">
        <v>419</v>
      </c>
      <c r="C60" s="62" t="s">
        <v>420</v>
      </c>
      <c r="D60" s="63" t="s">
        <v>615</v>
      </c>
      <c r="E60" s="68">
        <v>2023</v>
      </c>
      <c r="F60" s="59" t="s">
        <v>269</v>
      </c>
      <c r="G60" s="62" t="s">
        <v>421</v>
      </c>
      <c r="H60" s="60" t="s">
        <v>40</v>
      </c>
      <c r="I60" s="59" t="s">
        <v>119</v>
      </c>
      <c r="J60" s="60" t="s">
        <v>120</v>
      </c>
      <c r="K60" s="60" t="s">
        <v>103</v>
      </c>
      <c r="L60" s="62" t="s">
        <v>422</v>
      </c>
      <c r="M60" s="62"/>
    </row>
    <row r="61" spans="2:13" ht="47.15" customHeight="1" x14ac:dyDescent="0.25">
      <c r="B61" s="60" t="s">
        <v>423</v>
      </c>
      <c r="C61" s="62" t="s">
        <v>424</v>
      </c>
      <c r="D61" s="63" t="s">
        <v>615</v>
      </c>
      <c r="E61" s="61" t="s">
        <v>426</v>
      </c>
      <c r="F61" s="60" t="s">
        <v>269</v>
      </c>
      <c r="G61" s="60" t="s">
        <v>425</v>
      </c>
      <c r="H61" s="60" t="s">
        <v>40</v>
      </c>
      <c r="I61" s="59" t="s">
        <v>119</v>
      </c>
      <c r="J61" s="59" t="s">
        <v>322</v>
      </c>
      <c r="K61" s="60" t="s">
        <v>103</v>
      </c>
      <c r="L61" s="60" t="s">
        <v>427</v>
      </c>
      <c r="M61" s="60"/>
    </row>
    <row r="62" spans="2:13" ht="47.15" customHeight="1" x14ac:dyDescent="0.25">
      <c r="B62" s="63" t="s">
        <v>428</v>
      </c>
      <c r="C62" s="62" t="s">
        <v>429</v>
      </c>
      <c r="D62" s="63" t="s">
        <v>618</v>
      </c>
      <c r="E62" s="66" t="s">
        <v>330</v>
      </c>
      <c r="F62" s="63" t="s">
        <v>139</v>
      </c>
      <c r="G62" s="63" t="s">
        <v>430</v>
      </c>
      <c r="H62" s="60" t="s">
        <v>40</v>
      </c>
      <c r="I62" s="59" t="s">
        <v>119</v>
      </c>
      <c r="J62" s="59" t="s">
        <v>322</v>
      </c>
      <c r="K62" s="60" t="s">
        <v>103</v>
      </c>
      <c r="L62" s="63" t="s">
        <v>431</v>
      </c>
      <c r="M62" s="63"/>
    </row>
    <row r="63" spans="2:13" ht="47.15" customHeight="1" x14ac:dyDescent="0.25">
      <c r="B63" s="62" t="s">
        <v>432</v>
      </c>
      <c r="C63" s="62" t="s">
        <v>433</v>
      </c>
      <c r="D63" s="63" t="s">
        <v>615</v>
      </c>
      <c r="E63" s="68" t="s">
        <v>321</v>
      </c>
      <c r="F63" s="59" t="s">
        <v>269</v>
      </c>
      <c r="G63" s="62" t="s">
        <v>434</v>
      </c>
      <c r="H63" s="60" t="s">
        <v>40</v>
      </c>
      <c r="I63" s="59" t="s">
        <v>119</v>
      </c>
      <c r="J63" s="60"/>
      <c r="K63" s="60" t="s">
        <v>103</v>
      </c>
      <c r="L63" s="62" t="s">
        <v>435</v>
      </c>
      <c r="M63" s="62"/>
    </row>
    <row r="64" spans="2:13" ht="47.15" customHeight="1" x14ac:dyDescent="0.25">
      <c r="B64" s="60" t="s">
        <v>436</v>
      </c>
      <c r="C64" s="60" t="s">
        <v>437</v>
      </c>
      <c r="D64" s="60" t="s">
        <v>618</v>
      </c>
      <c r="E64" s="61" t="s">
        <v>438</v>
      </c>
      <c r="F64" s="60" t="s">
        <v>269</v>
      </c>
      <c r="G64" s="59" t="s">
        <v>117</v>
      </c>
      <c r="H64" s="60" t="s">
        <v>40</v>
      </c>
      <c r="I64" s="59" t="s">
        <v>119</v>
      </c>
      <c r="J64" s="60"/>
      <c r="K64" s="60" t="s">
        <v>103</v>
      </c>
      <c r="L64" s="60" t="s">
        <v>439</v>
      </c>
      <c r="M64" s="60"/>
    </row>
    <row r="65" spans="2:13" ht="47.15" customHeight="1" x14ac:dyDescent="0.25">
      <c r="B65" s="59" t="s">
        <v>440</v>
      </c>
      <c r="C65" s="59" t="s">
        <v>441</v>
      </c>
      <c r="D65" s="60" t="s">
        <v>614</v>
      </c>
      <c r="E65" s="61" t="s">
        <v>406</v>
      </c>
      <c r="F65" s="59" t="s">
        <v>139</v>
      </c>
      <c r="G65" s="59" t="s">
        <v>442</v>
      </c>
      <c r="H65" s="59" t="s">
        <v>132</v>
      </c>
      <c r="I65" s="59" t="s">
        <v>133</v>
      </c>
      <c r="J65" s="59" t="s">
        <v>384</v>
      </c>
      <c r="K65" s="60" t="s">
        <v>103</v>
      </c>
      <c r="L65" s="59" t="s">
        <v>443</v>
      </c>
      <c r="M65" s="59"/>
    </row>
    <row r="66" spans="2:13" ht="47.15" customHeight="1" x14ac:dyDescent="0.25">
      <c r="B66" s="62" t="s">
        <v>444</v>
      </c>
      <c r="C66" s="62" t="s">
        <v>445</v>
      </c>
      <c r="D66" s="63" t="s">
        <v>615</v>
      </c>
      <c r="E66" s="68" t="s">
        <v>447</v>
      </c>
      <c r="F66" s="59" t="s">
        <v>269</v>
      </c>
      <c r="G66" s="62" t="s">
        <v>446</v>
      </c>
      <c r="H66" s="60" t="s">
        <v>40</v>
      </c>
      <c r="I66" s="59" t="s">
        <v>119</v>
      </c>
      <c r="J66" s="60"/>
      <c r="K66" s="60" t="s">
        <v>103</v>
      </c>
      <c r="L66" s="62" t="s">
        <v>448</v>
      </c>
      <c r="M66" s="62"/>
    </row>
    <row r="67" spans="2:13" ht="47.15" customHeight="1" x14ac:dyDescent="0.25">
      <c r="B67" s="63" t="s">
        <v>449</v>
      </c>
      <c r="C67" s="63" t="s">
        <v>450</v>
      </c>
      <c r="D67" s="63" t="s">
        <v>615</v>
      </c>
      <c r="E67" s="66" t="s">
        <v>321</v>
      </c>
      <c r="F67" s="63" t="s">
        <v>139</v>
      </c>
      <c r="G67" s="63" t="s">
        <v>451</v>
      </c>
      <c r="H67" s="60" t="s">
        <v>40</v>
      </c>
      <c r="I67" s="59" t="s">
        <v>119</v>
      </c>
      <c r="J67" s="59" t="s">
        <v>322</v>
      </c>
      <c r="K67" s="60" t="s">
        <v>103</v>
      </c>
      <c r="L67" s="69" t="s">
        <v>452</v>
      </c>
      <c r="M67" s="69"/>
    </row>
    <row r="68" spans="2:13" ht="47.15" customHeight="1" x14ac:dyDescent="0.25">
      <c r="B68" s="62" t="s">
        <v>453</v>
      </c>
      <c r="C68" s="62" t="s">
        <v>454</v>
      </c>
      <c r="D68" s="63" t="s">
        <v>615</v>
      </c>
      <c r="E68" s="68" t="s">
        <v>321</v>
      </c>
      <c r="F68" s="59" t="s">
        <v>269</v>
      </c>
      <c r="G68" s="62" t="s">
        <v>446</v>
      </c>
      <c r="H68" s="60" t="s">
        <v>40</v>
      </c>
      <c r="I68" s="59" t="s">
        <v>119</v>
      </c>
      <c r="J68" s="60"/>
      <c r="K68" s="60" t="s">
        <v>103</v>
      </c>
      <c r="L68" s="62" t="s">
        <v>448</v>
      </c>
      <c r="M68" s="62"/>
    </row>
    <row r="69" spans="2:13" ht="47.15" customHeight="1" x14ac:dyDescent="0.25">
      <c r="B69" s="59" t="s">
        <v>455</v>
      </c>
      <c r="C69" s="60" t="s">
        <v>456</v>
      </c>
      <c r="D69" s="60" t="s">
        <v>197</v>
      </c>
      <c r="E69" s="61"/>
      <c r="F69" s="60" t="s">
        <v>139</v>
      </c>
      <c r="G69" s="60" t="s">
        <v>181</v>
      </c>
      <c r="H69" s="60" t="s">
        <v>40</v>
      </c>
      <c r="I69" s="60" t="s">
        <v>197</v>
      </c>
      <c r="J69" s="59" t="s">
        <v>384</v>
      </c>
      <c r="K69" s="60"/>
      <c r="L69" s="60" t="s">
        <v>457</v>
      </c>
      <c r="M69" s="60"/>
    </row>
    <row r="70" spans="2:13" ht="47.15" customHeight="1" x14ac:dyDescent="0.25">
      <c r="B70" s="59" t="s">
        <v>458</v>
      </c>
      <c r="C70" s="59" t="s">
        <v>459</v>
      </c>
      <c r="D70" s="59" t="s">
        <v>603</v>
      </c>
      <c r="E70" s="61" t="s">
        <v>460</v>
      </c>
      <c r="F70" s="59"/>
      <c r="G70" s="59" t="s">
        <v>161</v>
      </c>
      <c r="H70" s="59" t="s">
        <v>132</v>
      </c>
      <c r="I70" s="59" t="s">
        <v>188</v>
      </c>
      <c r="J70" s="59" t="s">
        <v>149</v>
      </c>
      <c r="K70" s="60" t="s">
        <v>103</v>
      </c>
      <c r="L70" s="59" t="s">
        <v>461</v>
      </c>
      <c r="M70" s="59"/>
    </row>
    <row r="71" spans="2:13" ht="47.15" customHeight="1" x14ac:dyDescent="0.25">
      <c r="B71" s="59" t="s">
        <v>462</v>
      </c>
      <c r="C71" s="59" t="s">
        <v>463</v>
      </c>
      <c r="D71" s="60" t="s">
        <v>614</v>
      </c>
      <c r="E71" s="66" t="s">
        <v>203</v>
      </c>
      <c r="F71" s="63" t="s">
        <v>139</v>
      </c>
      <c r="G71" s="59" t="s">
        <v>464</v>
      </c>
      <c r="H71" s="59" t="s">
        <v>132</v>
      </c>
      <c r="I71" s="59" t="s">
        <v>133</v>
      </c>
      <c r="J71" s="59" t="s">
        <v>384</v>
      </c>
      <c r="K71" s="60" t="s">
        <v>103</v>
      </c>
      <c r="L71" s="59" t="s">
        <v>465</v>
      </c>
      <c r="M71" s="59"/>
    </row>
    <row r="72" spans="2:13" ht="47.15" customHeight="1" x14ac:dyDescent="0.25">
      <c r="B72" s="63" t="s">
        <v>466</v>
      </c>
      <c r="C72" s="63" t="s">
        <v>467</v>
      </c>
      <c r="D72" s="63" t="s">
        <v>610</v>
      </c>
      <c r="E72" s="66" t="s">
        <v>468</v>
      </c>
      <c r="F72" s="59" t="s">
        <v>107</v>
      </c>
      <c r="G72" s="63" t="s">
        <v>243</v>
      </c>
      <c r="H72" s="59" t="s">
        <v>132</v>
      </c>
      <c r="I72" s="60" t="s">
        <v>101</v>
      </c>
      <c r="J72" s="59" t="s">
        <v>149</v>
      </c>
      <c r="K72" s="60" t="s">
        <v>103</v>
      </c>
      <c r="L72" s="63" t="s">
        <v>469</v>
      </c>
      <c r="M72" s="63"/>
    </row>
    <row r="73" spans="2:13" ht="47.15" customHeight="1" x14ac:dyDescent="0.25">
      <c r="B73" s="63" t="s">
        <v>470</v>
      </c>
      <c r="C73" s="63" t="s">
        <v>471</v>
      </c>
      <c r="D73" s="63" t="s">
        <v>610</v>
      </c>
      <c r="E73" s="66" t="s">
        <v>321</v>
      </c>
      <c r="F73" s="59" t="s">
        <v>107</v>
      </c>
      <c r="G73" s="63" t="s">
        <v>107</v>
      </c>
      <c r="H73" s="59" t="s">
        <v>100</v>
      </c>
      <c r="I73" s="60" t="s">
        <v>101</v>
      </c>
      <c r="J73" s="60"/>
      <c r="K73" s="60" t="s">
        <v>103</v>
      </c>
      <c r="L73" s="59" t="s">
        <v>472</v>
      </c>
      <c r="M73" s="59"/>
    </row>
    <row r="74" spans="2:13" ht="47.15" customHeight="1" x14ac:dyDescent="0.25">
      <c r="B74" s="59" t="s">
        <v>473</v>
      </c>
      <c r="C74" s="60" t="s">
        <v>474</v>
      </c>
      <c r="D74" s="60" t="s">
        <v>614</v>
      </c>
      <c r="E74" s="61" t="s">
        <v>475</v>
      </c>
      <c r="F74" s="60" t="s">
        <v>269</v>
      </c>
      <c r="G74" s="59" t="s">
        <v>117</v>
      </c>
      <c r="H74" s="59" t="s">
        <v>100</v>
      </c>
      <c r="I74" s="59" t="s">
        <v>156</v>
      </c>
      <c r="J74" s="59" t="s">
        <v>384</v>
      </c>
      <c r="K74" s="60" t="s">
        <v>103</v>
      </c>
      <c r="L74" s="60" t="s">
        <v>476</v>
      </c>
      <c r="M74" s="60"/>
    </row>
    <row r="75" spans="2:13" ht="47.15" customHeight="1" x14ac:dyDescent="0.25">
      <c r="B75" s="59" t="s">
        <v>477</v>
      </c>
      <c r="C75" s="59" t="s">
        <v>478</v>
      </c>
      <c r="D75" s="60" t="s">
        <v>614</v>
      </c>
      <c r="E75" s="61" t="s">
        <v>479</v>
      </c>
      <c r="F75" s="59" t="s">
        <v>139</v>
      </c>
      <c r="G75" s="60" t="s">
        <v>218</v>
      </c>
      <c r="H75" s="59" t="s">
        <v>132</v>
      </c>
      <c r="I75" s="59" t="s">
        <v>133</v>
      </c>
      <c r="J75" s="60" t="s">
        <v>384</v>
      </c>
      <c r="K75" s="59" t="s">
        <v>135</v>
      </c>
      <c r="L75" s="59" t="s">
        <v>480</v>
      </c>
      <c r="M75" s="59"/>
    </row>
    <row r="76" spans="2:13" ht="47.15" customHeight="1" x14ac:dyDescent="0.25">
      <c r="B76" s="59" t="s">
        <v>481</v>
      </c>
      <c r="C76" s="60" t="s">
        <v>482</v>
      </c>
      <c r="D76" s="63" t="s">
        <v>615</v>
      </c>
      <c r="E76" s="61" t="s">
        <v>483</v>
      </c>
      <c r="F76" s="60" t="s">
        <v>153</v>
      </c>
      <c r="G76" s="63" t="s">
        <v>243</v>
      </c>
      <c r="H76" s="59" t="s">
        <v>132</v>
      </c>
      <c r="I76" s="60" t="s">
        <v>101</v>
      </c>
      <c r="J76" s="60" t="s">
        <v>149</v>
      </c>
      <c r="K76" s="59" t="s">
        <v>135</v>
      </c>
      <c r="L76" s="60" t="s">
        <v>484</v>
      </c>
      <c r="M76" s="60"/>
    </row>
    <row r="77" spans="2:13" ht="47.15" customHeight="1" x14ac:dyDescent="0.25">
      <c r="B77" s="59" t="s">
        <v>485</v>
      </c>
      <c r="C77" s="60" t="s">
        <v>486</v>
      </c>
      <c r="D77" s="60" t="s">
        <v>621</v>
      </c>
      <c r="E77" s="61">
        <v>2022</v>
      </c>
      <c r="F77" s="60" t="s">
        <v>167</v>
      </c>
      <c r="G77" s="63" t="s">
        <v>243</v>
      </c>
      <c r="H77" s="59" t="s">
        <v>132</v>
      </c>
      <c r="I77" s="60" t="s">
        <v>101</v>
      </c>
      <c r="J77" s="60" t="s">
        <v>183</v>
      </c>
      <c r="K77" s="60"/>
      <c r="L77" s="60" t="s">
        <v>487</v>
      </c>
      <c r="M77" s="60"/>
    </row>
    <row r="78" spans="2:13" ht="47.15" customHeight="1" x14ac:dyDescent="0.25">
      <c r="B78" s="59" t="s">
        <v>488</v>
      </c>
      <c r="C78" s="59" t="s">
        <v>489</v>
      </c>
      <c r="D78" s="63" t="s">
        <v>615</v>
      </c>
      <c r="E78" s="61" t="s">
        <v>491</v>
      </c>
      <c r="F78" s="63" t="s">
        <v>139</v>
      </c>
      <c r="G78" s="59" t="s">
        <v>490</v>
      </c>
      <c r="H78" s="60" t="s">
        <v>40</v>
      </c>
      <c r="I78" s="59" t="s">
        <v>119</v>
      </c>
      <c r="J78" s="60"/>
      <c r="K78" s="60" t="s">
        <v>103</v>
      </c>
      <c r="L78" s="59" t="s">
        <v>493</v>
      </c>
      <c r="M78" s="59"/>
    </row>
    <row r="79" spans="2:13" ht="47.15" customHeight="1" x14ac:dyDescent="0.25">
      <c r="B79" s="59" t="s">
        <v>494</v>
      </c>
      <c r="C79" s="60" t="s">
        <v>495</v>
      </c>
      <c r="D79" s="60" t="s">
        <v>621</v>
      </c>
      <c r="E79" s="61" t="s">
        <v>496</v>
      </c>
      <c r="F79" s="59"/>
      <c r="G79" s="59" t="s">
        <v>96</v>
      </c>
      <c r="H79" s="59" t="s">
        <v>132</v>
      </c>
      <c r="I79" s="60" t="s">
        <v>101</v>
      </c>
      <c r="J79" s="59" t="s">
        <v>149</v>
      </c>
      <c r="K79" s="60" t="s">
        <v>103</v>
      </c>
      <c r="L79" s="60" t="s">
        <v>497</v>
      </c>
      <c r="M79" s="60"/>
    </row>
    <row r="80" spans="2:13" ht="47.15" customHeight="1" x14ac:dyDescent="0.25">
      <c r="B80" s="59" t="s">
        <v>498</v>
      </c>
      <c r="C80" s="59" t="s">
        <v>499</v>
      </c>
      <c r="D80" s="60" t="s">
        <v>614</v>
      </c>
      <c r="E80" s="61" t="s">
        <v>500</v>
      </c>
      <c r="F80" s="59" t="s">
        <v>107</v>
      </c>
      <c r="G80" s="59" t="s">
        <v>243</v>
      </c>
      <c r="H80" s="59" t="s">
        <v>100</v>
      </c>
      <c r="I80" s="59" t="s">
        <v>133</v>
      </c>
      <c r="J80" s="60" t="s">
        <v>501</v>
      </c>
      <c r="K80" s="59" t="s">
        <v>135</v>
      </c>
      <c r="L80" s="59" t="s">
        <v>502</v>
      </c>
      <c r="M80" s="59"/>
    </row>
    <row r="81" spans="2:13" ht="47.15" customHeight="1" x14ac:dyDescent="0.25">
      <c r="B81" s="59" t="s">
        <v>503</v>
      </c>
      <c r="C81" s="59" t="s">
        <v>504</v>
      </c>
      <c r="D81" s="60" t="s">
        <v>621</v>
      </c>
      <c r="E81" s="61" t="s">
        <v>505</v>
      </c>
      <c r="F81" s="59" t="s">
        <v>107</v>
      </c>
      <c r="G81" s="60" t="s">
        <v>181</v>
      </c>
      <c r="H81" s="59" t="s">
        <v>132</v>
      </c>
      <c r="I81" s="59" t="s">
        <v>133</v>
      </c>
      <c r="J81" s="60" t="s">
        <v>183</v>
      </c>
      <c r="K81" s="59" t="s">
        <v>135</v>
      </c>
      <c r="L81" s="59" t="s">
        <v>506</v>
      </c>
      <c r="M81" s="59"/>
    </row>
    <row r="82" spans="2:13" ht="47.15" customHeight="1" x14ac:dyDescent="0.25">
      <c r="B82" s="63" t="s">
        <v>507</v>
      </c>
      <c r="C82" s="63" t="s">
        <v>508</v>
      </c>
      <c r="D82" s="63" t="s">
        <v>622</v>
      </c>
      <c r="E82" s="66" t="s">
        <v>169</v>
      </c>
      <c r="F82" s="59" t="s">
        <v>107</v>
      </c>
      <c r="G82" s="63" t="s">
        <v>130</v>
      </c>
      <c r="H82" s="59" t="s">
        <v>132</v>
      </c>
      <c r="I82" s="59" t="s">
        <v>133</v>
      </c>
      <c r="J82" s="59" t="s">
        <v>509</v>
      </c>
      <c r="K82" s="60" t="s">
        <v>103</v>
      </c>
      <c r="L82" s="59" t="s">
        <v>510</v>
      </c>
      <c r="M82" s="59"/>
    </row>
    <row r="83" spans="2:13" ht="47.15" customHeight="1" x14ac:dyDescent="0.25">
      <c r="B83" s="59" t="s">
        <v>511</v>
      </c>
      <c r="C83" s="59" t="s">
        <v>512</v>
      </c>
      <c r="D83" s="60" t="s">
        <v>197</v>
      </c>
      <c r="E83" s="66" t="s">
        <v>417</v>
      </c>
      <c r="F83" s="63" t="s">
        <v>139</v>
      </c>
      <c r="G83" s="59" t="s">
        <v>181</v>
      </c>
      <c r="H83" s="60" t="s">
        <v>40</v>
      </c>
      <c r="I83" s="60" t="s">
        <v>197</v>
      </c>
      <c r="J83" s="60"/>
      <c r="K83" s="60" t="s">
        <v>103</v>
      </c>
      <c r="L83" s="59" t="s">
        <v>514</v>
      </c>
      <c r="M83" s="59"/>
    </row>
    <row r="84" spans="2:13" ht="47.15" customHeight="1" x14ac:dyDescent="0.25">
      <c r="B84" s="59" t="s">
        <v>515</v>
      </c>
      <c r="C84" s="60" t="s">
        <v>516</v>
      </c>
      <c r="D84" s="60" t="s">
        <v>618</v>
      </c>
      <c r="E84" s="61" t="s">
        <v>518</v>
      </c>
      <c r="F84" s="60" t="s">
        <v>269</v>
      </c>
      <c r="G84" s="60" t="s">
        <v>517</v>
      </c>
      <c r="H84" s="60" t="s">
        <v>40</v>
      </c>
      <c r="I84" s="59" t="s">
        <v>119</v>
      </c>
      <c r="J84" s="60"/>
      <c r="K84" s="60" t="s">
        <v>103</v>
      </c>
      <c r="L84" s="60" t="s">
        <v>519</v>
      </c>
      <c r="M84" s="60"/>
    </row>
    <row r="85" spans="2:13" ht="47.15" customHeight="1" x14ac:dyDescent="0.25">
      <c r="B85" s="59" t="s">
        <v>520</v>
      </c>
      <c r="C85" s="60" t="s">
        <v>521</v>
      </c>
      <c r="D85" s="60" t="s">
        <v>618</v>
      </c>
      <c r="E85" s="76"/>
      <c r="F85" s="60" t="s">
        <v>139</v>
      </c>
      <c r="G85" s="60" t="s">
        <v>522</v>
      </c>
      <c r="H85" s="60" t="s">
        <v>40</v>
      </c>
      <c r="I85" s="59" t="s">
        <v>119</v>
      </c>
      <c r="J85" s="60"/>
      <c r="K85" s="60"/>
      <c r="L85" s="60" t="s">
        <v>523</v>
      </c>
      <c r="M85" s="60"/>
    </row>
    <row r="86" spans="2:13" ht="47.15" customHeight="1" x14ac:dyDescent="0.25">
      <c r="B86" s="59" t="s">
        <v>529</v>
      </c>
      <c r="C86" s="60" t="s">
        <v>530</v>
      </c>
      <c r="D86" s="60" t="s">
        <v>614</v>
      </c>
      <c r="E86" s="76"/>
      <c r="F86" s="60" t="s">
        <v>139</v>
      </c>
      <c r="G86" s="60" t="s">
        <v>218</v>
      </c>
      <c r="H86" s="60" t="s">
        <v>40</v>
      </c>
      <c r="I86" s="60" t="s">
        <v>197</v>
      </c>
      <c r="J86" s="60"/>
      <c r="K86" s="60"/>
      <c r="L86" s="60" t="s">
        <v>531</v>
      </c>
      <c r="M86" s="60"/>
    </row>
    <row r="87" spans="2:13" ht="47.15" customHeight="1" x14ac:dyDescent="0.25">
      <c r="B87" s="63" t="s">
        <v>532</v>
      </c>
      <c r="C87" s="63" t="s">
        <v>533</v>
      </c>
      <c r="D87" s="60" t="s">
        <v>614</v>
      </c>
      <c r="E87" s="66" t="s">
        <v>534</v>
      </c>
      <c r="F87" s="63" t="s">
        <v>139</v>
      </c>
      <c r="G87" s="63" t="s">
        <v>383</v>
      </c>
      <c r="H87" s="59" t="s">
        <v>100</v>
      </c>
      <c r="I87" s="59" t="s">
        <v>133</v>
      </c>
      <c r="J87" s="60" t="s">
        <v>535</v>
      </c>
      <c r="K87" s="60" t="s">
        <v>103</v>
      </c>
      <c r="L87" s="63" t="s">
        <v>536</v>
      </c>
      <c r="M87" s="63"/>
    </row>
    <row r="88" spans="2:13" ht="47.15" customHeight="1" x14ac:dyDescent="0.25">
      <c r="B88" s="59" t="s">
        <v>537</v>
      </c>
      <c r="C88" s="60" t="s">
        <v>538</v>
      </c>
      <c r="D88" s="60" t="s">
        <v>614</v>
      </c>
      <c r="E88" s="61" t="s">
        <v>367</v>
      </c>
      <c r="F88" s="60" t="s">
        <v>269</v>
      </c>
      <c r="G88" s="59" t="s">
        <v>117</v>
      </c>
      <c r="H88" s="60" t="s">
        <v>40</v>
      </c>
      <c r="I88" s="59" t="s">
        <v>133</v>
      </c>
      <c r="J88" s="60" t="s">
        <v>535</v>
      </c>
      <c r="K88" s="60" t="s">
        <v>103</v>
      </c>
      <c r="L88" s="60" t="s">
        <v>539</v>
      </c>
      <c r="M88" s="60"/>
    </row>
    <row r="89" spans="2:13" ht="47.15" customHeight="1" x14ac:dyDescent="0.25">
      <c r="B89" s="59" t="s">
        <v>545</v>
      </c>
      <c r="C89" s="60" t="s">
        <v>546</v>
      </c>
      <c r="D89" s="60" t="s">
        <v>614</v>
      </c>
      <c r="E89" s="61" t="s">
        <v>548</v>
      </c>
      <c r="F89" s="60" t="s">
        <v>269</v>
      </c>
      <c r="G89" s="60" t="s">
        <v>547</v>
      </c>
      <c r="H89" s="60" t="s">
        <v>40</v>
      </c>
      <c r="I89" s="59" t="s">
        <v>119</v>
      </c>
      <c r="J89" s="60"/>
      <c r="K89" s="60" t="s">
        <v>103</v>
      </c>
      <c r="L89" s="59" t="s">
        <v>549</v>
      </c>
      <c r="M89" s="59"/>
    </row>
    <row r="90" spans="2:13" ht="47.15" customHeight="1" x14ac:dyDescent="0.25">
      <c r="B90" s="59" t="s">
        <v>550</v>
      </c>
      <c r="C90" s="60" t="s">
        <v>551</v>
      </c>
      <c r="D90" s="60" t="s">
        <v>614</v>
      </c>
      <c r="E90" s="61" t="s">
        <v>553</v>
      </c>
      <c r="F90" s="60" t="s">
        <v>153</v>
      </c>
      <c r="G90" s="59" t="s">
        <v>552</v>
      </c>
      <c r="H90" s="60" t="s">
        <v>40</v>
      </c>
      <c r="I90" s="60" t="s">
        <v>197</v>
      </c>
      <c r="J90" s="60" t="s">
        <v>384</v>
      </c>
      <c r="K90" s="59" t="s">
        <v>135</v>
      </c>
      <c r="L90" s="60" t="s">
        <v>554</v>
      </c>
      <c r="M90" s="59"/>
    </row>
    <row r="91" spans="2:13" ht="47.15" customHeight="1" x14ac:dyDescent="0.25">
      <c r="B91" s="59" t="s">
        <v>555</v>
      </c>
      <c r="C91" s="60" t="s">
        <v>556</v>
      </c>
      <c r="D91" s="60" t="s">
        <v>614</v>
      </c>
      <c r="E91" s="61" t="s">
        <v>548</v>
      </c>
      <c r="F91" s="60" t="s">
        <v>269</v>
      </c>
      <c r="G91" s="60" t="s">
        <v>557</v>
      </c>
      <c r="H91" s="60" t="s">
        <v>40</v>
      </c>
      <c r="I91" s="59" t="s">
        <v>119</v>
      </c>
      <c r="J91" s="60"/>
      <c r="K91" s="60" t="s">
        <v>103</v>
      </c>
      <c r="L91" s="60" t="s">
        <v>558</v>
      </c>
      <c r="M91" s="60"/>
    </row>
    <row r="92" spans="2:13" ht="47.15" customHeight="1" x14ac:dyDescent="0.25">
      <c r="B92" s="59" t="s">
        <v>559</v>
      </c>
      <c r="C92" s="60" t="s">
        <v>560</v>
      </c>
      <c r="D92" s="60" t="s">
        <v>614</v>
      </c>
      <c r="E92" s="61" t="s">
        <v>562</v>
      </c>
      <c r="F92" s="60" t="s">
        <v>269</v>
      </c>
      <c r="G92" s="60" t="s">
        <v>561</v>
      </c>
      <c r="H92" s="60" t="s">
        <v>40</v>
      </c>
      <c r="I92" s="59" t="s">
        <v>119</v>
      </c>
      <c r="J92" s="60"/>
      <c r="K92" s="60" t="s">
        <v>103</v>
      </c>
      <c r="L92" s="60" t="s">
        <v>563</v>
      </c>
      <c r="M92" s="60"/>
    </row>
    <row r="93" spans="2:13" ht="47.15" customHeight="1" x14ac:dyDescent="0.25">
      <c r="B93" s="59" t="s">
        <v>564</v>
      </c>
      <c r="C93" s="59" t="s">
        <v>565</v>
      </c>
      <c r="D93" s="60" t="s">
        <v>618</v>
      </c>
      <c r="E93" s="61" t="s">
        <v>219</v>
      </c>
      <c r="F93" s="59" t="s">
        <v>139</v>
      </c>
      <c r="G93" s="59" t="s">
        <v>566</v>
      </c>
      <c r="H93" s="60" t="s">
        <v>40</v>
      </c>
      <c r="I93" s="59" t="s">
        <v>119</v>
      </c>
      <c r="J93" s="60"/>
      <c r="K93" s="60" t="s">
        <v>103</v>
      </c>
      <c r="L93" s="59" t="s">
        <v>567</v>
      </c>
      <c r="M93" s="59"/>
    </row>
    <row r="94" spans="2:13" ht="47.15" customHeight="1" x14ac:dyDescent="0.25">
      <c r="B94" s="59" t="s">
        <v>568</v>
      </c>
      <c r="C94" s="59" t="s">
        <v>569</v>
      </c>
      <c r="D94" s="60" t="s">
        <v>614</v>
      </c>
      <c r="E94" s="61" t="s">
        <v>570</v>
      </c>
      <c r="F94" s="60" t="s">
        <v>269</v>
      </c>
      <c r="G94" s="59" t="s">
        <v>161</v>
      </c>
      <c r="H94" s="60" t="s">
        <v>40</v>
      </c>
      <c r="I94" s="59" t="s">
        <v>119</v>
      </c>
      <c r="J94" s="60"/>
      <c r="K94" s="60" t="s">
        <v>103</v>
      </c>
      <c r="L94" s="60" t="s">
        <v>571</v>
      </c>
      <c r="M94" s="60"/>
    </row>
    <row r="95" spans="2:13" ht="47.15" customHeight="1" x14ac:dyDescent="0.25">
      <c r="B95" s="59" t="s">
        <v>577</v>
      </c>
      <c r="C95" s="59" t="s">
        <v>578</v>
      </c>
      <c r="D95" s="60" t="s">
        <v>614</v>
      </c>
      <c r="E95" s="61" t="s">
        <v>579</v>
      </c>
      <c r="F95" s="60" t="s">
        <v>153</v>
      </c>
      <c r="G95" s="60" t="s">
        <v>218</v>
      </c>
      <c r="H95" s="59" t="s">
        <v>132</v>
      </c>
      <c r="I95" s="59" t="s">
        <v>133</v>
      </c>
      <c r="J95" s="60" t="s">
        <v>535</v>
      </c>
      <c r="K95" s="60" t="s">
        <v>103</v>
      </c>
      <c r="L95" s="59" t="s">
        <v>580</v>
      </c>
      <c r="M95" s="59"/>
    </row>
    <row r="96" spans="2:13" ht="47.15" customHeight="1" x14ac:dyDescent="0.25">
      <c r="B96" s="59" t="s">
        <v>581</v>
      </c>
      <c r="C96" s="60" t="s">
        <v>582</v>
      </c>
      <c r="D96" s="60" t="s">
        <v>614</v>
      </c>
      <c r="E96" s="61" t="s">
        <v>583</v>
      </c>
      <c r="F96" s="60" t="s">
        <v>139</v>
      </c>
      <c r="G96" s="60" t="s">
        <v>218</v>
      </c>
      <c r="H96" s="59" t="s">
        <v>132</v>
      </c>
      <c r="I96" s="59" t="s">
        <v>133</v>
      </c>
      <c r="J96" s="60" t="s">
        <v>535</v>
      </c>
      <c r="K96" s="60" t="s">
        <v>21</v>
      </c>
      <c r="L96" s="60" t="s">
        <v>21</v>
      </c>
      <c r="M96" s="60"/>
    </row>
    <row r="97" spans="2:13" ht="47.15" customHeight="1" x14ac:dyDescent="0.25">
      <c r="B97" s="63" t="s">
        <v>584</v>
      </c>
      <c r="C97" s="63" t="s">
        <v>585</v>
      </c>
      <c r="D97" s="60" t="s">
        <v>614</v>
      </c>
      <c r="E97" s="66" t="s">
        <v>295</v>
      </c>
      <c r="F97" s="63" t="s">
        <v>139</v>
      </c>
      <c r="G97" s="63" t="s">
        <v>586</v>
      </c>
      <c r="H97" s="59" t="s">
        <v>132</v>
      </c>
      <c r="I97" s="59" t="s">
        <v>133</v>
      </c>
      <c r="J97" s="60" t="s">
        <v>535</v>
      </c>
      <c r="K97" s="60" t="s">
        <v>103</v>
      </c>
      <c r="L97" s="63" t="s">
        <v>587</v>
      </c>
      <c r="M97" s="63"/>
    </row>
    <row r="98" spans="2:13" ht="47.15" customHeight="1" x14ac:dyDescent="0.25">
      <c r="B98" s="59" t="s">
        <v>588</v>
      </c>
      <c r="C98" s="60" t="s">
        <v>589</v>
      </c>
      <c r="D98" s="63" t="s">
        <v>615</v>
      </c>
      <c r="E98" s="61" t="s">
        <v>548</v>
      </c>
      <c r="F98" s="60" t="s">
        <v>269</v>
      </c>
      <c r="G98" s="60" t="s">
        <v>590</v>
      </c>
      <c r="H98" s="60" t="s">
        <v>40</v>
      </c>
      <c r="I98" s="59" t="s">
        <v>119</v>
      </c>
      <c r="J98" s="60"/>
      <c r="K98" s="60" t="s">
        <v>21</v>
      </c>
      <c r="L98" s="60" t="s">
        <v>591</v>
      </c>
      <c r="M98" s="60"/>
    </row>
    <row r="99" spans="2:13" ht="47.15" customHeight="1" x14ac:dyDescent="0.25">
      <c r="B99" s="59" t="s">
        <v>592</v>
      </c>
      <c r="C99" s="60" t="s">
        <v>593</v>
      </c>
      <c r="D99" s="60" t="s">
        <v>618</v>
      </c>
      <c r="E99" s="61" t="s">
        <v>203</v>
      </c>
      <c r="F99" s="59" t="s">
        <v>117</v>
      </c>
      <c r="G99" s="59" t="s">
        <v>117</v>
      </c>
      <c r="H99" s="59" t="s">
        <v>132</v>
      </c>
      <c r="I99" s="59" t="s">
        <v>133</v>
      </c>
      <c r="J99" s="60" t="s">
        <v>120</v>
      </c>
      <c r="K99" s="60" t="s">
        <v>21</v>
      </c>
      <c r="L99" s="60" t="s">
        <v>594</v>
      </c>
      <c r="M99" s="60"/>
    </row>
    <row r="100" spans="2:13" ht="47.15" customHeight="1" x14ac:dyDescent="0.25">
      <c r="B100" s="59" t="s">
        <v>595</v>
      </c>
      <c r="C100" s="60" t="s">
        <v>596</v>
      </c>
      <c r="D100" s="60" t="s">
        <v>618</v>
      </c>
      <c r="E100" s="61">
        <v>2022</v>
      </c>
      <c r="F100" s="60" t="s">
        <v>21</v>
      </c>
      <c r="G100" s="60" t="s">
        <v>316</v>
      </c>
      <c r="H100" s="60" t="s">
        <v>40</v>
      </c>
      <c r="I100" s="59" t="s">
        <v>119</v>
      </c>
      <c r="J100" s="60"/>
      <c r="K100" s="60" t="s">
        <v>21</v>
      </c>
      <c r="L100" s="60" t="s">
        <v>597</v>
      </c>
      <c r="M100" s="60"/>
    </row>
    <row r="101" spans="2:13" s="23" customFormat="1" x14ac:dyDescent="0.25">
      <c r="B101" s="87"/>
      <c r="C101" s="87"/>
      <c r="D101" s="87"/>
      <c r="E101" s="87"/>
      <c r="F101" s="87"/>
      <c r="G101" s="87"/>
      <c r="H101" s="87"/>
      <c r="I101" s="87"/>
      <c r="J101" s="87"/>
      <c r="K101" s="87"/>
      <c r="L101" s="88"/>
      <c r="M101" s="20"/>
    </row>
    <row r="102" spans="2:13" x14ac:dyDescent="0.25">
      <c r="B102" s="5"/>
      <c r="I102" s="5"/>
    </row>
    <row r="103" spans="2:13" x14ac:dyDescent="0.25">
      <c r="B103" s="14" t="s">
        <v>22</v>
      </c>
      <c r="I103" s="5"/>
    </row>
    <row r="104" spans="2:13" ht="14.15" customHeight="1" x14ac:dyDescent="0.25">
      <c r="B104" s="1" t="s">
        <v>69</v>
      </c>
      <c r="I104" s="5"/>
    </row>
    <row r="105" spans="2:13" ht="14.15" customHeight="1" x14ac:dyDescent="0.25">
      <c r="B105" s="1" t="s">
        <v>58</v>
      </c>
      <c r="I105" s="5"/>
    </row>
    <row r="106" spans="2:13" ht="14.15" customHeight="1" x14ac:dyDescent="0.25">
      <c r="B106" s="1" t="s">
        <v>25</v>
      </c>
      <c r="I106" s="5"/>
    </row>
    <row r="107" spans="2:13" ht="14.15" customHeight="1" x14ac:dyDescent="0.25">
      <c r="B107" s="1" t="s">
        <v>26</v>
      </c>
      <c r="I107" s="5"/>
    </row>
    <row r="108" spans="2:13" ht="14.15" customHeight="1" x14ac:dyDescent="0.25">
      <c r="B108" s="1" t="s">
        <v>65</v>
      </c>
      <c r="I108" s="5"/>
    </row>
    <row r="109" spans="2:13" ht="14.15" customHeight="1" x14ac:dyDescent="0.25">
      <c r="B109" s="1" t="s">
        <v>59</v>
      </c>
    </row>
    <row r="110" spans="2:13" x14ac:dyDescent="0.25">
      <c r="B110" s="5"/>
      <c r="I110" s="5"/>
    </row>
    <row r="111" spans="2:13" x14ac:dyDescent="0.25">
      <c r="B111" s="2" t="s">
        <v>23</v>
      </c>
      <c r="C111" s="2"/>
    </row>
    <row r="112" spans="2:13" ht="14.15" customHeight="1" x14ac:dyDescent="0.25">
      <c r="B112" s="1" t="s">
        <v>46</v>
      </c>
    </row>
    <row r="116" spans="2:3" ht="14.15" customHeight="1" x14ac:dyDescent="0.25"/>
    <row r="117" spans="2:3" ht="14.15" customHeight="1" x14ac:dyDescent="0.25">
      <c r="B117" s="44"/>
      <c r="C117" s="44"/>
    </row>
    <row r="118" spans="2:3" ht="14.15" customHeight="1" x14ac:dyDescent="0.25">
      <c r="B118" s="44"/>
      <c r="C118" s="44"/>
    </row>
    <row r="119" spans="2:3" ht="14.15" customHeight="1" x14ac:dyDescent="0.25">
      <c r="B119" s="44"/>
      <c r="C119" s="44"/>
    </row>
    <row r="120" spans="2:3" ht="14.15" customHeight="1" x14ac:dyDescent="0.25">
      <c r="B120" s="44"/>
      <c r="C120" s="44"/>
    </row>
    <row r="121" spans="2:3" ht="14.15" customHeight="1" x14ac:dyDescent="0.25">
      <c r="B121" s="44"/>
      <c r="C121" s="44"/>
    </row>
    <row r="122" spans="2:3" ht="14.15" customHeight="1" x14ac:dyDescent="0.25">
      <c r="B122" s="44"/>
      <c r="C122" s="44"/>
    </row>
    <row r="123" spans="2:3" ht="14.15" customHeight="1" x14ac:dyDescent="0.25">
      <c r="B123" s="44"/>
      <c r="C123" s="44"/>
    </row>
    <row r="124" spans="2:3" ht="14.15" customHeight="1" x14ac:dyDescent="0.25">
      <c r="B124" s="44"/>
      <c r="C124" s="44"/>
    </row>
    <row r="125" spans="2:3" ht="14.15" customHeight="1" x14ac:dyDescent="0.25">
      <c r="B125" s="44"/>
      <c r="C125" s="44"/>
    </row>
    <row r="126" spans="2:3" ht="14.15" customHeight="1" x14ac:dyDescent="0.25">
      <c r="B126" s="44"/>
      <c r="C126" s="44"/>
    </row>
    <row r="127" spans="2:3" ht="14.15" customHeight="1" x14ac:dyDescent="0.25">
      <c r="B127" s="44"/>
      <c r="C127" s="44"/>
    </row>
    <row r="128" spans="2:3" ht="14.15" customHeight="1" x14ac:dyDescent="0.25">
      <c r="B128" s="44"/>
      <c r="C128" s="44"/>
    </row>
    <row r="129" spans="2:3" ht="14.15" customHeight="1" x14ac:dyDescent="0.25">
      <c r="B129" s="44"/>
      <c r="C129" s="44"/>
    </row>
    <row r="130" spans="2:3" ht="14.15" customHeight="1" x14ac:dyDescent="0.25">
      <c r="B130" s="44"/>
      <c r="C130" s="44"/>
    </row>
    <row r="131" spans="2:3" ht="14.15" customHeight="1" x14ac:dyDescent="0.25">
      <c r="B131" s="44"/>
      <c r="C131" s="44"/>
    </row>
    <row r="132" spans="2:3" ht="14.15" customHeight="1" x14ac:dyDescent="0.25">
      <c r="B132" s="44"/>
      <c r="C132" s="44"/>
    </row>
    <row r="133" spans="2:3" ht="14.15" customHeight="1" x14ac:dyDescent="0.25">
      <c r="B133" s="44"/>
      <c r="C133" s="44"/>
    </row>
    <row r="134" spans="2:3" ht="14.15" customHeight="1" x14ac:dyDescent="0.25">
      <c r="B134" s="44"/>
      <c r="C134" s="44"/>
    </row>
    <row r="135" spans="2:3" ht="14.15" customHeight="1" x14ac:dyDescent="0.25">
      <c r="B135" s="44"/>
      <c r="C135" s="44"/>
    </row>
    <row r="136" spans="2:3" ht="14.15" customHeight="1" x14ac:dyDescent="0.25"/>
    <row r="137" spans="2:3" ht="14.15" customHeight="1" x14ac:dyDescent="0.25"/>
    <row r="138" spans="2:3" ht="14.15" customHeight="1" x14ac:dyDescent="0.25"/>
    <row r="139" spans="2:3" ht="14.15" customHeight="1" x14ac:dyDescent="0.25"/>
    <row r="140" spans="2:3" ht="14.15" customHeight="1" x14ac:dyDescent="0.25"/>
  </sheetData>
  <hyperlinks>
    <hyperlink ref="B4" location="'Index sheet'!A1" display="Back to index" xr:uid="{00000000-0004-0000-0C00-000000000000}"/>
  </hyperlinks>
  <pageMargins left="0.7" right="0.7" top="0.75" bottom="0.75" header="0.3" footer="0.3"/>
  <ignoredErrors>
    <ignoredError sqref="B1:M6 B102:M14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20"/>
  <sheetViews>
    <sheetView showGridLines="0" zoomScaleNormal="100" workbookViewId="0">
      <selection activeCell="I9" sqref="I9"/>
    </sheetView>
  </sheetViews>
  <sheetFormatPr defaultColWidth="8.54296875" defaultRowHeight="11.5" customHeight="1" x14ac:dyDescent="0.25"/>
  <cols>
    <col min="1" max="1" width="3.1796875" style="1" customWidth="1"/>
    <col min="2" max="2" width="16.453125" style="1" customWidth="1"/>
    <col min="3" max="3" width="15" style="1" customWidth="1"/>
    <col min="4" max="5" width="17.81640625" style="1" customWidth="1"/>
    <col min="6" max="8" width="15" style="1" customWidth="1"/>
    <col min="9" max="9" width="20.453125" style="1" customWidth="1"/>
    <col min="10" max="10" width="8.54296875" style="1" customWidth="1"/>
    <col min="11" max="16384" width="8.54296875" style="1"/>
  </cols>
  <sheetData>
    <row r="1" spans="2:9" ht="15" customHeight="1" x14ac:dyDescent="0.3">
      <c r="B1" s="45" t="s">
        <v>70</v>
      </c>
      <c r="C1" s="45"/>
      <c r="D1" s="45"/>
      <c r="E1" s="45"/>
      <c r="F1" s="45"/>
      <c r="G1" s="45"/>
      <c r="H1" s="45"/>
      <c r="I1" s="45"/>
    </row>
    <row r="2" spans="2:9" ht="15.75" customHeight="1" x14ac:dyDescent="0.3">
      <c r="B2" s="45" t="s">
        <v>71</v>
      </c>
      <c r="C2" s="45"/>
      <c r="D2" s="45"/>
      <c r="E2" s="45"/>
      <c r="F2" s="45"/>
      <c r="G2" s="45"/>
      <c r="H2" s="45"/>
      <c r="I2" s="45"/>
    </row>
    <row r="3" spans="2:9" x14ac:dyDescent="0.25">
      <c r="B3" s="46"/>
      <c r="C3" s="46"/>
      <c r="D3" s="46"/>
      <c r="E3" s="46"/>
      <c r="F3" s="46"/>
      <c r="G3" s="46"/>
      <c r="H3" s="46"/>
      <c r="I3" s="46"/>
    </row>
    <row r="4" spans="2:9" x14ac:dyDescent="0.25">
      <c r="B4" s="11" t="s">
        <v>14</v>
      </c>
      <c r="C4" s="11"/>
      <c r="D4" s="26"/>
      <c r="E4" s="43"/>
      <c r="F4" s="11"/>
      <c r="G4" s="11"/>
      <c r="H4" s="11"/>
      <c r="I4" s="11"/>
    </row>
    <row r="5" spans="2:9" x14ac:dyDescent="0.25">
      <c r="E5" s="43"/>
    </row>
    <row r="6" spans="2:9" ht="37" customHeight="1" x14ac:dyDescent="0.25">
      <c r="B6" s="17" t="s">
        <v>72</v>
      </c>
      <c r="C6" s="32" t="s">
        <v>24</v>
      </c>
      <c r="D6" s="32" t="s">
        <v>49</v>
      </c>
      <c r="E6" s="32" t="s">
        <v>62</v>
      </c>
      <c r="F6" s="32" t="s">
        <v>17</v>
      </c>
      <c r="G6" s="32" t="s">
        <v>73</v>
      </c>
      <c r="H6" s="49" t="s">
        <v>74</v>
      </c>
      <c r="I6" s="31" t="s">
        <v>38</v>
      </c>
    </row>
    <row r="7" spans="2:9" s="23" customFormat="1" x14ac:dyDescent="0.25">
      <c r="B7" s="33" t="s">
        <v>91</v>
      </c>
      <c r="C7" s="33" t="s">
        <v>91</v>
      </c>
      <c r="D7" s="33" t="s">
        <v>91</v>
      </c>
      <c r="E7" s="33" t="s">
        <v>91</v>
      </c>
      <c r="F7" s="33" t="s">
        <v>91</v>
      </c>
      <c r="G7" s="33" t="s">
        <v>91</v>
      </c>
      <c r="H7" s="33" t="s">
        <v>91</v>
      </c>
      <c r="I7" s="33" t="s">
        <v>91</v>
      </c>
    </row>
    <row r="8" spans="2:9" s="23" customFormat="1" x14ac:dyDescent="0.25">
      <c r="B8" s="33"/>
      <c r="C8" s="33"/>
      <c r="D8" s="33"/>
      <c r="E8" s="33"/>
      <c r="F8" s="33"/>
      <c r="G8" s="33"/>
      <c r="H8" s="34"/>
      <c r="I8" s="50" t="s">
        <v>3</v>
      </c>
    </row>
    <row r="9" spans="2:9" s="23" customFormat="1" x14ac:dyDescent="0.25">
      <c r="B9" s="33"/>
      <c r="C9" s="33"/>
      <c r="D9" s="33"/>
      <c r="E9" s="33"/>
      <c r="F9" s="33"/>
      <c r="G9" s="33"/>
      <c r="H9" s="34"/>
      <c r="I9" s="20" t="s">
        <v>3</v>
      </c>
    </row>
    <row r="10" spans="2:9" x14ac:dyDescent="0.25">
      <c r="E10" s="43"/>
    </row>
    <row r="11" spans="2:9" x14ac:dyDescent="0.25">
      <c r="B11" s="14" t="s">
        <v>22</v>
      </c>
      <c r="E11" s="43"/>
    </row>
    <row r="12" spans="2:9" ht="14.15" customHeight="1" x14ac:dyDescent="0.25">
      <c r="B12" s="1" t="s">
        <v>75</v>
      </c>
      <c r="E12" s="43"/>
    </row>
    <row r="13" spans="2:9" ht="14.15" customHeight="1" x14ac:dyDescent="0.25">
      <c r="B13" s="1" t="s">
        <v>43</v>
      </c>
      <c r="E13" s="43"/>
    </row>
    <row r="14" spans="2:9" ht="14.15" customHeight="1" x14ac:dyDescent="0.25">
      <c r="B14" s="1" t="s">
        <v>25</v>
      </c>
      <c r="E14" s="43"/>
    </row>
    <row r="15" spans="2:9" ht="14.15" customHeight="1" x14ac:dyDescent="0.25">
      <c r="B15" s="1" t="s">
        <v>26</v>
      </c>
      <c r="E15" s="43"/>
    </row>
    <row r="16" spans="2:9" ht="14.15" customHeight="1" x14ac:dyDescent="0.25">
      <c r="B16" s="1" t="s">
        <v>65</v>
      </c>
      <c r="E16" s="43"/>
    </row>
    <row r="17" spans="2:5" ht="14.15" customHeight="1" x14ac:dyDescent="0.25">
      <c r="B17" s="1" t="s">
        <v>59</v>
      </c>
    </row>
    <row r="18" spans="2:5" x14ac:dyDescent="0.25">
      <c r="E18" s="43"/>
    </row>
    <row r="19" spans="2:5" x14ac:dyDescent="0.25">
      <c r="B19" s="2" t="s">
        <v>23</v>
      </c>
      <c r="C19" s="2"/>
    </row>
    <row r="20" spans="2:5" ht="14.15" customHeight="1" x14ac:dyDescent="0.25">
      <c r="B20" s="1" t="s">
        <v>46</v>
      </c>
    </row>
  </sheetData>
  <hyperlinks>
    <hyperlink ref="B4" location="'Index sheet'!A1" display="Back to index" xr:uid="{00000000-0004-0000-0D00-000000000000}"/>
  </hyperlinks>
  <pageMargins left="0.7" right="0.7" top="0.75" bottom="0.75" header="0.3" footer="0.3"/>
  <ignoredErrors>
    <ignoredError sqref="B1:I6 B10:I28 I8:I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122"/>
  <sheetViews>
    <sheetView showGridLines="0" zoomScaleNormal="100" workbookViewId="0">
      <selection activeCell="F7" sqref="F7"/>
    </sheetView>
  </sheetViews>
  <sheetFormatPr defaultColWidth="8.54296875" defaultRowHeight="11.5" customHeight="1" x14ac:dyDescent="0.25"/>
  <cols>
    <col min="1" max="1" width="3.1796875" style="1" customWidth="1"/>
    <col min="2" max="11" width="13.453125" style="1" customWidth="1"/>
    <col min="12" max="12" width="20.453125" style="1" customWidth="1"/>
    <col min="13" max="13" width="8.54296875" style="1" customWidth="1"/>
    <col min="14" max="16384" width="8.54296875" style="1"/>
  </cols>
  <sheetData>
    <row r="1" spans="2:12" ht="15" customHeight="1" x14ac:dyDescent="0.3">
      <c r="B1" s="45" t="s">
        <v>76</v>
      </c>
      <c r="C1" s="45"/>
      <c r="D1" s="45"/>
      <c r="E1" s="45"/>
      <c r="F1" s="45"/>
      <c r="G1" s="45"/>
      <c r="H1" s="45"/>
      <c r="I1" s="45"/>
      <c r="J1" s="45"/>
      <c r="K1" s="45"/>
      <c r="L1" s="45"/>
    </row>
    <row r="2" spans="2:12" ht="15.75" customHeight="1" x14ac:dyDescent="0.3">
      <c r="B2" s="45" t="s">
        <v>77</v>
      </c>
      <c r="C2" s="45"/>
      <c r="D2" s="45"/>
      <c r="E2" s="45"/>
      <c r="F2" s="45"/>
      <c r="G2" s="45"/>
      <c r="H2" s="45"/>
      <c r="I2" s="45"/>
      <c r="J2" s="45"/>
      <c r="K2" s="45"/>
      <c r="L2" s="45"/>
    </row>
    <row r="3" spans="2:12" x14ac:dyDescent="0.25">
      <c r="B3" s="46"/>
      <c r="C3" s="46"/>
      <c r="D3" s="46"/>
      <c r="E3" s="46"/>
      <c r="F3" s="46"/>
      <c r="G3" s="46"/>
      <c r="H3" s="46"/>
      <c r="I3" s="46"/>
      <c r="J3" s="46"/>
      <c r="K3" s="46"/>
      <c r="L3" s="46"/>
    </row>
    <row r="4" spans="2:12" x14ac:dyDescent="0.25">
      <c r="B4" s="11" t="s">
        <v>14</v>
      </c>
      <c r="C4" s="43"/>
      <c r="D4" s="11"/>
      <c r="E4" s="26"/>
      <c r="F4" s="11"/>
      <c r="G4" s="11"/>
      <c r="H4" s="11"/>
      <c r="I4" s="11"/>
      <c r="J4" s="11"/>
      <c r="K4" s="11"/>
      <c r="L4" s="11"/>
    </row>
    <row r="6" spans="2:12" ht="47.15" customHeight="1" x14ac:dyDescent="0.25">
      <c r="B6" s="32" t="s">
        <v>78</v>
      </c>
      <c r="C6" s="32" t="s">
        <v>62</v>
      </c>
      <c r="D6" s="32" t="s">
        <v>53</v>
      </c>
      <c r="E6" s="32" t="s">
        <v>50</v>
      </c>
      <c r="F6" s="32" t="s">
        <v>51</v>
      </c>
      <c r="G6" s="32" t="s">
        <v>17</v>
      </c>
      <c r="H6" s="32" t="s">
        <v>18</v>
      </c>
      <c r="I6" s="32" t="s">
        <v>24</v>
      </c>
      <c r="J6" s="32" t="s">
        <v>55</v>
      </c>
      <c r="K6" s="32" t="s">
        <v>68</v>
      </c>
      <c r="L6" s="13" t="s">
        <v>38</v>
      </c>
    </row>
    <row r="7" spans="2:12" ht="47.15" customHeight="1" x14ac:dyDescent="0.25">
      <c r="B7" s="59" t="s">
        <v>92</v>
      </c>
      <c r="C7" s="59" t="s">
        <v>93</v>
      </c>
      <c r="D7" s="61" t="s">
        <v>97</v>
      </c>
      <c r="E7" s="59" t="s">
        <v>95</v>
      </c>
      <c r="F7" s="59" t="s">
        <v>96</v>
      </c>
      <c r="G7" s="59" t="s">
        <v>100</v>
      </c>
      <c r="H7" s="60" t="s">
        <v>101</v>
      </c>
      <c r="I7" s="60" t="s">
        <v>102</v>
      </c>
      <c r="J7" s="59" t="s">
        <v>104</v>
      </c>
      <c r="K7" s="59"/>
      <c r="L7" s="13"/>
    </row>
    <row r="8" spans="2:12" ht="47.15" customHeight="1" x14ac:dyDescent="0.25">
      <c r="B8" s="59" t="s">
        <v>105</v>
      </c>
      <c r="C8" s="60" t="s">
        <v>106</v>
      </c>
      <c r="D8" s="61" t="s">
        <v>109</v>
      </c>
      <c r="E8" s="60" t="s">
        <v>107</v>
      </c>
      <c r="F8" s="60" t="s">
        <v>108</v>
      </c>
      <c r="G8" s="60" t="s">
        <v>40</v>
      </c>
      <c r="H8" s="60" t="s">
        <v>110</v>
      </c>
      <c r="I8" s="60" t="s">
        <v>111</v>
      </c>
      <c r="J8" s="59" t="s">
        <v>112</v>
      </c>
      <c r="K8" s="60"/>
      <c r="L8" s="13"/>
    </row>
    <row r="9" spans="2:12" ht="47.15" customHeight="1" x14ac:dyDescent="0.25">
      <c r="B9" s="59" t="s">
        <v>113</v>
      </c>
      <c r="C9" s="60" t="s">
        <v>114</v>
      </c>
      <c r="D9" s="64" t="s">
        <v>39</v>
      </c>
      <c r="E9" s="59" t="s">
        <v>116</v>
      </c>
      <c r="F9" s="59" t="s">
        <v>117</v>
      </c>
      <c r="G9" s="60" t="s">
        <v>40</v>
      </c>
      <c r="H9" s="59" t="s">
        <v>119</v>
      </c>
      <c r="I9" s="60" t="s">
        <v>120</v>
      </c>
      <c r="J9" s="60" t="s">
        <v>121</v>
      </c>
      <c r="K9" s="59"/>
      <c r="L9" s="13"/>
    </row>
    <row r="10" spans="2:12" ht="47.15" customHeight="1" x14ac:dyDescent="0.25">
      <c r="B10" s="59" t="s">
        <v>122</v>
      </c>
      <c r="C10" s="60" t="s">
        <v>123</v>
      </c>
      <c r="D10" s="61" t="s">
        <v>124</v>
      </c>
      <c r="E10" s="60" t="s">
        <v>21</v>
      </c>
      <c r="F10" s="60" t="s">
        <v>21</v>
      </c>
      <c r="G10" s="59" t="s">
        <v>100</v>
      </c>
      <c r="H10" s="60" t="s">
        <v>101</v>
      </c>
      <c r="I10" s="60" t="s">
        <v>125</v>
      </c>
      <c r="J10" s="60" t="s">
        <v>126</v>
      </c>
      <c r="K10" s="60"/>
      <c r="L10" s="13"/>
    </row>
    <row r="11" spans="2:12" ht="47.15" customHeight="1" x14ac:dyDescent="0.25">
      <c r="B11" s="59" t="s">
        <v>127</v>
      </c>
      <c r="C11" s="59" t="s">
        <v>128</v>
      </c>
      <c r="D11" s="61" t="s">
        <v>131</v>
      </c>
      <c r="E11" s="59" t="s">
        <v>107</v>
      </c>
      <c r="F11" s="63" t="s">
        <v>130</v>
      </c>
      <c r="G11" s="59" t="s">
        <v>132</v>
      </c>
      <c r="H11" s="60" t="s">
        <v>133</v>
      </c>
      <c r="I11" s="59" t="s">
        <v>134</v>
      </c>
      <c r="J11" s="59" t="s">
        <v>136</v>
      </c>
      <c r="K11" s="59"/>
      <c r="L11" s="13"/>
    </row>
    <row r="12" spans="2:12" ht="47.15" customHeight="1" x14ac:dyDescent="0.25">
      <c r="B12" s="59" t="s">
        <v>137</v>
      </c>
      <c r="C12" s="60" t="s">
        <v>138</v>
      </c>
      <c r="D12" s="61" t="s">
        <v>141</v>
      </c>
      <c r="E12" s="60" t="s">
        <v>139</v>
      </c>
      <c r="F12" s="60" t="s">
        <v>140</v>
      </c>
      <c r="G12" s="60" t="s">
        <v>40</v>
      </c>
      <c r="H12" s="59" t="s">
        <v>119</v>
      </c>
      <c r="I12" s="59" t="s">
        <v>143</v>
      </c>
      <c r="J12" s="60" t="s">
        <v>144</v>
      </c>
      <c r="K12" s="60"/>
      <c r="L12" s="13"/>
    </row>
    <row r="13" spans="2:12" ht="47.15" customHeight="1" x14ac:dyDescent="0.25">
      <c r="B13" s="59" t="s">
        <v>145</v>
      </c>
      <c r="C13" s="59" t="s">
        <v>146</v>
      </c>
      <c r="D13" s="61" t="s">
        <v>41</v>
      </c>
      <c r="E13" s="60" t="s">
        <v>147</v>
      </c>
      <c r="F13" s="59" t="s">
        <v>148</v>
      </c>
      <c r="G13" s="59" t="s">
        <v>100</v>
      </c>
      <c r="H13" s="60" t="s">
        <v>101</v>
      </c>
      <c r="I13" s="59" t="s">
        <v>149</v>
      </c>
      <c r="J13" s="59" t="s">
        <v>150</v>
      </c>
      <c r="K13" s="59"/>
      <c r="L13" s="13"/>
    </row>
    <row r="14" spans="2:12" ht="47.15" customHeight="1" x14ac:dyDescent="0.25">
      <c r="B14" s="59" t="s">
        <v>151</v>
      </c>
      <c r="C14" s="59" t="s">
        <v>152</v>
      </c>
      <c r="D14" s="61" t="s">
        <v>155</v>
      </c>
      <c r="E14" s="59" t="s">
        <v>153</v>
      </c>
      <c r="F14" s="59" t="s">
        <v>154</v>
      </c>
      <c r="G14" s="59" t="s">
        <v>100</v>
      </c>
      <c r="H14" s="59" t="s">
        <v>156</v>
      </c>
      <c r="I14" s="59" t="s">
        <v>157</v>
      </c>
      <c r="J14" s="59" t="s">
        <v>158</v>
      </c>
      <c r="K14" s="59"/>
      <c r="L14" s="13"/>
    </row>
    <row r="15" spans="2:12" ht="47.15" customHeight="1" x14ac:dyDescent="0.25">
      <c r="B15" s="59" t="s">
        <v>159</v>
      </c>
      <c r="C15" s="59" t="s">
        <v>160</v>
      </c>
      <c r="D15" s="66" t="s">
        <v>162</v>
      </c>
      <c r="E15" s="60" t="s">
        <v>139</v>
      </c>
      <c r="F15" s="59" t="s">
        <v>161</v>
      </c>
      <c r="G15" s="59" t="s">
        <v>132</v>
      </c>
      <c r="H15" s="59" t="s">
        <v>133</v>
      </c>
      <c r="I15" s="59" t="s">
        <v>163</v>
      </c>
      <c r="J15" s="59" t="s">
        <v>164</v>
      </c>
      <c r="K15" s="59"/>
      <c r="L15" s="13"/>
    </row>
    <row r="16" spans="2:12" ht="47.15" customHeight="1" x14ac:dyDescent="0.25">
      <c r="B16" s="60" t="s">
        <v>165</v>
      </c>
      <c r="C16" s="60" t="s">
        <v>166</v>
      </c>
      <c r="D16" s="61" t="s">
        <v>169</v>
      </c>
      <c r="E16" s="60" t="s">
        <v>167</v>
      </c>
      <c r="F16" s="60" t="s">
        <v>168</v>
      </c>
      <c r="G16" s="59" t="s">
        <v>132</v>
      </c>
      <c r="H16" s="59" t="s">
        <v>133</v>
      </c>
      <c r="I16" s="59" t="s">
        <v>133</v>
      </c>
      <c r="J16" s="59" t="s">
        <v>170</v>
      </c>
      <c r="K16" s="59"/>
      <c r="L16" s="13"/>
    </row>
    <row r="17" spans="2:12" ht="47.15" customHeight="1" x14ac:dyDescent="0.25">
      <c r="B17" s="59" t="s">
        <v>179</v>
      </c>
      <c r="C17" s="60" t="s">
        <v>180</v>
      </c>
      <c r="D17" s="61" t="s">
        <v>182</v>
      </c>
      <c r="E17" s="60" t="s">
        <v>107</v>
      </c>
      <c r="F17" s="60" t="s">
        <v>181</v>
      </c>
      <c r="G17" s="60" t="s">
        <v>40</v>
      </c>
      <c r="H17" s="60" t="s">
        <v>183</v>
      </c>
      <c r="I17" s="59"/>
      <c r="J17" s="60" t="s">
        <v>184</v>
      </c>
      <c r="K17" s="60"/>
      <c r="L17" s="13"/>
    </row>
    <row r="18" spans="2:12" ht="47.15" customHeight="1" x14ac:dyDescent="0.25">
      <c r="B18" s="59" t="s">
        <v>185</v>
      </c>
      <c r="C18" s="60" t="s">
        <v>186</v>
      </c>
      <c r="D18" s="61" t="s">
        <v>187</v>
      </c>
      <c r="E18" s="60" t="s">
        <v>107</v>
      </c>
      <c r="F18" s="60" t="s">
        <v>181</v>
      </c>
      <c r="G18" s="59" t="s">
        <v>132</v>
      </c>
      <c r="H18" s="59" t="s">
        <v>188</v>
      </c>
      <c r="I18" s="59" t="s">
        <v>149</v>
      </c>
      <c r="J18" s="60" t="s">
        <v>189</v>
      </c>
      <c r="K18" s="60"/>
      <c r="L18" s="13"/>
    </row>
    <row r="19" spans="2:12" ht="47.15" customHeight="1" x14ac:dyDescent="0.25">
      <c r="B19" s="59" t="s">
        <v>190</v>
      </c>
      <c r="C19" s="59" t="s">
        <v>191</v>
      </c>
      <c r="D19" s="61" t="s">
        <v>192</v>
      </c>
      <c r="E19" s="59" t="s">
        <v>107</v>
      </c>
      <c r="F19" s="60" t="s">
        <v>168</v>
      </c>
      <c r="G19" s="59" t="s">
        <v>100</v>
      </c>
      <c r="H19" s="59" t="s">
        <v>188</v>
      </c>
      <c r="I19" s="59" t="s">
        <v>149</v>
      </c>
      <c r="J19" s="59" t="s">
        <v>193</v>
      </c>
      <c r="K19" s="59"/>
      <c r="L19" s="13"/>
    </row>
    <row r="20" spans="2:12" ht="47.15" customHeight="1" x14ac:dyDescent="0.25">
      <c r="B20" s="59" t="s">
        <v>194</v>
      </c>
      <c r="C20" s="60" t="s">
        <v>195</v>
      </c>
      <c r="D20" s="61" t="s">
        <v>196</v>
      </c>
      <c r="E20" s="60" t="s">
        <v>21</v>
      </c>
      <c r="F20" s="59" t="s">
        <v>117</v>
      </c>
      <c r="G20" s="60" t="s">
        <v>40</v>
      </c>
      <c r="H20" s="60" t="s">
        <v>197</v>
      </c>
      <c r="I20" s="60" t="s">
        <v>198</v>
      </c>
      <c r="J20" s="60" t="s">
        <v>199</v>
      </c>
      <c r="K20" s="60"/>
      <c r="L20" s="13"/>
    </row>
    <row r="21" spans="2:12" ht="47.15" customHeight="1" x14ac:dyDescent="0.25">
      <c r="B21" s="59" t="s">
        <v>200</v>
      </c>
      <c r="C21" s="60" t="s">
        <v>201</v>
      </c>
      <c r="D21" s="61" t="s">
        <v>203</v>
      </c>
      <c r="E21" s="60" t="s">
        <v>21</v>
      </c>
      <c r="F21" s="60" t="s">
        <v>202</v>
      </c>
      <c r="G21" s="60" t="s">
        <v>40</v>
      </c>
      <c r="H21" s="59" t="s">
        <v>119</v>
      </c>
      <c r="I21" s="60" t="s">
        <v>143</v>
      </c>
      <c r="J21" s="60" t="s">
        <v>204</v>
      </c>
      <c r="K21" s="60"/>
      <c r="L21" s="13"/>
    </row>
    <row r="22" spans="2:12" ht="47.15" customHeight="1" x14ac:dyDescent="0.25">
      <c r="B22" s="63" t="s">
        <v>205</v>
      </c>
      <c r="C22" s="63" t="s">
        <v>206</v>
      </c>
      <c r="D22" s="66" t="s">
        <v>208</v>
      </c>
      <c r="E22" s="63" t="s">
        <v>139</v>
      </c>
      <c r="F22" s="60" t="s">
        <v>207</v>
      </c>
      <c r="G22" s="60" t="s">
        <v>40</v>
      </c>
      <c r="H22" s="59" t="s">
        <v>119</v>
      </c>
      <c r="I22" s="60" t="s">
        <v>143</v>
      </c>
      <c r="J22" s="59" t="s">
        <v>210</v>
      </c>
      <c r="K22" s="59"/>
      <c r="L22" s="13"/>
    </row>
    <row r="23" spans="2:12" ht="47.15" customHeight="1" x14ac:dyDescent="0.25">
      <c r="B23" s="59" t="s">
        <v>211</v>
      </c>
      <c r="C23" s="59" t="s">
        <v>212</v>
      </c>
      <c r="D23" s="61" t="s">
        <v>214</v>
      </c>
      <c r="E23" s="59" t="s">
        <v>153</v>
      </c>
      <c r="F23" s="59" t="s">
        <v>213</v>
      </c>
      <c r="G23" s="60" t="s">
        <v>40</v>
      </c>
      <c r="H23" s="59" t="s">
        <v>119</v>
      </c>
      <c r="I23" s="60" t="s">
        <v>143</v>
      </c>
      <c r="J23" s="59" t="s">
        <v>215</v>
      </c>
      <c r="K23" s="59"/>
      <c r="L23" s="13"/>
    </row>
    <row r="24" spans="2:12" ht="47.15" customHeight="1" x14ac:dyDescent="0.25">
      <c r="B24" s="63" t="s">
        <v>216</v>
      </c>
      <c r="C24" s="59" t="s">
        <v>217</v>
      </c>
      <c r="D24" s="61" t="s">
        <v>219</v>
      </c>
      <c r="E24" s="63" t="s">
        <v>139</v>
      </c>
      <c r="F24" s="60" t="s">
        <v>218</v>
      </c>
      <c r="G24" s="60" t="s">
        <v>40</v>
      </c>
      <c r="H24" s="60" t="s">
        <v>197</v>
      </c>
      <c r="I24" s="60" t="s">
        <v>198</v>
      </c>
      <c r="J24" s="63" t="s">
        <v>220</v>
      </c>
      <c r="K24" s="63"/>
      <c r="L24" s="13"/>
    </row>
    <row r="25" spans="2:12" ht="47.15" customHeight="1" x14ac:dyDescent="0.25">
      <c r="B25" s="59" t="s">
        <v>221</v>
      </c>
      <c r="C25" s="59" t="s">
        <v>222</v>
      </c>
      <c r="D25" s="61" t="s">
        <v>224</v>
      </c>
      <c r="E25" s="59" t="s">
        <v>153</v>
      </c>
      <c r="F25" s="59" t="s">
        <v>223</v>
      </c>
      <c r="G25" s="60" t="s">
        <v>40</v>
      </c>
      <c r="H25" s="59" t="s">
        <v>119</v>
      </c>
      <c r="I25" s="60" t="s">
        <v>143</v>
      </c>
      <c r="J25" s="59" t="s">
        <v>225</v>
      </c>
      <c r="K25" s="59"/>
      <c r="L25" s="13"/>
    </row>
    <row r="26" spans="2:12" ht="47.15" customHeight="1" x14ac:dyDescent="0.25">
      <c r="B26" s="63" t="s">
        <v>226</v>
      </c>
      <c r="C26" s="63" t="s">
        <v>227</v>
      </c>
      <c r="D26" s="66" t="s">
        <v>178</v>
      </c>
      <c r="E26" s="59" t="s">
        <v>107</v>
      </c>
      <c r="F26" s="63" t="s">
        <v>130</v>
      </c>
      <c r="G26" s="59" t="s">
        <v>100</v>
      </c>
      <c r="H26" s="60" t="s">
        <v>101</v>
      </c>
      <c r="I26" s="60" t="s">
        <v>149</v>
      </c>
      <c r="J26" s="59" t="s">
        <v>228</v>
      </c>
      <c r="K26" s="59"/>
      <c r="L26" s="13"/>
    </row>
    <row r="27" spans="2:12" ht="47.15" customHeight="1" x14ac:dyDescent="0.25">
      <c r="B27" s="59" t="s">
        <v>229</v>
      </c>
      <c r="C27" s="60" t="s">
        <v>230</v>
      </c>
      <c r="D27" s="61" t="s">
        <v>231</v>
      </c>
      <c r="E27" s="60" t="s">
        <v>153</v>
      </c>
      <c r="F27" s="63" t="s">
        <v>130</v>
      </c>
      <c r="G27" s="60" t="s">
        <v>40</v>
      </c>
      <c r="H27" s="59" t="s">
        <v>119</v>
      </c>
      <c r="I27" s="60" t="s">
        <v>102</v>
      </c>
      <c r="J27" s="59" t="s">
        <v>232</v>
      </c>
      <c r="K27" s="59"/>
      <c r="L27" s="13"/>
    </row>
    <row r="28" spans="2:12" ht="47.15" customHeight="1" x14ac:dyDescent="0.25">
      <c r="B28" s="59" t="s">
        <v>233</v>
      </c>
      <c r="C28" s="59" t="s">
        <v>234</v>
      </c>
      <c r="D28" s="66" t="s">
        <v>235</v>
      </c>
      <c r="E28" s="63" t="s">
        <v>139</v>
      </c>
      <c r="F28" s="63" t="s">
        <v>130</v>
      </c>
      <c r="G28" s="60" t="s">
        <v>40</v>
      </c>
      <c r="H28" s="59" t="s">
        <v>119</v>
      </c>
      <c r="I28" s="60"/>
      <c r="J28" s="59" t="s">
        <v>236</v>
      </c>
      <c r="K28" s="59"/>
      <c r="L28" s="13"/>
    </row>
    <row r="29" spans="2:12" ht="47.15" customHeight="1" x14ac:dyDescent="0.25">
      <c r="B29" s="59" t="s">
        <v>237</v>
      </c>
      <c r="C29" s="59" t="s">
        <v>238</v>
      </c>
      <c r="D29" s="61" t="s">
        <v>109</v>
      </c>
      <c r="E29" s="59" t="s">
        <v>107</v>
      </c>
      <c r="F29" s="59" t="s">
        <v>181</v>
      </c>
      <c r="G29" s="59" t="s">
        <v>100</v>
      </c>
      <c r="H29" s="60" t="s">
        <v>239</v>
      </c>
      <c r="I29" s="60"/>
      <c r="J29" s="59" t="s">
        <v>240</v>
      </c>
      <c r="K29" s="59"/>
      <c r="L29" s="13"/>
    </row>
    <row r="30" spans="2:12" ht="47.15" customHeight="1" x14ac:dyDescent="0.25">
      <c r="B30" s="59" t="s">
        <v>241</v>
      </c>
      <c r="C30" s="59" t="s">
        <v>242</v>
      </c>
      <c r="D30" s="66" t="s">
        <v>244</v>
      </c>
      <c r="E30" s="63" t="s">
        <v>139</v>
      </c>
      <c r="F30" s="59" t="s">
        <v>243</v>
      </c>
      <c r="G30" s="59" t="s">
        <v>100</v>
      </c>
      <c r="H30" s="60" t="s">
        <v>101</v>
      </c>
      <c r="I30" s="60" t="s">
        <v>102</v>
      </c>
      <c r="J30" s="59" t="s">
        <v>245</v>
      </c>
      <c r="K30" s="59"/>
      <c r="L30" s="13"/>
    </row>
    <row r="31" spans="2:12" ht="47.15" customHeight="1" x14ac:dyDescent="0.25">
      <c r="B31" s="59" t="s">
        <v>246</v>
      </c>
      <c r="C31" s="59" t="s">
        <v>247</v>
      </c>
      <c r="D31" s="61" t="s">
        <v>173</v>
      </c>
      <c r="E31" s="59" t="s">
        <v>107</v>
      </c>
      <c r="F31" s="59" t="s">
        <v>248</v>
      </c>
      <c r="G31" s="59" t="s">
        <v>100</v>
      </c>
      <c r="H31" s="60" t="s">
        <v>101</v>
      </c>
      <c r="I31" s="60" t="s">
        <v>249</v>
      </c>
      <c r="J31" s="59" t="s">
        <v>250</v>
      </c>
      <c r="K31" s="59"/>
      <c r="L31" s="13"/>
    </row>
    <row r="32" spans="2:12" ht="47.15" customHeight="1" x14ac:dyDescent="0.25">
      <c r="B32" s="63" t="s">
        <v>251</v>
      </c>
      <c r="C32" s="63" t="s">
        <v>252</v>
      </c>
      <c r="D32" s="61" t="s">
        <v>253</v>
      </c>
      <c r="E32" s="59" t="s">
        <v>107</v>
      </c>
      <c r="F32" s="59" t="s">
        <v>117</v>
      </c>
      <c r="G32" s="59" t="s">
        <v>132</v>
      </c>
      <c r="H32" s="60" t="s">
        <v>101</v>
      </c>
      <c r="I32" s="60" t="s">
        <v>254</v>
      </c>
      <c r="J32" s="59" t="s">
        <v>255</v>
      </c>
      <c r="K32" s="59"/>
      <c r="L32" s="13"/>
    </row>
    <row r="33" spans="2:12" ht="47.15" customHeight="1" x14ac:dyDescent="0.25">
      <c r="B33" s="59" t="s">
        <v>260</v>
      </c>
      <c r="C33" s="59" t="s">
        <v>261</v>
      </c>
      <c r="D33" s="61" t="s">
        <v>262</v>
      </c>
      <c r="E33" s="59" t="s">
        <v>153</v>
      </c>
      <c r="F33" s="59" t="s">
        <v>161</v>
      </c>
      <c r="G33" s="59" t="s">
        <v>132</v>
      </c>
      <c r="H33" s="59" t="s">
        <v>133</v>
      </c>
      <c r="I33" s="59" t="s">
        <v>163</v>
      </c>
      <c r="J33" s="59" t="s">
        <v>263</v>
      </c>
      <c r="K33" s="59"/>
      <c r="L33" s="13"/>
    </row>
    <row r="34" spans="2:12" ht="47.15" customHeight="1" x14ac:dyDescent="0.25">
      <c r="B34" s="59" t="s">
        <v>264</v>
      </c>
      <c r="C34" s="60" t="s">
        <v>265</v>
      </c>
      <c r="D34" s="61" t="s">
        <v>203</v>
      </c>
      <c r="E34" s="60" t="s">
        <v>167</v>
      </c>
      <c r="F34" s="60" t="s">
        <v>167</v>
      </c>
      <c r="G34" s="59" t="s">
        <v>100</v>
      </c>
      <c r="H34" s="60" t="s">
        <v>101</v>
      </c>
      <c r="I34" s="60"/>
      <c r="J34" s="60" t="s">
        <v>266</v>
      </c>
      <c r="K34" s="60"/>
      <c r="L34" s="13"/>
    </row>
    <row r="35" spans="2:12" ht="47.15" customHeight="1" x14ac:dyDescent="0.25">
      <c r="B35" s="59" t="s">
        <v>267</v>
      </c>
      <c r="C35" s="60" t="s">
        <v>268</v>
      </c>
      <c r="D35" s="61" t="s">
        <v>270</v>
      </c>
      <c r="E35" s="60" t="s">
        <v>269</v>
      </c>
      <c r="F35" s="59" t="s">
        <v>117</v>
      </c>
      <c r="G35" s="60" t="s">
        <v>40</v>
      </c>
      <c r="H35" s="60" t="s">
        <v>110</v>
      </c>
      <c r="I35" s="60"/>
      <c r="J35" s="60" t="s">
        <v>271</v>
      </c>
      <c r="K35" s="60"/>
      <c r="L35" s="13"/>
    </row>
    <row r="36" spans="2:12" ht="47.15" customHeight="1" x14ac:dyDescent="0.25">
      <c r="B36" s="59" t="s">
        <v>272</v>
      </c>
      <c r="C36" s="60" t="s">
        <v>273</v>
      </c>
      <c r="D36" s="61" t="s">
        <v>270</v>
      </c>
      <c r="E36" s="60" t="s">
        <v>275</v>
      </c>
      <c r="F36" s="60" t="s">
        <v>276</v>
      </c>
      <c r="G36" s="59" t="s">
        <v>132</v>
      </c>
      <c r="H36" s="59" t="s">
        <v>133</v>
      </c>
      <c r="I36" s="59" t="s">
        <v>277</v>
      </c>
      <c r="J36" s="60" t="s">
        <v>21</v>
      </c>
      <c r="K36" s="60"/>
      <c r="L36" s="13"/>
    </row>
    <row r="37" spans="2:12" ht="47.15" customHeight="1" x14ac:dyDescent="0.25">
      <c r="B37" s="59" t="s">
        <v>283</v>
      </c>
      <c r="C37" s="59" t="s">
        <v>284</v>
      </c>
      <c r="D37" s="61" t="s">
        <v>285</v>
      </c>
      <c r="E37" s="60" t="s">
        <v>269</v>
      </c>
      <c r="F37" s="59" t="s">
        <v>108</v>
      </c>
      <c r="G37" s="60" t="s">
        <v>40</v>
      </c>
      <c r="H37" s="60" t="s">
        <v>110</v>
      </c>
      <c r="I37" s="60" t="s">
        <v>287</v>
      </c>
      <c r="J37" s="59" t="s">
        <v>288</v>
      </c>
      <c r="K37" s="59"/>
      <c r="L37" s="13"/>
    </row>
    <row r="38" spans="2:12" ht="47.15" customHeight="1" x14ac:dyDescent="0.25">
      <c r="B38" s="62" t="s">
        <v>293</v>
      </c>
      <c r="C38" s="62" t="s">
        <v>294</v>
      </c>
      <c r="D38" s="61" t="s">
        <v>295</v>
      </c>
      <c r="E38" s="59" t="s">
        <v>269</v>
      </c>
      <c r="F38" s="59" t="s">
        <v>218</v>
      </c>
      <c r="G38" s="59" t="s">
        <v>100</v>
      </c>
      <c r="H38" s="59" t="s">
        <v>156</v>
      </c>
      <c r="I38" s="60" t="s">
        <v>198</v>
      </c>
      <c r="J38" s="62" t="s">
        <v>296</v>
      </c>
      <c r="K38" s="62"/>
      <c r="L38" s="13"/>
    </row>
    <row r="39" spans="2:12" ht="47.15" customHeight="1" x14ac:dyDescent="0.25">
      <c r="B39" s="59" t="s">
        <v>297</v>
      </c>
      <c r="C39" s="60" t="s">
        <v>298</v>
      </c>
      <c r="D39" s="61" t="s">
        <v>214</v>
      </c>
      <c r="E39" s="60" t="s">
        <v>153</v>
      </c>
      <c r="F39" s="59" t="s">
        <v>299</v>
      </c>
      <c r="G39" s="59" t="s">
        <v>100</v>
      </c>
      <c r="H39" s="60" t="s">
        <v>101</v>
      </c>
      <c r="I39" s="59" t="s">
        <v>149</v>
      </c>
      <c r="J39" s="59" t="s">
        <v>300</v>
      </c>
      <c r="K39" s="59"/>
      <c r="L39" s="13"/>
    </row>
    <row r="40" spans="2:12" ht="47.15" customHeight="1" x14ac:dyDescent="0.25">
      <c r="B40" s="59" t="s">
        <v>301</v>
      </c>
      <c r="C40" s="60" t="s">
        <v>302</v>
      </c>
      <c r="D40" s="61" t="s">
        <v>304</v>
      </c>
      <c r="E40" s="59" t="s">
        <v>269</v>
      </c>
      <c r="F40" s="60" t="s">
        <v>303</v>
      </c>
      <c r="G40" s="59" t="s">
        <v>100</v>
      </c>
      <c r="H40" s="60" t="s">
        <v>101</v>
      </c>
      <c r="I40" s="59" t="s">
        <v>149</v>
      </c>
      <c r="J40" s="59" t="s">
        <v>305</v>
      </c>
      <c r="K40" s="59"/>
      <c r="L40" s="13"/>
    </row>
    <row r="41" spans="2:12" ht="47.15" customHeight="1" x14ac:dyDescent="0.25">
      <c r="B41" s="59" t="s">
        <v>306</v>
      </c>
      <c r="C41" s="59" t="s">
        <v>307</v>
      </c>
      <c r="D41" s="61" t="s">
        <v>285</v>
      </c>
      <c r="E41" s="63" t="s">
        <v>139</v>
      </c>
      <c r="F41" s="59" t="s">
        <v>117</v>
      </c>
      <c r="G41" s="59" t="s">
        <v>100</v>
      </c>
      <c r="H41" s="60" t="s">
        <v>101</v>
      </c>
      <c r="I41" s="59" t="s">
        <v>149</v>
      </c>
      <c r="J41" s="59" t="s">
        <v>308</v>
      </c>
      <c r="K41" s="59"/>
      <c r="L41" s="13"/>
    </row>
    <row r="42" spans="2:12" ht="47.15" customHeight="1" x14ac:dyDescent="0.25">
      <c r="B42" s="59" t="s">
        <v>309</v>
      </c>
      <c r="C42" s="60" t="s">
        <v>310</v>
      </c>
      <c r="D42" s="61" t="s">
        <v>312</v>
      </c>
      <c r="E42" s="60" t="s">
        <v>153</v>
      </c>
      <c r="F42" s="60" t="s">
        <v>311</v>
      </c>
      <c r="G42" s="60" t="s">
        <v>40</v>
      </c>
      <c r="H42" s="59" t="s">
        <v>119</v>
      </c>
      <c r="I42" s="59" t="s">
        <v>277</v>
      </c>
      <c r="J42" s="60" t="s">
        <v>313</v>
      </c>
      <c r="K42" s="60"/>
      <c r="L42" s="13"/>
    </row>
    <row r="43" spans="2:12" ht="47.15" customHeight="1" x14ac:dyDescent="0.25">
      <c r="B43" s="59" t="s">
        <v>314</v>
      </c>
      <c r="C43" s="60" t="s">
        <v>315</v>
      </c>
      <c r="D43" s="66" t="s">
        <v>169</v>
      </c>
      <c r="E43" s="60" t="s">
        <v>139</v>
      </c>
      <c r="F43" s="60" t="s">
        <v>316</v>
      </c>
      <c r="G43" s="59" t="s">
        <v>132</v>
      </c>
      <c r="H43" s="59" t="s">
        <v>133</v>
      </c>
      <c r="I43" s="59" t="s">
        <v>163</v>
      </c>
      <c r="J43" s="59" t="s">
        <v>317</v>
      </c>
      <c r="K43" s="59"/>
      <c r="L43" s="13"/>
    </row>
    <row r="44" spans="2:12" ht="47.15" customHeight="1" x14ac:dyDescent="0.25">
      <c r="B44" s="63" t="s">
        <v>318</v>
      </c>
      <c r="C44" s="63" t="s">
        <v>319</v>
      </c>
      <c r="D44" s="66" t="s">
        <v>321</v>
      </c>
      <c r="E44" s="63" t="s">
        <v>139</v>
      </c>
      <c r="F44" s="63" t="s">
        <v>320</v>
      </c>
      <c r="G44" s="60" t="s">
        <v>40</v>
      </c>
      <c r="H44" s="59" t="s">
        <v>119</v>
      </c>
      <c r="I44" s="59" t="s">
        <v>322</v>
      </c>
      <c r="J44" s="63" t="s">
        <v>323</v>
      </c>
      <c r="K44" s="63"/>
      <c r="L44" s="13"/>
    </row>
    <row r="45" spans="2:12" ht="47.15" customHeight="1" x14ac:dyDescent="0.25">
      <c r="B45" s="59" t="s">
        <v>324</v>
      </c>
      <c r="C45" s="60" t="s">
        <v>325</v>
      </c>
      <c r="D45" s="68" t="s">
        <v>321</v>
      </c>
      <c r="E45" s="60" t="s">
        <v>269</v>
      </c>
      <c r="F45" s="62" t="s">
        <v>326</v>
      </c>
      <c r="G45" s="60" t="s">
        <v>40</v>
      </c>
      <c r="H45" s="59" t="s">
        <v>119</v>
      </c>
      <c r="I45" s="59" t="s">
        <v>322</v>
      </c>
      <c r="J45" s="63" t="s">
        <v>327</v>
      </c>
      <c r="K45" s="63"/>
      <c r="L45" s="13"/>
    </row>
    <row r="46" spans="2:12" ht="47.15" customHeight="1" x14ac:dyDescent="0.25">
      <c r="B46" s="59" t="s">
        <v>328</v>
      </c>
      <c r="C46" s="60" t="s">
        <v>329</v>
      </c>
      <c r="D46" s="68" t="s">
        <v>330</v>
      </c>
      <c r="E46" s="60" t="s">
        <v>269</v>
      </c>
      <c r="F46" s="62" t="s">
        <v>326</v>
      </c>
      <c r="G46" s="60" t="s">
        <v>40</v>
      </c>
      <c r="H46" s="59" t="s">
        <v>119</v>
      </c>
      <c r="I46" s="59" t="s">
        <v>322</v>
      </c>
      <c r="J46" s="63" t="s">
        <v>331</v>
      </c>
      <c r="K46" s="63"/>
      <c r="L46" s="13"/>
    </row>
    <row r="47" spans="2:12" ht="47.15" customHeight="1" x14ac:dyDescent="0.25">
      <c r="B47" s="59" t="s">
        <v>332</v>
      </c>
      <c r="C47" s="60" t="s">
        <v>333</v>
      </c>
      <c r="D47" s="61" t="s">
        <v>335</v>
      </c>
      <c r="E47" s="60" t="s">
        <v>334</v>
      </c>
      <c r="F47" s="59" t="s">
        <v>117</v>
      </c>
      <c r="G47" s="60" t="s">
        <v>40</v>
      </c>
      <c r="H47" s="60" t="s">
        <v>197</v>
      </c>
      <c r="I47" s="60" t="s">
        <v>198</v>
      </c>
      <c r="J47" s="60" t="s">
        <v>336</v>
      </c>
      <c r="K47" s="60"/>
      <c r="L47" s="13"/>
    </row>
    <row r="48" spans="2:12" ht="47.15" customHeight="1" x14ac:dyDescent="0.25">
      <c r="B48" s="59" t="s">
        <v>337</v>
      </c>
      <c r="C48" s="60" t="s">
        <v>338</v>
      </c>
      <c r="D48" s="61" t="s">
        <v>339</v>
      </c>
      <c r="E48" s="60" t="s">
        <v>139</v>
      </c>
      <c r="F48" s="59" t="s">
        <v>161</v>
      </c>
      <c r="G48" s="59" t="s">
        <v>100</v>
      </c>
      <c r="H48" s="60" t="s">
        <v>101</v>
      </c>
      <c r="I48" s="59" t="s">
        <v>149</v>
      </c>
      <c r="J48" s="60" t="s">
        <v>340</v>
      </c>
      <c r="K48" s="60"/>
      <c r="L48" s="13"/>
    </row>
    <row r="49" spans="2:12" ht="47.15" customHeight="1" x14ac:dyDescent="0.25">
      <c r="B49" s="59" t="s">
        <v>341</v>
      </c>
      <c r="C49" s="59" t="s">
        <v>342</v>
      </c>
      <c r="D49" s="61" t="s">
        <v>345</v>
      </c>
      <c r="E49" s="59" t="s">
        <v>343</v>
      </c>
      <c r="F49" s="59" t="s">
        <v>344</v>
      </c>
      <c r="G49" s="59" t="s">
        <v>132</v>
      </c>
      <c r="H49" s="60" t="s">
        <v>101</v>
      </c>
      <c r="I49" s="59" t="s">
        <v>149</v>
      </c>
      <c r="J49" s="59" t="s">
        <v>346</v>
      </c>
      <c r="K49" s="59"/>
      <c r="L49" s="13"/>
    </row>
    <row r="50" spans="2:12" ht="47.15" customHeight="1" x14ac:dyDescent="0.25">
      <c r="B50" s="59" t="s">
        <v>347</v>
      </c>
      <c r="C50" s="59" t="s">
        <v>348</v>
      </c>
      <c r="D50" s="61" t="s">
        <v>350</v>
      </c>
      <c r="E50" s="59" t="s">
        <v>107</v>
      </c>
      <c r="F50" s="59" t="s">
        <v>349</v>
      </c>
      <c r="G50" s="60" t="s">
        <v>40</v>
      </c>
      <c r="H50" s="59" t="s">
        <v>119</v>
      </c>
      <c r="I50" s="60"/>
      <c r="J50" s="59" t="s">
        <v>351</v>
      </c>
      <c r="K50" s="59"/>
      <c r="L50" s="13"/>
    </row>
    <row r="51" spans="2:12" ht="47.15" customHeight="1" x14ac:dyDescent="0.25">
      <c r="B51" s="59" t="s">
        <v>352</v>
      </c>
      <c r="C51" s="59" t="s">
        <v>353</v>
      </c>
      <c r="D51" s="61" t="s">
        <v>354</v>
      </c>
      <c r="E51" s="60" t="s">
        <v>153</v>
      </c>
      <c r="F51" s="60" t="s">
        <v>316</v>
      </c>
      <c r="G51" s="60" t="s">
        <v>40</v>
      </c>
      <c r="H51" s="59" t="s">
        <v>133</v>
      </c>
      <c r="I51" s="60" t="s">
        <v>198</v>
      </c>
      <c r="J51" s="59" t="s">
        <v>355</v>
      </c>
      <c r="K51" s="59"/>
      <c r="L51" s="13"/>
    </row>
    <row r="52" spans="2:12" ht="47.15" customHeight="1" x14ac:dyDescent="0.25">
      <c r="B52" s="60" t="s">
        <v>356</v>
      </c>
      <c r="C52" s="60" t="s">
        <v>357</v>
      </c>
      <c r="D52" s="61" t="s">
        <v>359</v>
      </c>
      <c r="E52" s="60" t="s">
        <v>153</v>
      </c>
      <c r="F52" s="60" t="s">
        <v>358</v>
      </c>
      <c r="G52" s="60" t="s">
        <v>40</v>
      </c>
      <c r="H52" s="59" t="s">
        <v>119</v>
      </c>
      <c r="I52" s="59" t="s">
        <v>149</v>
      </c>
      <c r="J52" s="60" t="s">
        <v>360</v>
      </c>
      <c r="K52" s="60"/>
      <c r="L52" s="13"/>
    </row>
    <row r="53" spans="2:12" ht="47.15" customHeight="1" x14ac:dyDescent="0.25">
      <c r="B53" s="59" t="s">
        <v>361</v>
      </c>
      <c r="C53" s="60" t="s">
        <v>362</v>
      </c>
      <c r="D53" s="61"/>
      <c r="E53" s="60" t="s">
        <v>269</v>
      </c>
      <c r="F53" s="60" t="s">
        <v>363</v>
      </c>
      <c r="G53" s="60" t="s">
        <v>40</v>
      </c>
      <c r="H53" s="59" t="s">
        <v>133</v>
      </c>
      <c r="I53" s="60" t="s">
        <v>198</v>
      </c>
      <c r="J53" s="60" t="s">
        <v>364</v>
      </c>
      <c r="K53" s="60"/>
      <c r="L53" s="13"/>
    </row>
    <row r="54" spans="2:12" ht="47.15" customHeight="1" x14ac:dyDescent="0.25">
      <c r="B54" s="59" t="s">
        <v>365</v>
      </c>
      <c r="C54" s="60" t="s">
        <v>366</v>
      </c>
      <c r="D54" s="61" t="s">
        <v>367</v>
      </c>
      <c r="E54" s="60" t="s">
        <v>334</v>
      </c>
      <c r="F54" s="59" t="s">
        <v>363</v>
      </c>
      <c r="G54" s="60" t="s">
        <v>40</v>
      </c>
      <c r="H54" s="59" t="s">
        <v>133</v>
      </c>
      <c r="I54" s="60" t="s">
        <v>198</v>
      </c>
      <c r="J54" s="60" t="s">
        <v>368</v>
      </c>
      <c r="K54" s="60"/>
      <c r="L54" s="13"/>
    </row>
    <row r="55" spans="2:12" ht="47.15" customHeight="1" x14ac:dyDescent="0.25">
      <c r="B55" s="59" t="s">
        <v>369</v>
      </c>
      <c r="C55" s="63" t="s">
        <v>370</v>
      </c>
      <c r="D55" s="61" t="s">
        <v>371</v>
      </c>
      <c r="E55" s="60" t="s">
        <v>107</v>
      </c>
      <c r="F55" s="60" t="s">
        <v>168</v>
      </c>
      <c r="G55" s="59" t="s">
        <v>100</v>
      </c>
      <c r="H55" s="60" t="s">
        <v>239</v>
      </c>
      <c r="I55" s="60"/>
      <c r="J55" s="59" t="s">
        <v>372</v>
      </c>
      <c r="K55" s="59"/>
      <c r="L55" s="13"/>
    </row>
    <row r="56" spans="2:12" ht="47.15" customHeight="1" x14ac:dyDescent="0.25">
      <c r="B56" s="59" t="s">
        <v>373</v>
      </c>
      <c r="C56" s="60" t="s">
        <v>374</v>
      </c>
      <c r="D56" s="61"/>
      <c r="E56" s="60" t="s">
        <v>139</v>
      </c>
      <c r="F56" s="62" t="s">
        <v>375</v>
      </c>
      <c r="G56" s="60" t="s">
        <v>40</v>
      </c>
      <c r="H56" s="59" t="s">
        <v>119</v>
      </c>
      <c r="I56" s="59" t="s">
        <v>322</v>
      </c>
      <c r="J56" s="60" t="s">
        <v>376</v>
      </c>
      <c r="K56" s="60"/>
      <c r="L56" s="13"/>
    </row>
    <row r="57" spans="2:12" ht="47.15" customHeight="1" x14ac:dyDescent="0.25">
      <c r="B57" s="59" t="s">
        <v>377</v>
      </c>
      <c r="C57" s="60" t="s">
        <v>378</v>
      </c>
      <c r="D57" s="61" t="s">
        <v>379</v>
      </c>
      <c r="E57" s="60" t="s">
        <v>139</v>
      </c>
      <c r="F57" s="59" t="s">
        <v>117</v>
      </c>
      <c r="G57" s="60" t="s">
        <v>40</v>
      </c>
      <c r="H57" s="59" t="s">
        <v>119</v>
      </c>
      <c r="I57" s="60" t="s">
        <v>143</v>
      </c>
      <c r="J57" s="60" t="s">
        <v>380</v>
      </c>
      <c r="K57" s="60"/>
      <c r="L57" s="13"/>
    </row>
    <row r="58" spans="2:12" ht="47.15" customHeight="1" x14ac:dyDescent="0.25">
      <c r="B58" s="59" t="s">
        <v>381</v>
      </c>
      <c r="C58" s="60" t="s">
        <v>382</v>
      </c>
      <c r="D58" s="66" t="s">
        <v>285</v>
      </c>
      <c r="E58" s="63" t="s">
        <v>139</v>
      </c>
      <c r="F58" s="59" t="s">
        <v>383</v>
      </c>
      <c r="G58" s="59" t="s">
        <v>132</v>
      </c>
      <c r="H58" s="59" t="s">
        <v>133</v>
      </c>
      <c r="I58" s="59" t="s">
        <v>384</v>
      </c>
      <c r="J58" s="59" t="s">
        <v>385</v>
      </c>
      <c r="K58" s="59"/>
      <c r="L58" s="13"/>
    </row>
    <row r="59" spans="2:12" ht="47.15" customHeight="1" x14ac:dyDescent="0.25">
      <c r="B59" s="59" t="s">
        <v>386</v>
      </c>
      <c r="C59" s="60" t="s">
        <v>387</v>
      </c>
      <c r="D59" s="66" t="s">
        <v>389</v>
      </c>
      <c r="E59" s="60" t="s">
        <v>139</v>
      </c>
      <c r="F59" s="60" t="s">
        <v>388</v>
      </c>
      <c r="G59" s="60" t="s">
        <v>40</v>
      </c>
      <c r="H59" s="59" t="s">
        <v>119</v>
      </c>
      <c r="I59" s="60" t="s">
        <v>120</v>
      </c>
      <c r="J59" s="59" t="s">
        <v>390</v>
      </c>
      <c r="K59" s="59"/>
      <c r="L59" s="13"/>
    </row>
    <row r="60" spans="2:12" ht="47.15" customHeight="1" x14ac:dyDescent="0.25">
      <c r="B60" s="63" t="s">
        <v>391</v>
      </c>
      <c r="C60" s="63" t="s">
        <v>392</v>
      </c>
      <c r="D60" s="66" t="s">
        <v>173</v>
      </c>
      <c r="E60" s="63" t="s">
        <v>139</v>
      </c>
      <c r="F60" s="63" t="s">
        <v>130</v>
      </c>
      <c r="G60" s="60" t="s">
        <v>40</v>
      </c>
      <c r="H60" s="59" t="s">
        <v>119</v>
      </c>
      <c r="I60" s="60" t="s">
        <v>393</v>
      </c>
      <c r="J60" s="63" t="s">
        <v>394</v>
      </c>
      <c r="K60" s="63"/>
      <c r="L60" s="13"/>
    </row>
    <row r="61" spans="2:12" ht="47.15" customHeight="1" x14ac:dyDescent="0.25">
      <c r="B61" s="63" t="s">
        <v>395</v>
      </c>
      <c r="C61" s="63" t="s">
        <v>396</v>
      </c>
      <c r="D61" s="66" t="s">
        <v>244</v>
      </c>
      <c r="E61" s="63" t="s">
        <v>139</v>
      </c>
      <c r="F61" s="63" t="s">
        <v>397</v>
      </c>
      <c r="G61" s="60" t="s">
        <v>40</v>
      </c>
      <c r="H61" s="59" t="s">
        <v>119</v>
      </c>
      <c r="I61" s="60" t="s">
        <v>102</v>
      </c>
      <c r="J61" s="59" t="s">
        <v>398</v>
      </c>
      <c r="K61" s="59"/>
      <c r="L61" s="13"/>
    </row>
    <row r="62" spans="2:12" ht="47.15" customHeight="1" x14ac:dyDescent="0.25">
      <c r="B62" s="63" t="s">
        <v>399</v>
      </c>
      <c r="C62" s="63" t="s">
        <v>400</v>
      </c>
      <c r="D62" s="66" t="s">
        <v>402</v>
      </c>
      <c r="E62" s="63" t="s">
        <v>139</v>
      </c>
      <c r="F62" s="63" t="s">
        <v>401</v>
      </c>
      <c r="G62" s="60" t="s">
        <v>40</v>
      </c>
      <c r="H62" s="59" t="s">
        <v>119</v>
      </c>
      <c r="I62" s="60" t="s">
        <v>120</v>
      </c>
      <c r="J62" s="59" t="s">
        <v>403</v>
      </c>
      <c r="K62" s="59"/>
      <c r="L62" s="13"/>
    </row>
    <row r="63" spans="2:12" ht="47.15" customHeight="1" x14ac:dyDescent="0.25">
      <c r="B63" s="59" t="s">
        <v>404</v>
      </c>
      <c r="C63" s="59" t="s">
        <v>405</v>
      </c>
      <c r="D63" s="66" t="s">
        <v>406</v>
      </c>
      <c r="E63" s="63" t="s">
        <v>139</v>
      </c>
      <c r="F63" s="59" t="s">
        <v>161</v>
      </c>
      <c r="G63" s="59" t="s">
        <v>100</v>
      </c>
      <c r="H63" s="60" t="s">
        <v>101</v>
      </c>
      <c r="I63" s="60" t="s">
        <v>102</v>
      </c>
      <c r="J63" s="59" t="s">
        <v>407</v>
      </c>
      <c r="K63" s="59"/>
      <c r="L63" s="13"/>
    </row>
    <row r="64" spans="2:12" ht="47.15" customHeight="1" x14ac:dyDescent="0.25">
      <c r="B64" s="59" t="s">
        <v>408</v>
      </c>
      <c r="C64" s="59" t="s">
        <v>409</v>
      </c>
      <c r="D64" s="66" t="s">
        <v>285</v>
      </c>
      <c r="E64" s="63" t="s">
        <v>139</v>
      </c>
      <c r="F64" s="59" t="s">
        <v>243</v>
      </c>
      <c r="G64" s="59" t="s">
        <v>132</v>
      </c>
      <c r="H64" s="60" t="s">
        <v>101</v>
      </c>
      <c r="I64" s="60" t="s">
        <v>249</v>
      </c>
      <c r="J64" s="59" t="s">
        <v>410</v>
      </c>
      <c r="K64" s="59"/>
      <c r="L64" s="13"/>
    </row>
    <row r="65" spans="2:12" ht="47.15" customHeight="1" x14ac:dyDescent="0.25">
      <c r="B65" s="63" t="s">
        <v>411</v>
      </c>
      <c r="C65" s="63" t="s">
        <v>412</v>
      </c>
      <c r="D65" s="66" t="s">
        <v>321</v>
      </c>
      <c r="E65" s="63" t="s">
        <v>139</v>
      </c>
      <c r="F65" s="59" t="s">
        <v>117</v>
      </c>
      <c r="G65" s="60" t="s">
        <v>40</v>
      </c>
      <c r="H65" s="59" t="s">
        <v>119</v>
      </c>
      <c r="I65" s="60" t="s">
        <v>143</v>
      </c>
      <c r="J65" s="59" t="s">
        <v>413</v>
      </c>
      <c r="K65" s="59"/>
      <c r="L65" s="13"/>
    </row>
    <row r="66" spans="2:12" ht="47.15" customHeight="1" x14ac:dyDescent="0.25">
      <c r="B66" s="63" t="s">
        <v>414</v>
      </c>
      <c r="C66" s="59" t="s">
        <v>415</v>
      </c>
      <c r="D66" s="61" t="s">
        <v>417</v>
      </c>
      <c r="E66" s="63" t="s">
        <v>139</v>
      </c>
      <c r="F66" s="59" t="s">
        <v>416</v>
      </c>
      <c r="G66" s="60" t="s">
        <v>40</v>
      </c>
      <c r="H66" s="59" t="s">
        <v>119</v>
      </c>
      <c r="I66" s="59" t="s">
        <v>322</v>
      </c>
      <c r="J66" s="59" t="s">
        <v>418</v>
      </c>
      <c r="K66" s="59"/>
      <c r="L66" s="13"/>
    </row>
    <row r="67" spans="2:12" ht="47.15" customHeight="1" x14ac:dyDescent="0.25">
      <c r="B67" s="62" t="s">
        <v>419</v>
      </c>
      <c r="C67" s="62" t="s">
        <v>420</v>
      </c>
      <c r="D67" s="68">
        <v>2023</v>
      </c>
      <c r="E67" s="59" t="s">
        <v>269</v>
      </c>
      <c r="F67" s="62" t="s">
        <v>421</v>
      </c>
      <c r="G67" s="60" t="s">
        <v>40</v>
      </c>
      <c r="H67" s="59" t="s">
        <v>119</v>
      </c>
      <c r="I67" s="60" t="s">
        <v>120</v>
      </c>
      <c r="J67" s="62" t="s">
        <v>422</v>
      </c>
      <c r="K67" s="62"/>
      <c r="L67" s="13"/>
    </row>
    <row r="68" spans="2:12" ht="47.15" customHeight="1" x14ac:dyDescent="0.25">
      <c r="B68" s="60" t="s">
        <v>423</v>
      </c>
      <c r="C68" s="62" t="s">
        <v>424</v>
      </c>
      <c r="D68" s="61" t="s">
        <v>426</v>
      </c>
      <c r="E68" s="60" t="s">
        <v>269</v>
      </c>
      <c r="F68" s="60" t="s">
        <v>425</v>
      </c>
      <c r="G68" s="60" t="s">
        <v>40</v>
      </c>
      <c r="H68" s="59" t="s">
        <v>119</v>
      </c>
      <c r="I68" s="59" t="s">
        <v>322</v>
      </c>
      <c r="J68" s="60" t="s">
        <v>427</v>
      </c>
      <c r="K68" s="60"/>
      <c r="L68" s="13"/>
    </row>
    <row r="69" spans="2:12" ht="47.15" customHeight="1" x14ac:dyDescent="0.25">
      <c r="B69" s="63" t="s">
        <v>428</v>
      </c>
      <c r="C69" s="62" t="s">
        <v>429</v>
      </c>
      <c r="D69" s="66" t="s">
        <v>330</v>
      </c>
      <c r="E69" s="63" t="s">
        <v>139</v>
      </c>
      <c r="F69" s="63" t="s">
        <v>430</v>
      </c>
      <c r="G69" s="60" t="s">
        <v>40</v>
      </c>
      <c r="H69" s="59" t="s">
        <v>119</v>
      </c>
      <c r="I69" s="59" t="s">
        <v>322</v>
      </c>
      <c r="J69" s="63" t="s">
        <v>431</v>
      </c>
      <c r="K69" s="63"/>
      <c r="L69" s="13"/>
    </row>
    <row r="70" spans="2:12" ht="47.15" customHeight="1" x14ac:dyDescent="0.25">
      <c r="B70" s="62" t="s">
        <v>432</v>
      </c>
      <c r="C70" s="62" t="s">
        <v>433</v>
      </c>
      <c r="D70" s="68" t="s">
        <v>321</v>
      </c>
      <c r="E70" s="59" t="s">
        <v>269</v>
      </c>
      <c r="F70" s="62" t="s">
        <v>434</v>
      </c>
      <c r="G70" s="60" t="s">
        <v>40</v>
      </c>
      <c r="H70" s="59" t="s">
        <v>119</v>
      </c>
      <c r="I70" s="60"/>
      <c r="J70" s="62" t="s">
        <v>435</v>
      </c>
      <c r="K70" s="62"/>
      <c r="L70" s="13"/>
    </row>
    <row r="71" spans="2:12" ht="47.15" customHeight="1" x14ac:dyDescent="0.25">
      <c r="B71" s="60" t="s">
        <v>436</v>
      </c>
      <c r="C71" s="60" t="s">
        <v>437</v>
      </c>
      <c r="D71" s="61" t="s">
        <v>438</v>
      </c>
      <c r="E71" s="60" t="s">
        <v>269</v>
      </c>
      <c r="F71" s="59" t="s">
        <v>117</v>
      </c>
      <c r="G71" s="60" t="s">
        <v>40</v>
      </c>
      <c r="H71" s="59" t="s">
        <v>119</v>
      </c>
      <c r="I71" s="60"/>
      <c r="J71" s="60" t="s">
        <v>439</v>
      </c>
      <c r="K71" s="60"/>
      <c r="L71" s="13"/>
    </row>
    <row r="72" spans="2:12" ht="47.15" customHeight="1" x14ac:dyDescent="0.25">
      <c r="B72" s="59" t="s">
        <v>440</v>
      </c>
      <c r="C72" s="59" t="s">
        <v>441</v>
      </c>
      <c r="D72" s="61" t="s">
        <v>406</v>
      </c>
      <c r="E72" s="59" t="s">
        <v>139</v>
      </c>
      <c r="F72" s="59" t="s">
        <v>442</v>
      </c>
      <c r="G72" s="59" t="s">
        <v>132</v>
      </c>
      <c r="H72" s="59" t="s">
        <v>133</v>
      </c>
      <c r="I72" s="59" t="s">
        <v>384</v>
      </c>
      <c r="J72" s="59" t="s">
        <v>443</v>
      </c>
      <c r="K72" s="59"/>
      <c r="L72" s="13"/>
    </row>
    <row r="73" spans="2:12" ht="47.15" customHeight="1" x14ac:dyDescent="0.25">
      <c r="B73" s="62" t="s">
        <v>444</v>
      </c>
      <c r="C73" s="62" t="s">
        <v>445</v>
      </c>
      <c r="D73" s="68" t="s">
        <v>447</v>
      </c>
      <c r="E73" s="59" t="s">
        <v>269</v>
      </c>
      <c r="F73" s="62" t="s">
        <v>446</v>
      </c>
      <c r="G73" s="60" t="s">
        <v>40</v>
      </c>
      <c r="H73" s="59" t="s">
        <v>119</v>
      </c>
      <c r="I73" s="60"/>
      <c r="J73" s="62" t="s">
        <v>448</v>
      </c>
      <c r="K73" s="62"/>
      <c r="L73" s="13"/>
    </row>
    <row r="74" spans="2:12" ht="47.15" customHeight="1" x14ac:dyDescent="0.25">
      <c r="B74" s="63" t="s">
        <v>449</v>
      </c>
      <c r="C74" s="63" t="s">
        <v>450</v>
      </c>
      <c r="D74" s="66" t="s">
        <v>321</v>
      </c>
      <c r="E74" s="63" t="s">
        <v>139</v>
      </c>
      <c r="F74" s="63" t="s">
        <v>451</v>
      </c>
      <c r="G74" s="60" t="s">
        <v>40</v>
      </c>
      <c r="H74" s="59" t="s">
        <v>119</v>
      </c>
      <c r="I74" s="59" t="s">
        <v>322</v>
      </c>
      <c r="J74" s="69" t="s">
        <v>452</v>
      </c>
      <c r="K74" s="69"/>
      <c r="L74" s="13"/>
    </row>
    <row r="75" spans="2:12" ht="47.15" customHeight="1" x14ac:dyDescent="0.25">
      <c r="B75" s="62" t="s">
        <v>453</v>
      </c>
      <c r="C75" s="62" t="s">
        <v>454</v>
      </c>
      <c r="D75" s="68" t="s">
        <v>321</v>
      </c>
      <c r="E75" s="59" t="s">
        <v>269</v>
      </c>
      <c r="F75" s="62" t="s">
        <v>446</v>
      </c>
      <c r="G75" s="60" t="s">
        <v>40</v>
      </c>
      <c r="H75" s="59" t="s">
        <v>119</v>
      </c>
      <c r="I75" s="60"/>
      <c r="J75" s="62" t="s">
        <v>448</v>
      </c>
      <c r="K75" s="62"/>
      <c r="L75" s="13"/>
    </row>
    <row r="76" spans="2:12" ht="47.15" customHeight="1" x14ac:dyDescent="0.25">
      <c r="B76" s="59" t="s">
        <v>455</v>
      </c>
      <c r="C76" s="60" t="s">
        <v>456</v>
      </c>
      <c r="D76" s="61"/>
      <c r="E76" s="60" t="s">
        <v>139</v>
      </c>
      <c r="F76" s="60" t="s">
        <v>181</v>
      </c>
      <c r="G76" s="60" t="s">
        <v>40</v>
      </c>
      <c r="H76" s="60" t="s">
        <v>197</v>
      </c>
      <c r="I76" s="59" t="s">
        <v>384</v>
      </c>
      <c r="J76" s="60" t="s">
        <v>457</v>
      </c>
      <c r="K76" s="60"/>
      <c r="L76" s="13"/>
    </row>
    <row r="77" spans="2:12" ht="47.15" customHeight="1" x14ac:dyDescent="0.25">
      <c r="B77" s="59" t="s">
        <v>458</v>
      </c>
      <c r="C77" s="59" t="s">
        <v>459</v>
      </c>
      <c r="D77" s="61" t="s">
        <v>460</v>
      </c>
      <c r="E77" s="59"/>
      <c r="F77" s="59" t="s">
        <v>161</v>
      </c>
      <c r="G77" s="59" t="s">
        <v>132</v>
      </c>
      <c r="H77" s="59" t="s">
        <v>188</v>
      </c>
      <c r="I77" s="59" t="s">
        <v>149</v>
      </c>
      <c r="J77" s="59" t="s">
        <v>461</v>
      </c>
      <c r="K77" s="59"/>
      <c r="L77" s="13"/>
    </row>
    <row r="78" spans="2:12" ht="47.15" customHeight="1" x14ac:dyDescent="0.25">
      <c r="B78" s="59" t="s">
        <v>462</v>
      </c>
      <c r="C78" s="59" t="s">
        <v>463</v>
      </c>
      <c r="D78" s="66" t="s">
        <v>203</v>
      </c>
      <c r="E78" s="63" t="s">
        <v>139</v>
      </c>
      <c r="F78" s="59" t="s">
        <v>464</v>
      </c>
      <c r="G78" s="59" t="s">
        <v>132</v>
      </c>
      <c r="H78" s="59" t="s">
        <v>133</v>
      </c>
      <c r="I78" s="59" t="s">
        <v>384</v>
      </c>
      <c r="J78" s="59" t="s">
        <v>465</v>
      </c>
      <c r="K78" s="59"/>
      <c r="L78" s="13"/>
    </row>
    <row r="79" spans="2:12" ht="47.15" customHeight="1" x14ac:dyDescent="0.25">
      <c r="B79" s="63" t="s">
        <v>466</v>
      </c>
      <c r="C79" s="63" t="s">
        <v>467</v>
      </c>
      <c r="D79" s="66" t="s">
        <v>468</v>
      </c>
      <c r="E79" s="59" t="s">
        <v>107</v>
      </c>
      <c r="F79" s="63" t="s">
        <v>243</v>
      </c>
      <c r="G79" s="59" t="s">
        <v>132</v>
      </c>
      <c r="H79" s="60" t="s">
        <v>101</v>
      </c>
      <c r="I79" s="59" t="s">
        <v>149</v>
      </c>
      <c r="J79" s="63" t="s">
        <v>469</v>
      </c>
      <c r="K79" s="63"/>
      <c r="L79" s="13"/>
    </row>
    <row r="80" spans="2:12" ht="47.15" customHeight="1" x14ac:dyDescent="0.25">
      <c r="B80" s="63" t="s">
        <v>470</v>
      </c>
      <c r="C80" s="63" t="s">
        <v>471</v>
      </c>
      <c r="D80" s="66" t="s">
        <v>321</v>
      </c>
      <c r="E80" s="59" t="s">
        <v>107</v>
      </c>
      <c r="F80" s="63" t="s">
        <v>107</v>
      </c>
      <c r="G80" s="59" t="s">
        <v>100</v>
      </c>
      <c r="H80" s="60" t="s">
        <v>101</v>
      </c>
      <c r="I80" s="60"/>
      <c r="J80" s="59" t="s">
        <v>472</v>
      </c>
      <c r="K80" s="59"/>
      <c r="L80" s="13"/>
    </row>
    <row r="81" spans="2:12" ht="47.15" customHeight="1" x14ac:dyDescent="0.25">
      <c r="B81" s="59" t="s">
        <v>473</v>
      </c>
      <c r="C81" s="60" t="s">
        <v>474</v>
      </c>
      <c r="D81" s="61" t="s">
        <v>475</v>
      </c>
      <c r="E81" s="60" t="s">
        <v>269</v>
      </c>
      <c r="F81" s="59" t="s">
        <v>117</v>
      </c>
      <c r="G81" s="59" t="s">
        <v>100</v>
      </c>
      <c r="H81" s="59" t="s">
        <v>156</v>
      </c>
      <c r="I81" s="59" t="s">
        <v>384</v>
      </c>
      <c r="J81" s="60" t="s">
        <v>476</v>
      </c>
      <c r="K81" s="60"/>
      <c r="L81" s="13"/>
    </row>
    <row r="82" spans="2:12" ht="47.15" customHeight="1" x14ac:dyDescent="0.25">
      <c r="B82" s="59" t="s">
        <v>477</v>
      </c>
      <c r="C82" s="59" t="s">
        <v>478</v>
      </c>
      <c r="D82" s="61" t="s">
        <v>479</v>
      </c>
      <c r="E82" s="59" t="s">
        <v>139</v>
      </c>
      <c r="F82" s="60" t="s">
        <v>218</v>
      </c>
      <c r="G82" s="59" t="s">
        <v>132</v>
      </c>
      <c r="H82" s="59" t="s">
        <v>133</v>
      </c>
      <c r="I82" s="60" t="s">
        <v>384</v>
      </c>
      <c r="J82" s="59" t="s">
        <v>480</v>
      </c>
      <c r="K82" s="59"/>
      <c r="L82" s="13"/>
    </row>
    <row r="83" spans="2:12" ht="47.15" customHeight="1" x14ac:dyDescent="0.25">
      <c r="B83" s="59" t="s">
        <v>481</v>
      </c>
      <c r="C83" s="60" t="s">
        <v>482</v>
      </c>
      <c r="D83" s="61" t="s">
        <v>483</v>
      </c>
      <c r="E83" s="60" t="s">
        <v>153</v>
      </c>
      <c r="F83" s="63" t="s">
        <v>243</v>
      </c>
      <c r="G83" s="59" t="s">
        <v>132</v>
      </c>
      <c r="H83" s="60" t="s">
        <v>101</v>
      </c>
      <c r="I83" s="60" t="s">
        <v>149</v>
      </c>
      <c r="J83" s="60" t="s">
        <v>484</v>
      </c>
      <c r="K83" s="60"/>
      <c r="L83" s="13"/>
    </row>
    <row r="84" spans="2:12" ht="47.15" customHeight="1" x14ac:dyDescent="0.25">
      <c r="B84" s="59" t="s">
        <v>488</v>
      </c>
      <c r="C84" s="59" t="s">
        <v>489</v>
      </c>
      <c r="D84" s="61" t="s">
        <v>491</v>
      </c>
      <c r="E84" s="63" t="s">
        <v>139</v>
      </c>
      <c r="F84" s="59" t="s">
        <v>490</v>
      </c>
      <c r="G84" s="60" t="s">
        <v>40</v>
      </c>
      <c r="H84" s="59" t="s">
        <v>119</v>
      </c>
      <c r="I84" s="60"/>
      <c r="J84" s="59" t="s">
        <v>493</v>
      </c>
      <c r="K84" s="59"/>
      <c r="L84" s="13"/>
    </row>
    <row r="85" spans="2:12" ht="47.15" customHeight="1" x14ac:dyDescent="0.25">
      <c r="B85" s="59" t="s">
        <v>494</v>
      </c>
      <c r="C85" s="60" t="s">
        <v>495</v>
      </c>
      <c r="D85" s="61" t="s">
        <v>496</v>
      </c>
      <c r="E85" s="59"/>
      <c r="F85" s="59" t="s">
        <v>96</v>
      </c>
      <c r="G85" s="59" t="s">
        <v>132</v>
      </c>
      <c r="H85" s="60" t="s">
        <v>101</v>
      </c>
      <c r="I85" s="59" t="s">
        <v>149</v>
      </c>
      <c r="J85" s="60" t="s">
        <v>497</v>
      </c>
      <c r="K85" s="60"/>
      <c r="L85" s="13"/>
    </row>
    <row r="86" spans="2:12" ht="47.15" customHeight="1" x14ac:dyDescent="0.25">
      <c r="B86" s="59" t="s">
        <v>498</v>
      </c>
      <c r="C86" s="59" t="s">
        <v>499</v>
      </c>
      <c r="D86" s="61" t="s">
        <v>500</v>
      </c>
      <c r="E86" s="59" t="s">
        <v>107</v>
      </c>
      <c r="F86" s="59" t="s">
        <v>243</v>
      </c>
      <c r="G86" s="59" t="s">
        <v>100</v>
      </c>
      <c r="H86" s="59" t="s">
        <v>133</v>
      </c>
      <c r="I86" s="60" t="s">
        <v>501</v>
      </c>
      <c r="J86" s="59" t="s">
        <v>502</v>
      </c>
      <c r="K86" s="59"/>
      <c r="L86" s="13"/>
    </row>
    <row r="87" spans="2:12" ht="47.15" customHeight="1" x14ac:dyDescent="0.25">
      <c r="B87" s="59" t="s">
        <v>503</v>
      </c>
      <c r="C87" s="59" t="s">
        <v>504</v>
      </c>
      <c r="D87" s="61" t="s">
        <v>505</v>
      </c>
      <c r="E87" s="59" t="s">
        <v>107</v>
      </c>
      <c r="F87" s="60" t="s">
        <v>181</v>
      </c>
      <c r="G87" s="59" t="s">
        <v>132</v>
      </c>
      <c r="H87" s="59" t="s">
        <v>133</v>
      </c>
      <c r="I87" s="60" t="s">
        <v>183</v>
      </c>
      <c r="J87" s="59" t="s">
        <v>506</v>
      </c>
      <c r="K87" s="59"/>
      <c r="L87" s="13"/>
    </row>
    <row r="88" spans="2:12" ht="47.15" customHeight="1" x14ac:dyDescent="0.25">
      <c r="B88" s="63" t="s">
        <v>507</v>
      </c>
      <c r="C88" s="63" t="s">
        <v>508</v>
      </c>
      <c r="D88" s="66" t="s">
        <v>169</v>
      </c>
      <c r="E88" s="59" t="s">
        <v>107</v>
      </c>
      <c r="F88" s="63" t="s">
        <v>130</v>
      </c>
      <c r="G88" s="59" t="s">
        <v>132</v>
      </c>
      <c r="H88" s="59" t="s">
        <v>133</v>
      </c>
      <c r="I88" s="59" t="s">
        <v>509</v>
      </c>
      <c r="J88" s="59" t="s">
        <v>510</v>
      </c>
      <c r="K88" s="59"/>
      <c r="L88" s="13"/>
    </row>
    <row r="89" spans="2:12" ht="47.15" customHeight="1" x14ac:dyDescent="0.25">
      <c r="B89" s="59" t="s">
        <v>511</v>
      </c>
      <c r="C89" s="59" t="s">
        <v>512</v>
      </c>
      <c r="D89" s="66" t="s">
        <v>417</v>
      </c>
      <c r="E89" s="63" t="s">
        <v>139</v>
      </c>
      <c r="F89" s="59" t="s">
        <v>181</v>
      </c>
      <c r="G89" s="60" t="s">
        <v>40</v>
      </c>
      <c r="H89" s="60" t="s">
        <v>197</v>
      </c>
      <c r="I89" s="60"/>
      <c r="J89" s="59" t="s">
        <v>514</v>
      </c>
      <c r="K89" s="59"/>
      <c r="L89" s="13"/>
    </row>
    <row r="90" spans="2:12" ht="47.15" customHeight="1" x14ac:dyDescent="0.25">
      <c r="B90" s="59" t="s">
        <v>515</v>
      </c>
      <c r="C90" s="60" t="s">
        <v>516</v>
      </c>
      <c r="D90" s="61" t="s">
        <v>518</v>
      </c>
      <c r="E90" s="60" t="s">
        <v>269</v>
      </c>
      <c r="F90" s="60" t="s">
        <v>517</v>
      </c>
      <c r="G90" s="60" t="s">
        <v>40</v>
      </c>
      <c r="H90" s="59" t="s">
        <v>119</v>
      </c>
      <c r="I90" s="60"/>
      <c r="J90" s="60" t="s">
        <v>519</v>
      </c>
      <c r="K90" s="60"/>
      <c r="L90" s="13"/>
    </row>
    <row r="91" spans="2:12" ht="47.15" customHeight="1" x14ac:dyDescent="0.25">
      <c r="B91" s="59" t="s">
        <v>520</v>
      </c>
      <c r="C91" s="60" t="s">
        <v>521</v>
      </c>
      <c r="D91" s="76"/>
      <c r="E91" s="60" t="s">
        <v>139</v>
      </c>
      <c r="F91" s="60" t="s">
        <v>522</v>
      </c>
      <c r="G91" s="60" t="s">
        <v>40</v>
      </c>
      <c r="H91" s="59" t="s">
        <v>119</v>
      </c>
      <c r="I91" s="60"/>
      <c r="J91" s="60" t="s">
        <v>523</v>
      </c>
      <c r="K91" s="60"/>
      <c r="L91" s="13"/>
    </row>
    <row r="92" spans="2:12" ht="47.15" customHeight="1" x14ac:dyDescent="0.25">
      <c r="B92" s="59" t="s">
        <v>524</v>
      </c>
      <c r="C92" s="59" t="s">
        <v>525</v>
      </c>
      <c r="D92" s="61" t="s">
        <v>527</v>
      </c>
      <c r="E92" s="59" t="s">
        <v>107</v>
      </c>
      <c r="F92" s="59" t="s">
        <v>526</v>
      </c>
      <c r="G92" s="60" t="s">
        <v>40</v>
      </c>
      <c r="H92" s="60" t="s">
        <v>110</v>
      </c>
      <c r="I92" s="60"/>
      <c r="J92" s="59" t="s">
        <v>528</v>
      </c>
      <c r="K92" s="59"/>
      <c r="L92" s="13"/>
    </row>
    <row r="93" spans="2:12" ht="47.15" customHeight="1" x14ac:dyDescent="0.25">
      <c r="B93" s="59" t="s">
        <v>529</v>
      </c>
      <c r="C93" s="60" t="s">
        <v>530</v>
      </c>
      <c r="D93" s="76"/>
      <c r="E93" s="60" t="s">
        <v>139</v>
      </c>
      <c r="F93" s="60" t="s">
        <v>218</v>
      </c>
      <c r="G93" s="60" t="s">
        <v>40</v>
      </c>
      <c r="H93" s="60" t="s">
        <v>197</v>
      </c>
      <c r="I93" s="60"/>
      <c r="J93" s="60" t="s">
        <v>531</v>
      </c>
      <c r="K93" s="60"/>
      <c r="L93" s="13"/>
    </row>
    <row r="94" spans="2:12" ht="47.15" customHeight="1" x14ac:dyDescent="0.25">
      <c r="B94" s="63" t="s">
        <v>532</v>
      </c>
      <c r="C94" s="63" t="s">
        <v>533</v>
      </c>
      <c r="D94" s="66" t="s">
        <v>534</v>
      </c>
      <c r="E94" s="63" t="s">
        <v>139</v>
      </c>
      <c r="F94" s="63" t="s">
        <v>383</v>
      </c>
      <c r="G94" s="59" t="s">
        <v>100</v>
      </c>
      <c r="H94" s="59" t="s">
        <v>133</v>
      </c>
      <c r="I94" s="60" t="s">
        <v>535</v>
      </c>
      <c r="J94" s="63" t="s">
        <v>536</v>
      </c>
      <c r="K94" s="63"/>
      <c r="L94" s="13"/>
    </row>
    <row r="95" spans="2:12" ht="47.15" customHeight="1" x14ac:dyDescent="0.25">
      <c r="B95" s="59" t="s">
        <v>537</v>
      </c>
      <c r="C95" s="60" t="s">
        <v>538</v>
      </c>
      <c r="D95" s="61" t="s">
        <v>367</v>
      </c>
      <c r="E95" s="60" t="s">
        <v>269</v>
      </c>
      <c r="F95" s="59" t="s">
        <v>117</v>
      </c>
      <c r="G95" s="60" t="s">
        <v>40</v>
      </c>
      <c r="H95" s="59" t="s">
        <v>133</v>
      </c>
      <c r="I95" s="60" t="s">
        <v>535</v>
      </c>
      <c r="J95" s="60" t="s">
        <v>539</v>
      </c>
      <c r="K95" s="60"/>
      <c r="L95" s="13"/>
    </row>
    <row r="96" spans="2:12" ht="47.15" customHeight="1" x14ac:dyDescent="0.25">
      <c r="B96" s="63" t="s">
        <v>540</v>
      </c>
      <c r="C96" s="63" t="s">
        <v>541</v>
      </c>
      <c r="D96" s="66" t="s">
        <v>542</v>
      </c>
      <c r="E96" s="59" t="s">
        <v>107</v>
      </c>
      <c r="F96" s="63" t="s">
        <v>107</v>
      </c>
      <c r="G96" s="59" t="s">
        <v>132</v>
      </c>
      <c r="H96" s="59" t="s">
        <v>133</v>
      </c>
      <c r="I96" s="60" t="s">
        <v>543</v>
      </c>
      <c r="J96" s="63" t="s">
        <v>544</v>
      </c>
      <c r="K96" s="63"/>
      <c r="L96" s="13"/>
    </row>
    <row r="97" spans="2:12" ht="47.15" customHeight="1" x14ac:dyDescent="0.25">
      <c r="B97" s="59" t="s">
        <v>545</v>
      </c>
      <c r="C97" s="60" t="s">
        <v>546</v>
      </c>
      <c r="D97" s="61" t="s">
        <v>548</v>
      </c>
      <c r="E97" s="60" t="s">
        <v>269</v>
      </c>
      <c r="F97" s="60" t="s">
        <v>547</v>
      </c>
      <c r="G97" s="60" t="s">
        <v>40</v>
      </c>
      <c r="H97" s="59" t="s">
        <v>119</v>
      </c>
      <c r="I97" s="60"/>
      <c r="J97" s="59" t="s">
        <v>549</v>
      </c>
      <c r="K97" s="59"/>
      <c r="L97" s="13"/>
    </row>
    <row r="98" spans="2:12" ht="47.15" customHeight="1" x14ac:dyDescent="0.25">
      <c r="B98" s="59" t="s">
        <v>550</v>
      </c>
      <c r="C98" s="60" t="s">
        <v>551</v>
      </c>
      <c r="D98" s="61" t="s">
        <v>553</v>
      </c>
      <c r="E98" s="60" t="s">
        <v>153</v>
      </c>
      <c r="F98" s="59" t="s">
        <v>552</v>
      </c>
      <c r="G98" s="60" t="s">
        <v>40</v>
      </c>
      <c r="H98" s="60" t="s">
        <v>197</v>
      </c>
      <c r="I98" s="60" t="s">
        <v>384</v>
      </c>
      <c r="J98" s="60" t="s">
        <v>554</v>
      </c>
      <c r="K98" s="59"/>
      <c r="L98" s="13"/>
    </row>
    <row r="99" spans="2:12" ht="47.15" customHeight="1" x14ac:dyDescent="0.25">
      <c r="B99" s="59" t="s">
        <v>555</v>
      </c>
      <c r="C99" s="60" t="s">
        <v>556</v>
      </c>
      <c r="D99" s="61" t="s">
        <v>548</v>
      </c>
      <c r="E99" s="60" t="s">
        <v>269</v>
      </c>
      <c r="F99" s="60" t="s">
        <v>557</v>
      </c>
      <c r="G99" s="60" t="s">
        <v>40</v>
      </c>
      <c r="H99" s="59" t="s">
        <v>119</v>
      </c>
      <c r="I99" s="60"/>
      <c r="J99" s="60" t="s">
        <v>558</v>
      </c>
      <c r="K99" s="60"/>
      <c r="L99" s="13"/>
    </row>
    <row r="100" spans="2:12" ht="47.15" customHeight="1" x14ac:dyDescent="0.25">
      <c r="B100" s="59" t="s">
        <v>559</v>
      </c>
      <c r="C100" s="60" t="s">
        <v>560</v>
      </c>
      <c r="D100" s="61" t="s">
        <v>562</v>
      </c>
      <c r="E100" s="60" t="s">
        <v>269</v>
      </c>
      <c r="F100" s="60" t="s">
        <v>561</v>
      </c>
      <c r="G100" s="60" t="s">
        <v>40</v>
      </c>
      <c r="H100" s="59" t="s">
        <v>119</v>
      </c>
      <c r="I100" s="60"/>
      <c r="J100" s="60" t="s">
        <v>563</v>
      </c>
      <c r="K100" s="60"/>
      <c r="L100" s="13"/>
    </row>
    <row r="101" spans="2:12" ht="47.15" customHeight="1" x14ac:dyDescent="0.25">
      <c r="B101" s="59" t="s">
        <v>564</v>
      </c>
      <c r="C101" s="59" t="s">
        <v>565</v>
      </c>
      <c r="D101" s="61" t="s">
        <v>219</v>
      </c>
      <c r="E101" s="59" t="s">
        <v>139</v>
      </c>
      <c r="F101" s="59" t="s">
        <v>566</v>
      </c>
      <c r="G101" s="60" t="s">
        <v>40</v>
      </c>
      <c r="H101" s="59" t="s">
        <v>119</v>
      </c>
      <c r="I101" s="60"/>
      <c r="J101" s="59" t="s">
        <v>567</v>
      </c>
      <c r="K101" s="59"/>
      <c r="L101" s="13"/>
    </row>
    <row r="102" spans="2:12" ht="47.15" customHeight="1" x14ac:dyDescent="0.25">
      <c r="B102" s="59" t="s">
        <v>568</v>
      </c>
      <c r="C102" s="59" t="s">
        <v>569</v>
      </c>
      <c r="D102" s="61" t="s">
        <v>570</v>
      </c>
      <c r="E102" s="60" t="s">
        <v>269</v>
      </c>
      <c r="F102" s="59" t="s">
        <v>161</v>
      </c>
      <c r="G102" s="60" t="s">
        <v>40</v>
      </c>
      <c r="H102" s="59" t="s">
        <v>119</v>
      </c>
      <c r="I102" s="60"/>
      <c r="J102" s="60" t="s">
        <v>571</v>
      </c>
      <c r="K102" s="60"/>
      <c r="L102" s="13"/>
    </row>
    <row r="103" spans="2:12" ht="47.15" customHeight="1" x14ac:dyDescent="0.25">
      <c r="B103" s="59" t="s">
        <v>572</v>
      </c>
      <c r="C103" s="59" t="s">
        <v>573</v>
      </c>
      <c r="D103" s="66" t="s">
        <v>575</v>
      </c>
      <c r="E103" s="63" t="s">
        <v>139</v>
      </c>
      <c r="F103" s="59" t="s">
        <v>574</v>
      </c>
      <c r="G103" s="59" t="s">
        <v>132</v>
      </c>
      <c r="H103" s="59" t="s">
        <v>133</v>
      </c>
      <c r="I103" s="60" t="s">
        <v>535</v>
      </c>
      <c r="J103" s="59" t="s">
        <v>576</v>
      </c>
      <c r="K103" s="59"/>
      <c r="L103" s="13"/>
    </row>
    <row r="104" spans="2:12" ht="47.15" customHeight="1" x14ac:dyDescent="0.25">
      <c r="B104" s="59" t="s">
        <v>577</v>
      </c>
      <c r="C104" s="59" t="s">
        <v>578</v>
      </c>
      <c r="D104" s="61" t="s">
        <v>579</v>
      </c>
      <c r="E104" s="60" t="s">
        <v>153</v>
      </c>
      <c r="F104" s="60" t="s">
        <v>218</v>
      </c>
      <c r="G104" s="59" t="s">
        <v>132</v>
      </c>
      <c r="H104" s="59" t="s">
        <v>133</v>
      </c>
      <c r="I104" s="60" t="s">
        <v>535</v>
      </c>
      <c r="J104" s="59" t="s">
        <v>580</v>
      </c>
      <c r="K104" s="59"/>
      <c r="L104" s="13"/>
    </row>
    <row r="105" spans="2:12" ht="47.15" customHeight="1" x14ac:dyDescent="0.25">
      <c r="B105" s="59" t="s">
        <v>581</v>
      </c>
      <c r="C105" s="60" t="s">
        <v>582</v>
      </c>
      <c r="D105" s="61" t="s">
        <v>583</v>
      </c>
      <c r="E105" s="60" t="s">
        <v>139</v>
      </c>
      <c r="F105" s="60" t="s">
        <v>218</v>
      </c>
      <c r="G105" s="59" t="s">
        <v>132</v>
      </c>
      <c r="H105" s="59" t="s">
        <v>133</v>
      </c>
      <c r="I105" s="60" t="s">
        <v>535</v>
      </c>
      <c r="J105" s="60" t="s">
        <v>21</v>
      </c>
      <c r="K105" s="60"/>
      <c r="L105" s="13"/>
    </row>
    <row r="106" spans="2:12" ht="47.15" customHeight="1" x14ac:dyDescent="0.25">
      <c r="B106" s="63" t="s">
        <v>584</v>
      </c>
      <c r="C106" s="63" t="s">
        <v>585</v>
      </c>
      <c r="D106" s="66" t="s">
        <v>295</v>
      </c>
      <c r="E106" s="63" t="s">
        <v>139</v>
      </c>
      <c r="F106" s="63" t="s">
        <v>586</v>
      </c>
      <c r="G106" s="59" t="s">
        <v>132</v>
      </c>
      <c r="H106" s="59" t="s">
        <v>133</v>
      </c>
      <c r="I106" s="60" t="s">
        <v>535</v>
      </c>
      <c r="J106" s="63" t="s">
        <v>587</v>
      </c>
      <c r="K106" s="63"/>
      <c r="L106" s="13"/>
    </row>
    <row r="107" spans="2:12" ht="47.15" customHeight="1" x14ac:dyDescent="0.25">
      <c r="B107" s="59" t="s">
        <v>588</v>
      </c>
      <c r="C107" s="60" t="s">
        <v>589</v>
      </c>
      <c r="D107" s="61" t="s">
        <v>548</v>
      </c>
      <c r="E107" s="60" t="s">
        <v>269</v>
      </c>
      <c r="F107" s="60" t="s">
        <v>590</v>
      </c>
      <c r="G107" s="60" t="s">
        <v>40</v>
      </c>
      <c r="H107" s="59" t="s">
        <v>119</v>
      </c>
      <c r="I107" s="60"/>
      <c r="J107" s="60" t="s">
        <v>591</v>
      </c>
      <c r="K107" s="60"/>
      <c r="L107" s="13"/>
    </row>
    <row r="108" spans="2:12" ht="47.15" customHeight="1" x14ac:dyDescent="0.25">
      <c r="B108" s="59" t="s">
        <v>592</v>
      </c>
      <c r="C108" s="60" t="s">
        <v>593</v>
      </c>
      <c r="D108" s="61" t="s">
        <v>203</v>
      </c>
      <c r="E108" s="59" t="s">
        <v>117</v>
      </c>
      <c r="F108" s="59" t="s">
        <v>117</v>
      </c>
      <c r="G108" s="59" t="s">
        <v>132</v>
      </c>
      <c r="H108" s="59" t="s">
        <v>133</v>
      </c>
      <c r="I108" s="60" t="s">
        <v>120</v>
      </c>
      <c r="J108" s="60" t="s">
        <v>594</v>
      </c>
      <c r="K108" s="60"/>
      <c r="L108" s="13"/>
    </row>
    <row r="109" spans="2:12" ht="47.15" customHeight="1" x14ac:dyDescent="0.25">
      <c r="B109" s="59" t="s">
        <v>595</v>
      </c>
      <c r="C109" s="60" t="s">
        <v>596</v>
      </c>
      <c r="D109" s="61">
        <v>2022</v>
      </c>
      <c r="E109" s="60" t="s">
        <v>21</v>
      </c>
      <c r="F109" s="60" t="s">
        <v>316</v>
      </c>
      <c r="G109" s="60" t="s">
        <v>40</v>
      </c>
      <c r="H109" s="59" t="s">
        <v>119</v>
      </c>
      <c r="I109" s="60"/>
      <c r="J109" s="60" t="s">
        <v>597</v>
      </c>
      <c r="K109" s="60"/>
      <c r="L109" s="13"/>
    </row>
    <row r="110" spans="2:12" ht="47.15" customHeight="1" x14ac:dyDescent="0.25">
      <c r="B110" s="32"/>
      <c r="C110" s="32"/>
      <c r="D110" s="32"/>
      <c r="E110" s="32"/>
      <c r="F110" s="32"/>
      <c r="G110" s="32"/>
      <c r="H110" s="32"/>
      <c r="I110" s="32"/>
      <c r="J110" s="32"/>
      <c r="K110" s="49"/>
      <c r="L110" s="13"/>
    </row>
    <row r="111" spans="2:12" s="23" customFormat="1" x14ac:dyDescent="0.25">
      <c r="B111" s="33" t="s">
        <v>79</v>
      </c>
      <c r="C111" s="33" t="s">
        <v>3</v>
      </c>
      <c r="D111" s="33" t="s">
        <v>3</v>
      </c>
      <c r="E111" s="33" t="s">
        <v>3</v>
      </c>
      <c r="F111" s="33" t="s">
        <v>3</v>
      </c>
      <c r="G111" s="33" t="s">
        <v>3</v>
      </c>
      <c r="H111" s="33" t="s">
        <v>3</v>
      </c>
      <c r="I111" s="33" t="s">
        <v>3</v>
      </c>
      <c r="J111" s="33" t="s">
        <v>3</v>
      </c>
      <c r="K111" s="34" t="s">
        <v>3</v>
      </c>
      <c r="L111" s="51" t="s">
        <v>3</v>
      </c>
    </row>
    <row r="113" spans="2:3" x14ac:dyDescent="0.25">
      <c r="B113" s="14" t="s">
        <v>22</v>
      </c>
    </row>
    <row r="114" spans="2:3" ht="14.15" customHeight="1" x14ac:dyDescent="0.25">
      <c r="B114" s="1" t="s">
        <v>80</v>
      </c>
    </row>
    <row r="115" spans="2:3" ht="14.15" customHeight="1" x14ac:dyDescent="0.25">
      <c r="B115" s="1" t="s">
        <v>58</v>
      </c>
    </row>
    <row r="116" spans="2:3" ht="14.15" customHeight="1" x14ac:dyDescent="0.25">
      <c r="B116" s="1" t="s">
        <v>25</v>
      </c>
    </row>
    <row r="117" spans="2:3" ht="14.15" customHeight="1" x14ac:dyDescent="0.25">
      <c r="B117" s="1" t="s">
        <v>26</v>
      </c>
    </row>
    <row r="118" spans="2:3" ht="14.15" customHeight="1" x14ac:dyDescent="0.25">
      <c r="B118" s="1" t="s">
        <v>81</v>
      </c>
    </row>
    <row r="119" spans="2:3" ht="14.15" customHeight="1" x14ac:dyDescent="0.25">
      <c r="B119" s="1" t="s">
        <v>59</v>
      </c>
    </row>
    <row r="120" spans="2:3" ht="14.15" customHeight="1" x14ac:dyDescent="0.25">
      <c r="B120" s="30"/>
      <c r="C120" s="29"/>
    </row>
    <row r="121" spans="2:3" x14ac:dyDescent="0.25">
      <c r="B121" s="2" t="s">
        <v>23</v>
      </c>
      <c r="C121" s="2"/>
    </row>
    <row r="122" spans="2:3" ht="14.15" customHeight="1" x14ac:dyDescent="0.25">
      <c r="B122" s="1" t="s">
        <v>46</v>
      </c>
    </row>
  </sheetData>
  <hyperlinks>
    <hyperlink ref="B4" location="'Index sheet'!A1" display="Back to index" xr:uid="{00000000-0004-0000-0E00-000000000000}"/>
  </hyperlinks>
  <pageMargins left="0.7" right="0.7" top="0.75" bottom="0.75" header="0.3" footer="0.3"/>
  <ignoredErrors>
    <ignoredError sqref="B111:L130 B1:L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8"/>
  <sheetViews>
    <sheetView showGridLines="0" topLeftCell="D1" zoomScale="140" workbookViewId="0">
      <selection activeCell="B9" sqref="B9:K9"/>
    </sheetView>
  </sheetViews>
  <sheetFormatPr defaultColWidth="8.54296875" defaultRowHeight="11.5" customHeight="1" x14ac:dyDescent="0.25"/>
  <cols>
    <col min="1" max="1" width="3.1796875" style="1" customWidth="1"/>
    <col min="2" max="10" width="13.453125" style="1" customWidth="1"/>
    <col min="11" max="11" width="20.453125" style="1" customWidth="1"/>
    <col min="12" max="12" width="8.54296875" style="1" customWidth="1"/>
    <col min="13" max="16384" width="8.54296875" style="1"/>
  </cols>
  <sheetData>
    <row r="1" spans="2:11" s="24" customFormat="1" ht="15.65" customHeight="1" x14ac:dyDescent="0.35">
      <c r="B1" s="45" t="s">
        <v>82</v>
      </c>
      <c r="C1" s="45"/>
      <c r="D1" s="45"/>
      <c r="E1" s="45"/>
      <c r="F1" s="45"/>
      <c r="G1" s="45"/>
      <c r="H1" s="45"/>
      <c r="I1" s="45"/>
      <c r="J1" s="45"/>
      <c r="K1" s="45"/>
    </row>
    <row r="2" spans="2:11" s="24" customFormat="1" ht="18.649999999999999" customHeight="1" x14ac:dyDescent="0.35">
      <c r="B2" s="45" t="s">
        <v>83</v>
      </c>
      <c r="C2" s="45"/>
      <c r="D2" s="45"/>
      <c r="E2" s="45"/>
      <c r="F2" s="45"/>
      <c r="G2" s="45"/>
      <c r="H2" s="45"/>
      <c r="I2" s="45"/>
      <c r="J2" s="45"/>
      <c r="K2" s="45"/>
    </row>
    <row r="3" spans="2:11" ht="15.75" customHeight="1" x14ac:dyDescent="0.25">
      <c r="B3" s="52" t="s">
        <v>13</v>
      </c>
      <c r="C3" s="9">
        <v>12707</v>
      </c>
    </row>
    <row r="4" spans="2:11" ht="15.75" customHeight="1" x14ac:dyDescent="0.25">
      <c r="B4" s="10"/>
      <c r="C4" s="10"/>
    </row>
    <row r="5" spans="2:11" x14ac:dyDescent="0.25">
      <c r="B5" s="11" t="s">
        <v>14</v>
      </c>
      <c r="C5" s="11"/>
      <c r="D5" s="26"/>
      <c r="E5" s="11"/>
      <c r="F5" s="11"/>
      <c r="G5" s="11"/>
      <c r="H5" s="25"/>
      <c r="I5" s="11"/>
      <c r="J5" s="11"/>
      <c r="K5" s="11"/>
    </row>
    <row r="7" spans="2:11" ht="51.75" customHeight="1" x14ac:dyDescent="0.25">
      <c r="B7" s="13" t="s">
        <v>78</v>
      </c>
      <c r="C7" s="13" t="s">
        <v>84</v>
      </c>
      <c r="D7" s="13" t="s">
        <v>32</v>
      </c>
      <c r="E7" s="13" t="s">
        <v>50</v>
      </c>
      <c r="F7" s="13" t="s">
        <v>16</v>
      </c>
      <c r="G7" s="22" t="s">
        <v>85</v>
      </c>
      <c r="H7" s="22"/>
      <c r="I7" s="13" t="s">
        <v>55</v>
      </c>
      <c r="J7" s="13" t="s">
        <v>37</v>
      </c>
      <c r="K7" s="13" t="s">
        <v>86</v>
      </c>
    </row>
    <row r="8" spans="2:11" ht="23.15" customHeight="1" x14ac:dyDescent="0.25">
      <c r="B8" s="16"/>
      <c r="C8" s="16"/>
      <c r="D8" s="16"/>
      <c r="E8" s="16"/>
      <c r="F8" s="16"/>
      <c r="G8" s="17" t="s">
        <v>19</v>
      </c>
      <c r="H8" s="18" t="s">
        <v>20</v>
      </c>
      <c r="I8" s="53"/>
      <c r="J8" s="54"/>
      <c r="K8" s="55"/>
    </row>
    <row r="9" spans="2:11" s="23" customFormat="1" x14ac:dyDescent="0.25">
      <c r="B9" s="56" t="s">
        <v>91</v>
      </c>
      <c r="C9" s="56" t="s">
        <v>91</v>
      </c>
      <c r="D9" s="56" t="s">
        <v>91</v>
      </c>
      <c r="E9" s="56" t="s">
        <v>91</v>
      </c>
      <c r="F9" s="56" t="s">
        <v>91</v>
      </c>
      <c r="G9" s="56" t="s">
        <v>91</v>
      </c>
      <c r="H9" s="56" t="s">
        <v>91</v>
      </c>
      <c r="I9" s="56" t="s">
        <v>91</v>
      </c>
      <c r="J9" s="56" t="s">
        <v>91</v>
      </c>
      <c r="K9" s="56" t="s">
        <v>91</v>
      </c>
    </row>
    <row r="11" spans="2:11" x14ac:dyDescent="0.25">
      <c r="B11" s="14" t="s">
        <v>22</v>
      </c>
    </row>
    <row r="12" spans="2:11" ht="14.15" customHeight="1" x14ac:dyDescent="0.25">
      <c r="B12" s="1" t="s">
        <v>87</v>
      </c>
    </row>
    <row r="13" spans="2:11" ht="14.15" customHeight="1" x14ac:dyDescent="0.25">
      <c r="B13" s="1" t="s">
        <v>43</v>
      </c>
    </row>
    <row r="14" spans="2:11" ht="14.15" customHeight="1" x14ac:dyDescent="0.25">
      <c r="B14" s="1" t="s">
        <v>25</v>
      </c>
    </row>
    <row r="15" spans="2:11" ht="14.15" customHeight="1" x14ac:dyDescent="0.25">
      <c r="B15" s="1" t="s">
        <v>26</v>
      </c>
    </row>
    <row r="17" spans="2:6" x14ac:dyDescent="0.25">
      <c r="B17" s="2" t="s">
        <v>23</v>
      </c>
      <c r="C17" s="2"/>
      <c r="D17" s="2"/>
      <c r="E17" s="2"/>
      <c r="F17" s="2"/>
    </row>
    <row r="18" spans="2:6" ht="14.15" customHeight="1" x14ac:dyDescent="0.25">
      <c r="B18" s="1" t="s">
        <v>46</v>
      </c>
    </row>
  </sheetData>
  <hyperlinks>
    <hyperlink ref="B5" location="'Index sheet'!A1" display="Back to index" xr:uid="{00000000-0004-0000-0F00-000000000000}"/>
  </hyperlinks>
  <pageMargins left="0.7" right="0.7" top="0.75" bottom="0.75" header="0.3" footer="0.3"/>
  <ignoredErrors>
    <ignoredError sqref="B1:K8 B10:K2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38"/>
  <sheetViews>
    <sheetView showGridLines="0" topLeftCell="B13" zoomScaleNormal="100" workbookViewId="0">
      <selection activeCell="B13" sqref="B13"/>
    </sheetView>
  </sheetViews>
  <sheetFormatPr defaultColWidth="9.1796875" defaultRowHeight="11.5" customHeight="1" x14ac:dyDescent="0.25"/>
  <cols>
    <col min="1" max="1" width="2.453125" style="1" customWidth="1"/>
    <col min="2" max="2" width="26.26953125" style="1" customWidth="1"/>
    <col min="3" max="3" width="44.453125" style="1" customWidth="1"/>
    <col min="4" max="4" width="18.1796875" style="1" customWidth="1"/>
    <col min="5" max="5" width="13.81640625" style="1" customWidth="1"/>
    <col min="6" max="6" width="9.81640625" style="1" customWidth="1"/>
    <col min="7" max="7" width="12.453125" style="1" customWidth="1"/>
    <col min="8" max="8" width="11.81640625" style="1" customWidth="1"/>
    <col min="9" max="9" width="13.453125" style="1" customWidth="1"/>
    <col min="10" max="10" width="44.453125" style="1" customWidth="1"/>
    <col min="11" max="11" width="11.6328125" style="1" customWidth="1"/>
    <col min="12" max="12" width="9.1796875" style="1" customWidth="1"/>
    <col min="13" max="16384" width="9.1796875" style="1"/>
  </cols>
  <sheetData>
    <row r="1" spans="2:11" s="24" customFormat="1" ht="15.75" customHeight="1" x14ac:dyDescent="0.35">
      <c r="B1" s="45" t="s">
        <v>88</v>
      </c>
      <c r="C1" s="45"/>
    </row>
    <row r="2" spans="2:11" s="24" customFormat="1" ht="15.65" customHeight="1" x14ac:dyDescent="0.35">
      <c r="B2" s="57" t="s">
        <v>89</v>
      </c>
      <c r="C2" s="58"/>
      <c r="D2" s="58"/>
      <c r="E2" s="58"/>
      <c r="F2" s="58"/>
      <c r="G2" s="58"/>
      <c r="H2" s="58"/>
      <c r="I2" s="58"/>
      <c r="J2" s="58"/>
      <c r="K2" s="58"/>
    </row>
    <row r="3" spans="2:11" ht="15.75" customHeight="1" x14ac:dyDescent="0.25">
      <c r="B3" s="52" t="s">
        <v>13</v>
      </c>
      <c r="C3" s="9">
        <v>12707</v>
      </c>
    </row>
    <row r="4" spans="2:11" ht="15.75" customHeight="1" x14ac:dyDescent="0.25">
      <c r="B4" s="10"/>
      <c r="C4" s="10"/>
    </row>
    <row r="5" spans="2:11" x14ac:dyDescent="0.25">
      <c r="B5" s="11" t="s">
        <v>14</v>
      </c>
      <c r="C5" s="12"/>
      <c r="F5" s="26"/>
      <c r="H5" s="25"/>
    </row>
    <row r="6" spans="2:11" x14ac:dyDescent="0.25">
      <c r="B6" s="8"/>
      <c r="C6" s="21"/>
    </row>
    <row r="7" spans="2:11" ht="39.75" customHeight="1" x14ac:dyDescent="0.25">
      <c r="B7" s="91" t="s">
        <v>629</v>
      </c>
      <c r="C7" s="91" t="s">
        <v>630</v>
      </c>
      <c r="D7" s="91" t="s">
        <v>631</v>
      </c>
      <c r="E7" s="91" t="s">
        <v>632</v>
      </c>
      <c r="F7" s="91" t="s">
        <v>633</v>
      </c>
      <c r="G7" s="92" t="s">
        <v>634</v>
      </c>
      <c r="H7" s="92"/>
      <c r="I7" s="91" t="s">
        <v>635</v>
      </c>
      <c r="J7" s="91" t="s">
        <v>636</v>
      </c>
      <c r="K7" s="91" t="s">
        <v>86</v>
      </c>
    </row>
    <row r="8" spans="2:11" ht="23.15" customHeight="1" x14ac:dyDescent="0.25">
      <c r="B8" s="93"/>
      <c r="C8" s="93"/>
      <c r="D8" s="93"/>
      <c r="E8" s="93"/>
      <c r="F8" s="93"/>
      <c r="G8" s="94" t="s">
        <v>19</v>
      </c>
      <c r="H8" s="95" t="s">
        <v>20</v>
      </c>
      <c r="I8" s="93"/>
      <c r="J8" s="90"/>
      <c r="K8" s="96"/>
    </row>
    <row r="9" spans="2:11" ht="133.5" customHeight="1" x14ac:dyDescent="0.25">
      <c r="B9" s="59" t="s">
        <v>638</v>
      </c>
      <c r="C9" s="59" t="s">
        <v>623</v>
      </c>
      <c r="D9" s="59" t="s">
        <v>626</v>
      </c>
      <c r="E9" s="59" t="s">
        <v>627</v>
      </c>
      <c r="F9" s="59"/>
      <c r="G9" s="59"/>
      <c r="H9" s="59">
        <v>852000</v>
      </c>
      <c r="I9" s="59" t="s">
        <v>135</v>
      </c>
      <c r="J9" s="59" t="s">
        <v>637</v>
      </c>
      <c r="K9" s="59"/>
    </row>
    <row r="10" spans="2:11" ht="150" customHeight="1" x14ac:dyDescent="0.25">
      <c r="B10" s="59" t="s">
        <v>639</v>
      </c>
      <c r="C10" s="59" t="s">
        <v>624</v>
      </c>
      <c r="D10" s="59" t="s">
        <v>625</v>
      </c>
      <c r="E10" s="59" t="s">
        <v>627</v>
      </c>
      <c r="F10" s="59"/>
      <c r="G10" s="59"/>
      <c r="H10" s="59">
        <v>1233000</v>
      </c>
      <c r="I10" s="59" t="s">
        <v>103</v>
      </c>
      <c r="J10" s="59" t="s">
        <v>642</v>
      </c>
      <c r="K10" s="59"/>
    </row>
    <row r="11" spans="2:11" ht="214.25" customHeight="1" x14ac:dyDescent="0.25">
      <c r="B11" s="59" t="s">
        <v>649</v>
      </c>
      <c r="C11" s="59" t="s">
        <v>646</v>
      </c>
      <c r="D11" s="59" t="s">
        <v>628</v>
      </c>
      <c r="E11" s="59" t="s">
        <v>627</v>
      </c>
      <c r="F11" s="59"/>
      <c r="G11" s="59"/>
      <c r="H11" s="59">
        <v>1319863</v>
      </c>
      <c r="I11" s="59" t="s">
        <v>103</v>
      </c>
      <c r="J11" s="59" t="s">
        <v>643</v>
      </c>
      <c r="K11" s="59"/>
    </row>
    <row r="12" spans="2:11" ht="151.5" customHeight="1" x14ac:dyDescent="0.25">
      <c r="B12" s="59" t="s">
        <v>650</v>
      </c>
      <c r="C12" s="59" t="s">
        <v>641</v>
      </c>
      <c r="D12" s="59" t="s">
        <v>640</v>
      </c>
      <c r="E12" s="59" t="s">
        <v>627</v>
      </c>
      <c r="F12" s="59"/>
      <c r="G12" s="59"/>
      <c r="H12" s="59">
        <v>991654</v>
      </c>
      <c r="I12" s="59" t="s">
        <v>135</v>
      </c>
      <c r="J12" s="59" t="s">
        <v>644</v>
      </c>
      <c r="K12" s="59" t="s">
        <v>648</v>
      </c>
    </row>
    <row r="13" spans="2:11" ht="144" customHeight="1" x14ac:dyDescent="0.25">
      <c r="B13" s="59" t="s">
        <v>651</v>
      </c>
      <c r="C13" s="59" t="s">
        <v>647</v>
      </c>
      <c r="D13" s="59"/>
      <c r="E13" s="59" t="s">
        <v>627</v>
      </c>
      <c r="F13" s="59"/>
      <c r="G13" s="59"/>
      <c r="H13" s="59"/>
      <c r="I13" s="59" t="s">
        <v>103</v>
      </c>
      <c r="J13" s="59" t="s">
        <v>645</v>
      </c>
      <c r="K13" s="59"/>
    </row>
    <row r="14" spans="2:11" s="23" customFormat="1" ht="34" customHeight="1" x14ac:dyDescent="0.25">
      <c r="B14" s="97"/>
      <c r="C14" s="97"/>
      <c r="D14" s="97" t="s">
        <v>3</v>
      </c>
      <c r="E14" s="97" t="s">
        <v>3</v>
      </c>
      <c r="F14" s="97" t="s">
        <v>3</v>
      </c>
      <c r="G14" s="97" t="s">
        <v>3</v>
      </c>
      <c r="H14" s="97" t="s">
        <v>3</v>
      </c>
      <c r="I14" s="97" t="s">
        <v>3</v>
      </c>
      <c r="J14" s="98" t="s">
        <v>3</v>
      </c>
      <c r="K14" s="99" t="s">
        <v>3</v>
      </c>
    </row>
    <row r="15" spans="2:11" x14ac:dyDescent="0.25">
      <c r="B15" s="8"/>
      <c r="C15" s="21"/>
    </row>
    <row r="16" spans="2:11" x14ac:dyDescent="0.25">
      <c r="B16" s="14" t="s">
        <v>22</v>
      </c>
      <c r="C16" s="21"/>
    </row>
    <row r="17" spans="2:12" ht="14.15" customHeight="1" x14ac:dyDescent="0.25">
      <c r="B17" s="89" t="s">
        <v>90</v>
      </c>
      <c r="C17" s="21"/>
    </row>
    <row r="18" spans="2:12" ht="14.15" customHeight="1" x14ac:dyDescent="0.25">
      <c r="B18" s="89" t="s">
        <v>58</v>
      </c>
      <c r="C18" s="21"/>
    </row>
    <row r="19" spans="2:12" ht="14.15" customHeight="1" x14ac:dyDescent="0.25">
      <c r="B19" s="89" t="s">
        <v>25</v>
      </c>
      <c r="C19" s="21"/>
    </row>
    <row r="20" spans="2:12" ht="14.15" customHeight="1" x14ac:dyDescent="0.25">
      <c r="B20" s="89" t="s">
        <v>26</v>
      </c>
      <c r="C20" s="21"/>
    </row>
    <row r="21" spans="2:12" x14ac:dyDescent="0.25">
      <c r="B21" s="8"/>
      <c r="C21" s="21"/>
    </row>
    <row r="22" spans="2:12" x14ac:dyDescent="0.25">
      <c r="B22" s="2" t="s">
        <v>23</v>
      </c>
    </row>
    <row r="23" spans="2:12" ht="13.5" customHeight="1" x14ac:dyDescent="0.25">
      <c r="B23" s="89" t="s">
        <v>46</v>
      </c>
    </row>
    <row r="28" spans="2:12" x14ac:dyDescent="0.25">
      <c r="B28" s="5"/>
      <c r="C28" s="5"/>
      <c r="D28" s="5"/>
      <c r="E28" s="5"/>
      <c r="F28" s="5"/>
      <c r="G28" s="5"/>
      <c r="H28" s="5"/>
      <c r="I28" s="5"/>
      <c r="J28" s="5"/>
      <c r="K28" s="5"/>
      <c r="L28" s="5"/>
    </row>
    <row r="29" spans="2:12" ht="25.5" customHeight="1" x14ac:dyDescent="0.25">
      <c r="B29" s="100"/>
      <c r="C29" s="100"/>
      <c r="D29" s="100"/>
      <c r="E29" s="100"/>
      <c r="F29" s="100"/>
      <c r="G29" s="100"/>
      <c r="H29" s="100"/>
      <c r="I29" s="100"/>
      <c r="J29" s="100"/>
      <c r="K29" s="100"/>
      <c r="L29" s="100"/>
    </row>
    <row r="30" spans="2:12" x14ac:dyDescent="0.25">
      <c r="B30" s="5"/>
      <c r="C30" s="5"/>
      <c r="D30" s="5"/>
      <c r="E30" s="5"/>
      <c r="F30" s="5"/>
      <c r="G30" s="5"/>
      <c r="H30" s="5"/>
      <c r="I30" s="5"/>
      <c r="J30" s="5"/>
      <c r="K30" s="5"/>
      <c r="L30" s="5"/>
    </row>
    <row r="31" spans="2:12" ht="11.5" customHeight="1" x14ac:dyDescent="0.25">
      <c r="B31" s="5"/>
      <c r="C31" s="5"/>
      <c r="D31" s="5"/>
      <c r="E31" s="5"/>
      <c r="F31" s="5"/>
      <c r="G31" s="5"/>
      <c r="H31" s="5"/>
      <c r="I31" s="5"/>
      <c r="J31" s="5"/>
      <c r="K31" s="5"/>
      <c r="L31" s="5"/>
    </row>
    <row r="32" spans="2:12" ht="11.5" customHeight="1" x14ac:dyDescent="0.25">
      <c r="B32" s="5"/>
      <c r="C32" s="5"/>
      <c r="D32" s="5"/>
      <c r="E32" s="5"/>
      <c r="F32" s="5"/>
      <c r="G32" s="5"/>
      <c r="H32" s="5"/>
      <c r="I32" s="5"/>
      <c r="J32" s="5"/>
      <c r="K32" s="5"/>
      <c r="L32" s="5"/>
    </row>
    <row r="33" spans="2:12" ht="11.5" customHeight="1" x14ac:dyDescent="0.25">
      <c r="B33" s="5"/>
      <c r="C33" s="5"/>
      <c r="D33" s="5"/>
      <c r="E33" s="5"/>
      <c r="F33" s="5"/>
      <c r="G33" s="5"/>
      <c r="H33" s="5"/>
      <c r="I33" s="5"/>
      <c r="J33" s="5"/>
      <c r="K33" s="5"/>
      <c r="L33" s="5"/>
    </row>
    <row r="34" spans="2:12" ht="11.5" customHeight="1" x14ac:dyDescent="0.25">
      <c r="B34" s="5"/>
      <c r="C34" s="5"/>
      <c r="D34" s="5"/>
      <c r="E34" s="5"/>
      <c r="F34" s="5"/>
      <c r="G34" s="5"/>
      <c r="H34" s="5"/>
      <c r="I34" s="5"/>
      <c r="J34" s="5"/>
      <c r="K34" s="5"/>
      <c r="L34" s="5"/>
    </row>
    <row r="35" spans="2:12" ht="11.5" customHeight="1" x14ac:dyDescent="0.25">
      <c r="B35" s="5"/>
      <c r="C35" s="5"/>
      <c r="D35" s="5"/>
      <c r="E35" s="5"/>
      <c r="F35" s="5"/>
      <c r="G35" s="5"/>
      <c r="H35" s="5"/>
      <c r="I35" s="5"/>
      <c r="J35" s="5"/>
      <c r="K35" s="5"/>
      <c r="L35" s="5"/>
    </row>
    <row r="36" spans="2:12" ht="11.5" customHeight="1" x14ac:dyDescent="0.25">
      <c r="B36" s="5"/>
      <c r="C36" s="5"/>
      <c r="D36" s="5"/>
      <c r="E36" s="5"/>
      <c r="F36" s="5"/>
      <c r="G36" s="5"/>
      <c r="H36" s="5"/>
      <c r="I36" s="5"/>
      <c r="J36" s="5"/>
      <c r="K36" s="5"/>
      <c r="L36" s="5"/>
    </row>
    <row r="37" spans="2:12" ht="11.5" customHeight="1" x14ac:dyDescent="0.25">
      <c r="B37" s="5"/>
      <c r="C37" s="5"/>
      <c r="D37" s="5"/>
      <c r="E37" s="5"/>
      <c r="F37" s="5"/>
      <c r="G37" s="5"/>
      <c r="H37" s="5"/>
      <c r="I37" s="5"/>
      <c r="J37" s="5"/>
      <c r="K37" s="5"/>
      <c r="L37" s="5"/>
    </row>
    <row r="38" spans="2:12" ht="11.5" customHeight="1" x14ac:dyDescent="0.25">
      <c r="B38" s="5"/>
      <c r="C38" s="5"/>
      <c r="D38" s="5"/>
      <c r="E38" s="5"/>
      <c r="F38" s="5"/>
      <c r="G38" s="5"/>
      <c r="H38" s="5"/>
      <c r="I38" s="5"/>
      <c r="J38" s="5"/>
      <c r="K38" s="5"/>
      <c r="L38" s="5"/>
    </row>
  </sheetData>
  <mergeCells count="1">
    <mergeCell ref="B29:L29"/>
  </mergeCells>
  <hyperlinks>
    <hyperlink ref="B5" location="'Index sheet'!A1" display="Back to index" xr:uid="{00000000-0004-0000-1000-000000000000}"/>
  </hyperlinks>
  <pageMargins left="0.34" right="0.36" top="0.34" bottom="0.34" header="0.3" footer="0.3"/>
  <pageSetup paperSize="9" orientation="landscape" verticalDpi="0" r:id="rId1"/>
  <ignoredErrors>
    <ignoredError sqref="B15:K15 B1:K6 D14:K14 B21:K21 C16:K16 C17:K17 C18:K18 C19:K19 C20:K20 B24:K27 C23:K23 B8:F8 B7 H7 H8:K8 K7 C22:K2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D1374-F839-4789-BD33-4B32AE2FF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764a553f-bbcf-4da9-bb39-36227c6dbacf"/>
    <ds:schemaRef ds:uri="5c14c972-a2d7-4d6e-9fe3-a5f478e09f59"/>
    <ds:schemaRef ds:uri="http://schemas.microsoft.com/office/2006/metadata/properties"/>
  </ds:schemaRefs>
</ds:datastoreItem>
</file>

<file path=customXml/itemProps3.xml><?xml version="1.0" encoding="utf-8"?>
<ds:datastoreItem xmlns:ds="http://schemas.openxmlformats.org/officeDocument/2006/customXml" ds:itemID="{B5F0F5DC-3D20-4852-ABAF-CEFD912D7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Index sheet</vt:lpstr>
      <vt:lpstr>Table6</vt:lpstr>
      <vt:lpstr>Table7</vt:lpstr>
      <vt:lpstr>Table8</vt:lpstr>
      <vt:lpstr>Table9</vt:lpstr>
      <vt:lpstr>Table10</vt:lpstr>
      <vt:lpstr>Table11</vt:lpstr>
      <vt:lpstr>Table12</vt:lpstr>
      <vt:lpstr>Table13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Asus</cp:lastModifiedBy>
  <cp:lastPrinted>2024-12-27T13:26:54Z</cp:lastPrinted>
  <dcterms:created xsi:type="dcterms:W3CDTF">2021-11-26T12:02:15Z</dcterms:created>
  <dcterms:modified xsi:type="dcterms:W3CDTF">2024-12-29T09:02:15Z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