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naturvardsverket.sharepoint.com/sites/BTR1tillUNFCCC/Delade dokument/17. Slutrapport till UNFCCC (2024-12-16)/1. FTC-tables/"/>
    </mc:Choice>
  </mc:AlternateContent>
  <xr:revisionPtr revIDLastSave="363" documentId="8_{65167E3D-628E-4611-B187-0BC2364C13EF}" xr6:coauthVersionLast="47" xr6:coauthVersionMax="47" xr10:uidLastSave="{BA642A80-BE78-4EB5-8FA5-290AF398D762}"/>
  <workbookProtection workbookAlgorithmName="SHA-512" workbookHashValue="eSGp8jqD4xYgHaH2briZyuObk/BS2H8Nu4eEyRV2ehT8NSKnnNqTzBjW2ycN3piyHuzIvREJWUOEoD2Xy5DmkA==" workbookSaltValue="TD5zgn9VmOzfv0a29jzbHQ==" workbookSpinCount="100000" lockStructure="1"/>
  <bookViews>
    <workbookView xWindow="-120" yWindow="-120" windowWidth="29040" windowHeight="17520" xr2:uid="{00000000-000D-0000-FFFF-FFFF00000000}"/>
  </bookViews>
  <sheets>
    <sheet name="Index sheet" sheetId="1" r:id="rId1"/>
    <sheet name="Table1_2022" sheetId="3" r:id="rId2"/>
    <sheet name="Table1_2021" sheetId="2" r:id="rId3"/>
    <sheet name="Table2_2022" sheetId="4" r:id="rId4"/>
    <sheet name="Table2_2021" sheetId="5" r:id="rId5"/>
    <sheet name="Table3_2022" sheetId="7" r:id="rId6"/>
    <sheet name="Table3_2021" sheetId="6" r:id="rId7"/>
    <sheet name="Table4" sheetId="8" r:id="rId8"/>
    <sheet name="Table5" sheetId="9" r:id="rId9"/>
  </sheets>
  <definedNames>
    <definedName name="_xlnm._FilterDatabase" localSheetId="4" hidden="1">Table2_2021!$U$7:$U$27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 l="1"/>
  <c r="H26" i="5"/>
  <c r="H25" i="5"/>
  <c r="H24" i="5"/>
  <c r="H23" i="5"/>
  <c r="H22" i="5"/>
  <c r="H21" i="5"/>
  <c r="H20" i="5"/>
  <c r="H19" i="5"/>
  <c r="H18" i="5"/>
  <c r="H17" i="5"/>
  <c r="H16" i="5"/>
  <c r="H15" i="5"/>
  <c r="H14" i="5"/>
  <c r="H13" i="5"/>
  <c r="H12" i="5"/>
  <c r="H29" i="4"/>
  <c r="H28" i="4"/>
  <c r="H27" i="4"/>
  <c r="H26" i="4"/>
  <c r="H25" i="4"/>
  <c r="H24" i="4"/>
  <c r="H23" i="4"/>
  <c r="H22" i="4"/>
  <c r="H21" i="4"/>
  <c r="H20" i="4"/>
  <c r="H19" i="4"/>
  <c r="H18" i="4"/>
  <c r="H17" i="4"/>
  <c r="H16" i="4"/>
  <c r="H15" i="4"/>
  <c r="H14" i="4"/>
  <c r="H13" i="4"/>
  <c r="H12" i="4"/>
</calcChain>
</file>

<file path=xl/sharedStrings.xml><?xml version="1.0" encoding="utf-8"?>
<sst xmlns="http://schemas.openxmlformats.org/spreadsheetml/2006/main" count="48271" uniqueCount="4307">
  <si>
    <t>Index</t>
  </si>
  <si>
    <t>TABLE</t>
  </si>
  <si>
    <t>Explanatory information</t>
  </si>
  <si>
    <t>Tables for developed country Parties and other Parties that provide support</t>
  </si>
  <si>
    <t>Table1_2021</t>
  </si>
  <si>
    <t>Table1_2022</t>
  </si>
  <si>
    <t>Table2_2021</t>
  </si>
  <si>
    <t>Table2_2022</t>
  </si>
  <si>
    <t>Table3_2021</t>
  </si>
  <si>
    <t/>
  </si>
  <si>
    <t>Table3_2022</t>
  </si>
  <si>
    <t>Table4</t>
  </si>
  <si>
    <t>Table5</t>
  </si>
  <si>
    <t>Tables for developing country Parties</t>
  </si>
  <si>
    <t>TABLE  III.1</t>
  </si>
  <si>
    <t>Information on financial support provided under Article 9 of the Paris Agreement in year</t>
  </si>
  <si>
    <t>2022</t>
  </si>
  <si>
    <r>
      <t>:</t>
    </r>
    <r>
      <rPr>
        <b/>
        <vertAlign val="superscript"/>
        <sz val="12"/>
        <rFont val="Times New Roman"/>
      </rPr>
      <t>a, b, c</t>
    </r>
    <r>
      <rPr>
        <b/>
        <sz val="12"/>
        <rFont val="Times New Roman"/>
      </rPr>
      <t xml:space="preserve"> bilateral, regional and other channels</t>
    </r>
  </si>
  <si>
    <t>Exchange rate used:</t>
  </si>
  <si>
    <t>Back to index</t>
  </si>
  <si>
    <r>
      <t>Recipient country or region</t>
    </r>
    <r>
      <rPr>
        <i/>
        <vertAlign val="superscript"/>
        <sz val="9"/>
        <rFont val="Times New Roman"/>
      </rPr>
      <t xml:space="preserve">c, d </t>
    </r>
  </si>
  <si>
    <r>
      <t>Title of the project programme, activity or other</t>
    </r>
    <r>
      <rPr>
        <i/>
        <vertAlign val="superscript"/>
        <sz val="9"/>
        <rFont val="Times New Roman"/>
      </rPr>
      <t>c, e</t>
    </r>
  </si>
  <si>
    <r>
      <t>Amount (climate-specific)</t>
    </r>
    <r>
      <rPr>
        <i/>
        <vertAlign val="superscript"/>
        <sz val="9"/>
        <rFont val="Times New Roman"/>
      </rPr>
      <t>c, f</t>
    </r>
  </si>
  <si>
    <r>
      <t>Status</t>
    </r>
    <r>
      <rPr>
        <i/>
        <vertAlign val="superscript"/>
        <sz val="9"/>
        <rFont val="Times New Roman"/>
      </rPr>
      <t>c</t>
    </r>
  </si>
  <si>
    <r>
      <t>Channel</t>
    </r>
    <r>
      <rPr>
        <i/>
        <vertAlign val="superscript"/>
        <sz val="9"/>
        <rFont val="Times New Roman"/>
      </rPr>
      <t>c</t>
    </r>
  </si>
  <si>
    <r>
      <t>Funding source</t>
    </r>
    <r>
      <rPr>
        <i/>
        <vertAlign val="superscript"/>
        <sz val="9"/>
        <rFont val="Times New Roman"/>
      </rPr>
      <t>c</t>
    </r>
  </si>
  <si>
    <r>
      <t>Financial instrument</t>
    </r>
    <r>
      <rPr>
        <i/>
        <vertAlign val="superscript"/>
        <sz val="9"/>
        <rFont val="Times New Roman"/>
      </rPr>
      <t>c, g</t>
    </r>
  </si>
  <si>
    <r>
      <t>Type of support</t>
    </r>
    <r>
      <rPr>
        <i/>
        <vertAlign val="superscript"/>
        <sz val="9"/>
        <rFont val="Times New Roman"/>
      </rPr>
      <t>c</t>
    </r>
  </si>
  <si>
    <r>
      <t>Sector</t>
    </r>
    <r>
      <rPr>
        <i/>
        <vertAlign val="superscript"/>
        <sz val="9"/>
        <rFont val="Times New Roman"/>
      </rPr>
      <t>c</t>
    </r>
  </si>
  <si>
    <r>
      <t>Subsector</t>
    </r>
    <r>
      <rPr>
        <i/>
        <vertAlign val="superscript"/>
        <sz val="9"/>
        <rFont val="Times New Roman"/>
      </rPr>
      <t>c, h</t>
    </r>
  </si>
  <si>
    <r>
      <t>Contribution to capacity-building objectives</t>
    </r>
    <r>
      <rPr>
        <i/>
        <vertAlign val="superscript"/>
        <sz val="9"/>
        <rFont val="Times New Roman"/>
      </rPr>
      <t>c, h</t>
    </r>
  </si>
  <si>
    <r>
      <t>Contribution to technology development and transfer objectives</t>
    </r>
    <r>
      <rPr>
        <i/>
        <vertAlign val="superscript"/>
        <sz val="9"/>
        <rFont val="Times New Roman"/>
      </rPr>
      <t>c, h</t>
    </r>
  </si>
  <si>
    <r>
      <t>Additional information</t>
    </r>
    <r>
      <rPr>
        <i/>
        <vertAlign val="superscript"/>
        <sz val="9"/>
        <rFont val="Times New Roman"/>
      </rPr>
      <t>c, h, i</t>
    </r>
  </si>
  <si>
    <t>Face value</t>
  </si>
  <si>
    <t>Grant equivalent</t>
  </si>
  <si>
    <t>Domestic
currency</t>
  </si>
  <si>
    <t>USD</t>
  </si>
  <si>
    <t>Forestry Expert biodiversity in Central Africa, Congobasin analysis - Forestry Expert biodiversity in Central Africa</t>
  </si>
  <si>
    <t>Participation in the UNFCCC_process from developing countries</t>
  </si>
  <si>
    <t>IDB/Inter-American Development Bank</t>
  </si>
  <si>
    <t>NR</t>
  </si>
  <si>
    <t>Disbursed</t>
  </si>
  <si>
    <t>Multi-bilateral</t>
  </si>
  <si>
    <t>ODA</t>
  </si>
  <si>
    <t>Grant</t>
  </si>
  <si>
    <t>Adaptation</t>
  </si>
  <si>
    <t>Cross-cutting</t>
  </si>
  <si>
    <t>UA</t>
  </si>
  <si>
    <t>SE-0-SE-6-15209A0101-ZAF-52010</t>
  </si>
  <si>
    <t>GGGI/Global Green Growth Institute</t>
  </si>
  <si>
    <t>HoAREC&amp;N, 2019 - 2023, Environmental Sustainability &amp; Resilience Support - HoAREC/N, 2019 - 2022, Environmental Sustainability &amp; Resilience Support</t>
  </si>
  <si>
    <t>Strengthening the Moldovan forest sector: Inception Phase 2022-2023 - Moldsilva support Inception Phase</t>
  </si>
  <si>
    <t>Mistra Urban Futures 2016-2019 - Mistra Urban Futures 2018 onwards, återbetalning ny strategi 2022</t>
  </si>
  <si>
    <t>Project on digital climate negotiations.</t>
  </si>
  <si>
    <t>Pesticide Action Network Asia Pacific (PANAP)</t>
  </si>
  <si>
    <t>Fair Finance Asia 2018-2022 - Fair Finance Asia</t>
  </si>
  <si>
    <t>Rural electrification Vilanculos phase 2 - Rural electrification (New)</t>
  </si>
  <si>
    <t>Responsible Business for Sustainable Development- DIHR/GRI work - Responsible Business- DIHR NEW STRATEGY</t>
  </si>
  <si>
    <t>Planning water and waste water for EU-negotiations - Monitoring and advisory services - new strategy</t>
  </si>
  <si>
    <t>CI Bolivia (Plurinational state of) (2022-25): Forest conservation and biodiversity - CI Bolivia (Plurinational state of) - Forest and biodiversity conservation (2022-2025)</t>
  </si>
  <si>
    <t>Sustainable Use of Natural Resources for Environment and Econ. Dev.-SUNREED - CNVP Sustainable Use of Natural Resources for Environment and Econ Dev</t>
  </si>
  <si>
    <t>Suudu Baaba: inclusive peace in Mopti &amp; Douentza</t>
  </si>
  <si>
    <t>Project support Ufm - Union for the Mediterranean - Ufm - Union for the Mediterranean RBM</t>
  </si>
  <si>
    <t>Planning water and waste water for EU-negotiations</t>
  </si>
  <si>
    <t>Local Climate Adaptive Living Facility - LoCAL - Local Climate Adaptive Living Facility- LoCAL</t>
  </si>
  <si>
    <t>Innovations Against Poverty 2 - Entrepreneurship Support IAP2 forlangning 2019-2023</t>
  </si>
  <si>
    <t>Zambia</t>
  </si>
  <si>
    <t>Bilateral</t>
  </si>
  <si>
    <t>Other (Sectors not specified)</t>
  </si>
  <si>
    <t>Project support to Sana'a Center, Minorities Phase II, 2021</t>
  </si>
  <si>
    <t>Support youth representatives participation in UN:s climate negotiations 2021</t>
  </si>
  <si>
    <t>BecA 2017-203 - BecA 2017-2022</t>
  </si>
  <si>
    <t>AECF 2017-22 Renewable Energy and Adaptation to Climate Technologies (REACT) - REACT - Kenya New</t>
  </si>
  <si>
    <t>PEID, Priority Environmental Infrastructure for Development - Priority Environmental Infrastructure for Development</t>
  </si>
  <si>
    <t>Support to UNDP, Stockholm +50</t>
  </si>
  <si>
    <t>UNFCCC/United Nations Framework Convention on Climate Change</t>
  </si>
  <si>
    <t>ECA/Economic Commission for Africa</t>
  </si>
  <si>
    <t>Project Preparation Facility in the Energy Sector - Technical Assistance, Monitoring and Evaluation</t>
  </si>
  <si>
    <t>SEI 2020-2024 - SEI Core support 2020-2024, new strategy 2022</t>
  </si>
  <si>
    <t>Sustainable energy access for all - Sustainable energy access for all NS</t>
  </si>
  <si>
    <t>Universidade Eduardo Mondlane (UEM) Mozambique 2017-2025 - ISP Student Allowances - OLD</t>
  </si>
  <si>
    <t>Regional Environmental Programme WB Prestudie</t>
  </si>
  <si>
    <t>Reall core support and WASH 2019-2023 - Reall Core 2019-2022</t>
  </si>
  <si>
    <t>CATIE Regional Latin America</t>
  </si>
  <si>
    <t>Wetlands Program phase 2 - 2025 Framework Agreement agriculture Employment and market  developpement</t>
  </si>
  <si>
    <t>Kenya Symbiocity Programme - Review 2 of Procurements 2021</t>
  </si>
  <si>
    <t>Suport Sustainable Infrastructure Fund 2022 (SIF)</t>
  </si>
  <si>
    <t>Other (Industrial policy and administrative management)</t>
  </si>
  <si>
    <t>Support Sustainable Infrastructure Fund 2022 (SIF)</t>
  </si>
  <si>
    <t>Other (General environment protection)</t>
  </si>
  <si>
    <t>SE-0-SE-6-15706A0102-GGG-41010</t>
  </si>
  <si>
    <t>IAPRI PHASE TWO</t>
  </si>
  <si>
    <t>Core contribution to UN Global Pulse 2021</t>
  </si>
  <si>
    <t>AfDB - Desert to Power</t>
  </si>
  <si>
    <t>DemoEnvironment III 2015-19 Agenc for Economic and - DemoEnvironment III, 2018 onwards</t>
  </si>
  <si>
    <t>Strengthening EQA Environmental Action Program, 2018-2021 - Support to EQA/env sector</t>
  </si>
  <si>
    <t>UNHCR/United Nations High Commissioner for Refugees</t>
  </si>
  <si>
    <t>Regional</t>
  </si>
  <si>
    <t>Other (Environmental policy and administrative management)</t>
  </si>
  <si>
    <t>2050 Pathway Platform</t>
  </si>
  <si>
    <t>TZA Research Cooperation with UDSM 2015-2020 - Swedish partners incl. ISP coord.</t>
  </si>
  <si>
    <t>Community Level Engagements in Combating Climate Change and Marine Pollution</t>
  </si>
  <si>
    <t>Integrated Water Resources Management - IWRM DNH new strategy 2021-2025</t>
  </si>
  <si>
    <t>PESRTD land inventory in Burkina Faso 2017-2021 - Land inventory in Burkina Faso PESRTD</t>
  </si>
  <si>
    <t>Support to the Women's Movement: NGOCC - Support to the Women's Movement New</t>
  </si>
  <si>
    <t>Nationel Expert - DEVCO C2 Climate Change, Env, Nat. Resources - Nationel Expert - DEVCO, C2 Climate Change, Env, Nat. Resources - MA</t>
  </si>
  <si>
    <t>ZOA Sudan project ”Sustainable Integrated Development Approach</t>
  </si>
  <si>
    <t>CDF Human Rights Program in Europe 2019-2023 - CDF - Support to Human Rights Defenders in Europe 2019-2022</t>
  </si>
  <si>
    <t>Project Preparation Facility in the Energy Sector</t>
  </si>
  <si>
    <t>Zimbabwe</t>
  </si>
  <si>
    <t>Mitigation</t>
  </si>
  <si>
    <t>Project Supprt to UNOPS for Office of Special Envoy of Secretary General for Yemen (OSESGY) 2021, for the Peace Support Project</t>
  </si>
  <si>
    <t>Preparations for Stockholm +50</t>
  </si>
  <si>
    <t>AECF TZAW challenge fund 2013-2023 - TZ Agri-business Window 2013-2023</t>
  </si>
  <si>
    <t>Transfer Efficient Agricultural Technologies through Market Systems (TEAMS)</t>
  </si>
  <si>
    <t>UNWOMEN/United Nations Entity for Gender Equality and the Empowerment of Women</t>
  </si>
  <si>
    <t>Global Resilience Partnership 2020-2023 - Global Resilience Partnership 2020-2023, ny strategi 2022</t>
  </si>
  <si>
    <t>OECD (Funds for Technical Co-operation Activities Only)</t>
  </si>
  <si>
    <t>Conexion GUA - Resilient Ecosystems Supporting Women and Youth Livelihoods</t>
  </si>
  <si>
    <t>UNICEF/United Nations Children's Fund</t>
  </si>
  <si>
    <t>MUSIKA phase 3 - Mid Term Review Musika 3</t>
  </si>
  <si>
    <t>Research Support UEM Mozambique 2017-2022 - Student Allowances 2017-2022</t>
  </si>
  <si>
    <t>Renewable energy investment, Brilho - Renewable energy investment, Brilho - (New)</t>
  </si>
  <si>
    <t>MRV set-up in Burkina Faso 2019-2022 - MRV climate change GGGI studies</t>
  </si>
  <si>
    <t>ICRC Appeals 2022-2025: Operations - Resilience Gaza ICRC 2022-2023</t>
  </si>
  <si>
    <t>UNFCCC local communities and indigenous peoples platform</t>
  </si>
  <si>
    <t>Save the Nature Georgia - Save the Nature Georgia 2021-2024</t>
  </si>
  <si>
    <t>Action Aid: Action for Social Justice Myanmar 2020-2022</t>
  </si>
  <si>
    <t>Project support for UNDP's country office for support to the Ocean Pathway</t>
  </si>
  <si>
    <t>Swisscontact -Indigenous women and youth's economic empowerment, 2018-2022 - Indigenous women and youth's economic empowerment 2021-2025</t>
  </si>
  <si>
    <t>Support to GWPO 2021</t>
  </si>
  <si>
    <t>Support to BF Integrated water resources management - Integrated water resources manag activities2</t>
  </si>
  <si>
    <t>Sustainable energy access for all Second phase - Access to renewable energy for all</t>
  </si>
  <si>
    <t>ENERGIA 2018-2021 - ENERGIA 2018-2022</t>
  </si>
  <si>
    <t>Other (Health policy and administrative management)</t>
  </si>
  <si>
    <t>Project Support to Wilton Park for seminar ""Healthy Societies for Healthy Popultiations"" 2021</t>
  </si>
  <si>
    <t>RECOFTC Community Forestry 2016-2023</t>
  </si>
  <si>
    <t>Renewable Energy - Renewable Energy Call off  2</t>
  </si>
  <si>
    <t>IUCN Nature-based Solutions for Resilient Communities in the Western Balkans - Nature-based Solutions for Resilient Communities in the WB, ny strategi</t>
  </si>
  <si>
    <t>UICN Burkina /Adaptation of local forest populations to climate change 2016-2018 - PACOF-CC Activities2</t>
  </si>
  <si>
    <t>WEDO Women's Environment &amp; Development Organization - WEDO Women's Environment &amp; Development Organization (New Strategy 2022-2026)</t>
  </si>
  <si>
    <t>Household source separation, national model - Household source separation, national model - New strategy</t>
  </si>
  <si>
    <t>WRI-AFR100 2021 African Forest Landscape Restoration</t>
  </si>
  <si>
    <t>UNCDF/Bamboo Capital - BUILD SME Fund - UNCDF/Bamboo Capital/BUILD SME Fund-Subsidy part</t>
  </si>
  <si>
    <t>Local Democratic Governance Phase IV</t>
  </si>
  <si>
    <t>Environmental Protection, REC - NEST – REC</t>
  </si>
  <si>
    <t>Fair Finance Asia Phase 2</t>
  </si>
  <si>
    <t>Asia Indigenous Peoples Pact (AIPP) 2018-2021</t>
  </si>
  <si>
    <t>SNV INCREASE Climate Smart Agriculture and Biogas - SNV INCREASE mid-term evaluation</t>
  </si>
  <si>
    <t>Swedish Red Cross- Disaster Risk Reduction and Climate Change Adaption in Sudan</t>
  </si>
  <si>
    <t>EarthRights International 2020-2024 - Human Rights - Climate/Environment, ny strategi 2022</t>
  </si>
  <si>
    <t>IISD Sustainability Standards - IISD Sustainability Standards - Agreement on Fisheries Subsidies</t>
  </si>
  <si>
    <t>Think Nature,  CPCD - Monitoring and Evaluation</t>
  </si>
  <si>
    <t>EC/European Commission</t>
  </si>
  <si>
    <t>MUSIKA phase 3 - MUSIKA Phase 3 Strategy 2018-2022</t>
  </si>
  <si>
    <t>BAE UM Kinshasa (prev. ORG FONAREDD) CL</t>
  </si>
  <si>
    <t>BLR Economic Research and Outreach Center - Phase III BEROC - BEROC Economic Research and Outreach Centre, Phase III</t>
  </si>
  <si>
    <t>BELA Defending Environmental Rights and Promoting Justice 2019-2022 - BELA Environmental Justice new strategy</t>
  </si>
  <si>
    <t>BOL Research UMSA 2013-2021 - UMSA</t>
  </si>
  <si>
    <t>Core Contribution to Center on International Cooperation (CIC) 2021</t>
  </si>
  <si>
    <t>AECF 2017-24 Renewable Energy and Adaptation to Climate Technologies (REACT) - REACT - Zimbabwe New Strategy 2022</t>
  </si>
  <si>
    <t>Transparency International Zambia - TI-Z Mid-term evaluation</t>
  </si>
  <si>
    <t>WIOMSA 2018-2022</t>
  </si>
  <si>
    <t>AECF 2017-22 Renewable Energy and Adaptation to Climate Technologies (REACT) - REACT - Monitoring consultant- OLD</t>
  </si>
  <si>
    <t>Research Support UEM Mozambique 2017-2022 - ISP to Swedish Universities</t>
  </si>
  <si>
    <t>CABRI Inclusive Budgeting and Financing for Climate Change in Africa</t>
  </si>
  <si>
    <t>Improving Air Quality, SEPA - Air Quality Management in BIH</t>
  </si>
  <si>
    <t>Rehabilitation of 2 Hydropow.plants in Mozambique - Monitoring</t>
  </si>
  <si>
    <t>Rural electrification Vilanculos phase 2 - Rural electrification</t>
  </si>
  <si>
    <t>Diakonia BFA,democracy, human rights, gender eq.</t>
  </si>
  <si>
    <t>Local Climate Adaptive Living Facility - LoCAL - Moz2022-2026 Local Climate Adaptive Living Facility- LoCAL</t>
  </si>
  <si>
    <t>Oxfam Novib SeedsGROW 2, 2019-2024 - Oxfam Novib SeedsGROW ENV, new strategy 2022</t>
  </si>
  <si>
    <t>Industry</t>
  </si>
  <si>
    <t>SE-0-SE-6-14589A0101-GGG-32130</t>
  </si>
  <si>
    <t>Coffee &amp; Climate and strengthening coffee based livelihoods 2020-2023 - Coffee &amp; Climate 2020-2023 GLOBEN, new strategy</t>
  </si>
  <si>
    <t>Research Support UEM Mozambique 2017-2022 - ISP coordination costs</t>
  </si>
  <si>
    <t>Least developed countries group in the UNFCCC, LDC</t>
  </si>
  <si>
    <t>We Effect Green Enterprise Business Dev</t>
  </si>
  <si>
    <t>Oxfam Novib SeedsGROW 2, 2019-2024 - Oxfam Novib SeedsGROW 2, 2019-2024 env</t>
  </si>
  <si>
    <t>Global Innovation Fund - Global Innovation Fund New Strat 2022-2026 (GLOBEC)</t>
  </si>
  <si>
    <t>WRI Study Nature-based Solutions</t>
  </si>
  <si>
    <t>Project support The Shaikh Group for Syria Track II Dialogue Initiative 2021</t>
  </si>
  <si>
    <t>MSB Disaster Risk Management</t>
  </si>
  <si>
    <t>SIANI 2023-2027, phase 4 - SIANI phase 4</t>
  </si>
  <si>
    <t>Project LDC Engagement in Stockholm+50 Leadership Dialogues</t>
  </si>
  <si>
    <t>Core Support to Nadia's Initiative 2021</t>
  </si>
  <si>
    <t>Inclusive Markets 2</t>
  </si>
  <si>
    <t>Strengthened Accountability Program II: Diakonia Zambia - End of Program Evaluation - Diakonia Zambia</t>
  </si>
  <si>
    <t>Stockholm Environment Institute</t>
  </si>
  <si>
    <t>The secretariat for leadership group for industry transition (Lead It)</t>
  </si>
  <si>
    <t>Household source separation, national model</t>
  </si>
  <si>
    <t>Global Water Partnership GWPO core 2016-2020 (2021) - GWPO 2016-2020, new strategy 2022</t>
  </si>
  <si>
    <t>IPPC_2</t>
  </si>
  <si>
    <t>Plan Sverige ECHO-El Salvador 2020-2021</t>
  </si>
  <si>
    <t>Biodiversity and climate change adaptation through nature-based solutions - ny</t>
  </si>
  <si>
    <t>Support to UNDP Climate Promise 2022</t>
  </si>
  <si>
    <t>UNFCCC trust fund for equal participtation</t>
  </si>
  <si>
    <t>Trust Fund for Climate and Clean Air Coalition, CCAC</t>
  </si>
  <si>
    <t>WeEffect sub-programme within AGIR II - Support to WeEffect sub-programme within AGIR II</t>
  </si>
  <si>
    <t>Creation of the Guria National Park</t>
  </si>
  <si>
    <t>Coral Reef Initiative for capacity building measure</t>
  </si>
  <si>
    <t>IIED core support 2019/20-2023/24</t>
  </si>
  <si>
    <t>Beog-Puuto Farms of the future Burkina Faso 2018-2023 - Beog-Puuto family farming Burkina Faso</t>
  </si>
  <si>
    <t>Environment for Development EfD 2021-2024 - EfD 2021-2024, strategi 2022-2026</t>
  </si>
  <si>
    <t>APWLD core strategy 2017-2021</t>
  </si>
  <si>
    <t>UNFCCC Trust Fund for Participation</t>
  </si>
  <si>
    <t>Science Granting Councils Initiative in Africa</t>
  </si>
  <si>
    <t>UNODC/United Nations Office on Drugs and Crime</t>
  </si>
  <si>
    <t>Responsible Business for Sustainable Development- DIHR/GRI work - Responsible Business- DIHR environment strategy 2018-2022</t>
  </si>
  <si>
    <t>Strengthened Accountability Program II: Diakonia Zambia - Diakonia Zambia</t>
  </si>
  <si>
    <t>Alliance for Enviromental and territorial rights of indigenous people in Bolivia (Plurinational state of)</t>
  </si>
  <si>
    <t>MJF- CREA (2022 - 2026) - Manusher Jonno Foundation</t>
  </si>
  <si>
    <t>Environmental helpdesk 2016-2021 - Environmental helpdesk 2016-2021 - utvardering</t>
  </si>
  <si>
    <t>SAIIA 2017-2021 core support - SAIIA 2020-2021 Civ Soc APRM</t>
  </si>
  <si>
    <t>IMS MENA 2022 2025</t>
  </si>
  <si>
    <t>Diakonia contribution agreement 2021-2025 (CSO strategy) - Diakonia (CSO strategy) 2021-2025</t>
  </si>
  <si>
    <t>CBED 1 /2018</t>
  </si>
  <si>
    <t>BAE EMB DRK, LB</t>
  </si>
  <si>
    <t>IGAD/Intergovernmental Authority on Development</t>
  </si>
  <si>
    <t>Contribution to Geneva Academy</t>
  </si>
  <si>
    <t>Preparation of Stockholm+50.</t>
  </si>
  <si>
    <t>Bilateral research cooperation Uganda 2015-2022 - Allowance Uga students whilst in Swe via ISP</t>
  </si>
  <si>
    <t>MJF: Support for Civil Society Organizations in Ba - MJF: Support for Civil Society Organizations in Bangladesh</t>
  </si>
  <si>
    <t>Cities Alliance 2022-2025</t>
  </si>
  <si>
    <t>UNCDF/United Nations Capital Development Fund</t>
  </si>
  <si>
    <t>Support program Refugee owned MSMEs - Guarantee Support program Refugee owned MSMEs</t>
  </si>
  <si>
    <t>WeEffect sub-programme within AGIR II - Moz2022-2026 Cost extension to We Effect programme</t>
  </si>
  <si>
    <t>Yemen</t>
  </si>
  <si>
    <t>Agriculture</t>
  </si>
  <si>
    <t>SE-0-SE-6-13781A0101-SOM-31194</t>
  </si>
  <si>
    <t>Weoog Paani New forest in Burkina Faso 2019-2024</t>
  </si>
  <si>
    <t>Food security through climate Adaptation and Resilience in Mozambique (FAR)</t>
  </si>
  <si>
    <t>IUCN 2017-2020 - IUCN 2017-2020, new strategy 2022</t>
  </si>
  <si>
    <t>Support WRMA Albania - New Water Resources Albania - New Strategy</t>
  </si>
  <si>
    <t>Project Support SIGHT for Network for Global Health &amp; the Global Goals 2021</t>
  </si>
  <si>
    <t>Environment SEI 2022 - 2025 Cuba - Environment</t>
  </si>
  <si>
    <t>Capacity Building of PAN Asia Pacific (PANAP)</t>
  </si>
  <si>
    <t>IUCN Min of Agriculture GCF project</t>
  </si>
  <si>
    <t>LSU - Sveriges Ungdomsorganisationer</t>
  </si>
  <si>
    <t>Contribution to LSU for youth participation in UNFCCC negotiations</t>
  </si>
  <si>
    <t>CSF_Updating the Nationally Determined Contributions of Bolivia (Plurinational state of) - Updating the Nationally Determined Contributions of Bolivia (Plurinational state of)</t>
  </si>
  <si>
    <t>Global Resilience Partnership 2020-2023</t>
  </si>
  <si>
    <t>BOL Research UMSS 2013-2021 - UMSS</t>
  </si>
  <si>
    <t>SE-0-SE-6-13259A0101-SDN-43071</t>
  </si>
  <si>
    <t>Weoog Paani New forest in Burkina Faso 2019-2024 - Weoog Paani New forest in Burkina Faso 2019-2024 studies</t>
  </si>
  <si>
    <t>Environment for Development EfD 2021-2024 - Environment for Development (EfD), GU, 2021-2024</t>
  </si>
  <si>
    <t>TZA Research Cooperation with UDSM 2015-2020 - ISP allowances</t>
  </si>
  <si>
    <t>Supporting young people transitioning to livelihood opportunities in the DRC-NRC</t>
  </si>
  <si>
    <t>Global Network of Organisations for Disaster Reduction (GNDR) 2022-2025</t>
  </si>
  <si>
    <t>Support to GWPO</t>
  </si>
  <si>
    <t>EBRD/European Bank for Reconstruction and Development</t>
  </si>
  <si>
    <t>Pilot Research Cooperation with RUPP, Cambodia - NEW ISP allowances RUPP, Cambodia</t>
  </si>
  <si>
    <t>Mozambique Energy for ALL (MEFA) - Prog Implementation MEFA (old)</t>
  </si>
  <si>
    <t>AUA Sustainable production and consumption - Inception Phase - AUA Sustainable production and consumption</t>
  </si>
  <si>
    <t>Universidade Eduardo Mondlane (UEM) Mozambique 2017-2025 - ISP to Swedish Universities - NEW</t>
  </si>
  <si>
    <t>UNEA5.2,UNEP@50 and to INC</t>
  </si>
  <si>
    <t>Support the participation of developing countries at UNEA5.2,UNEP@50 and to a first Intergovernmental negotiating committé (INC)</t>
  </si>
  <si>
    <t>Beog-Puuto Farms of the future Burkina Faso 2018-2023 - Beog-Puuto family farming Burkina Faso studies</t>
  </si>
  <si>
    <t>WWF South 2014-2016, and extension 2017 - WWF South 2017</t>
  </si>
  <si>
    <t>Women’s Economic Empowerment in the Cotton Value Chain - Women's Economic Empowerment in the Cotton Value Chain</t>
  </si>
  <si>
    <t>Inter-Parliamentary Union 2022-2024</t>
  </si>
  <si>
    <t>Rehabilitation of 2 Hydropow.plants in Mozambique - Rehab 2HydropowMozambique (new)</t>
  </si>
  <si>
    <t>Climate Technology Center &amp; Network</t>
  </si>
  <si>
    <t>Other (Environmental research)</t>
  </si>
  <si>
    <t>Climate Technology Center &amp; Network trust fund</t>
  </si>
  <si>
    <t>Afr.DB/African Development Bank</t>
  </si>
  <si>
    <t>Universidade Eduardo Mondlane (UEM) Mozambique 2017-2025 - UEM University Reform - NEW</t>
  </si>
  <si>
    <t>Work with climate-related marine environment work</t>
  </si>
  <si>
    <t>Cambodia Development Resource Institute 2016-2021 - CDRI - Reg.K 2021</t>
  </si>
  <si>
    <t>Extended Producer Responsibility, technical support</t>
  </si>
  <si>
    <t>United Cities and Local Governments, UCLG</t>
  </si>
  <si>
    <t>SNV INCREASE Climate Smart Agriculture and Biogas - SNV INCREASE 2020-2022</t>
  </si>
  <si>
    <t>CEDLA, Enhanced knowledge for action: MDPA +sustainable use of natural resources - CEDLA 2018-2021</t>
  </si>
  <si>
    <t>Project support to International and Security Affairs Center (ISAC)</t>
  </si>
  <si>
    <t>Other (Foreign affairs)</t>
  </si>
  <si>
    <t>Rights and Resources Initiative (RRI) 2018-2021 - Rights and Resources Initiative 2018-2021 GLOBEN NEW STRATEGY</t>
  </si>
  <si>
    <t>Environmental Economics Programme (EfD) 2015-2020 - Environmental Economics Programme - Återbetalning &amp; ny finanseringkod</t>
  </si>
  <si>
    <t>ITP309 Climate 2015-2023 - Evaluation ITP309 Climate 15,16,17,18,19, 20, 21</t>
  </si>
  <si>
    <t>Europeiska Unionen</t>
  </si>
  <si>
    <t>Monitoring and advisory services in water and natural resource - New strategy</t>
  </si>
  <si>
    <t>Diakonia Colombia 2021-2025</t>
  </si>
  <si>
    <t>Save the Children Support 2020</t>
  </si>
  <si>
    <t>BIH’s Sustainable Transition, SEI - BIH’s ENVIRONMENTAL TRANSITION 2032</t>
  </si>
  <si>
    <t>Landivar University– Environment and Climate Change Adaptation Research - Landivar University - Environment and Climate Change Adaptation Research</t>
  </si>
  <si>
    <t>WWF frame 2018-2020 - WWF frame 2018-2022</t>
  </si>
  <si>
    <t>Pilot Research Cooperation with RUPP, Cambodia - ISP PhD student allowances</t>
  </si>
  <si>
    <t>UNDP/United Nations Development Programme</t>
  </si>
  <si>
    <t>Supporting A Green/Blue Economy: Liberia Blue Ocean Program - Supporting A Green Economy - new strategy 2021-2025</t>
  </si>
  <si>
    <t>Hydrological Balance_SEI</t>
  </si>
  <si>
    <t>Chernobyl Shelter Fund 2015</t>
  </si>
  <si>
    <t>NRC's Humanitarian Programme 2021-2025 - Internal Displacement Monitoring Centre 2021 GLOBEN's funding</t>
  </si>
  <si>
    <t>ODI Nexus</t>
  </si>
  <si>
    <t>Additional core support to SIPRI 2021-2022.</t>
  </si>
  <si>
    <t>REAL - Burkina Faso : 2022-2025 PUE Pilot contribution - Productive use of renewable energy: 2022-2025 pilot contribution</t>
  </si>
  <si>
    <t>EISP, phase 2 Environmental Infrastructure Support Program</t>
  </si>
  <si>
    <t>This is the official capital contribution to Swedfund reported as ODA.</t>
  </si>
  <si>
    <t>Rights and Resources Initiative (RRI) 2018-2021 - Rights and Resources Initiative 2018-2021 Ecosystems</t>
  </si>
  <si>
    <t>ZAMBIA: SEPA, Environmental Governance in the Mining Sector, 2022-2026</t>
  </si>
  <si>
    <t>Agriculture Markets Development for the Lichinga - Balama corridor (DEMA-LIBA) - Agriculture Markets Development project Lichinga-Balama (DEMA-LIBA)</t>
  </si>
  <si>
    <t>SymbioCity Approach 2015-2020 - SymbioCity 2018 onwards</t>
  </si>
  <si>
    <t>CSF_Support to National and local Climate Change Policies</t>
  </si>
  <si>
    <t>AMCOW/African Ministers' Council on Water</t>
  </si>
  <si>
    <t>Technical assistance ministry of infrastructure - Independent evaluation of technical evaluation report_new strategy</t>
  </si>
  <si>
    <t>UNDRR (formerly called UNISDR)/United Nations Office for Disaster Risk Reduction</t>
  </si>
  <si>
    <t>PIDG Admin costs - GuarantCo extern due diligence</t>
  </si>
  <si>
    <t>Slum Dwellers International 2018/19-2021/22 - Slum Dwellers International ISK 2022</t>
  </si>
  <si>
    <t>SOMALIA RESILIENCE PROGRAM 2</t>
  </si>
  <si>
    <t>United Nations</t>
  </si>
  <si>
    <t>WTO-ITC/World Trade Organisation - International Trade Centre</t>
  </si>
  <si>
    <t>Other (Trade)</t>
  </si>
  <si>
    <t>SE-0-SE-6-14589A0102-GGG-33151</t>
  </si>
  <si>
    <t>REFOREST Africa - REFOREST Africa SUA</t>
  </si>
  <si>
    <t>UNITAR/United Nations Institute for Training and Research</t>
  </si>
  <si>
    <t>Swedwatch 2020-2023 - Swedwatch 2020-2023 GLOBEN</t>
  </si>
  <si>
    <t>ForumCiv EU-Sudan 2017-2022 Swedish Red Cross</t>
  </si>
  <si>
    <t>Agricultural Markets Development Trust 2016-2023 - Agriculture Markets Development Trust 2016-2023</t>
  </si>
  <si>
    <t>Sunfunder Gigaton Fund - Sunfunder Gigaton Fund Subsidy - Asia</t>
  </si>
  <si>
    <t>SwedBio programme for biodiversity &amp; equitable development 2021-2024 - SwedBio Women4Biodiversity 2021-2024</t>
  </si>
  <si>
    <t>FAO/Food and Agriculture Organization</t>
  </si>
  <si>
    <t>NRC's Humanitarian Programme 2021-2025 - NRC Humanitarian Country programmes 2021-2025</t>
  </si>
  <si>
    <t>Green Justice 2021-2025 - New Strategy Green Justice 2021-2025</t>
  </si>
  <si>
    <t>IFS, Int Foundation for Science 2022-2024</t>
  </si>
  <si>
    <t>Mashambanzou:The Dawn: New Day, New Opportunities &amp; New Hope for PLWHA 2020-2022</t>
  </si>
  <si>
    <t>UN-Habitat/United Nations Human Settlements Programme</t>
  </si>
  <si>
    <t>Special support to the Regional Seas Programme</t>
  </si>
  <si>
    <t>Contribution to OECD</t>
  </si>
  <si>
    <t>Funding of a Swedish official at Swedish representation at the UN in New York for planning of high-level meeting in 2022</t>
  </si>
  <si>
    <t>Rights and Resources Initiative (RRI) 2018-2021 - Rights and Resources Initiative 2018-2021 DEMO STRATEGY</t>
  </si>
  <si>
    <t>OXFAM Climate Adaptation for Rural Livelihoods (CARL) 2018 - 2021 - OXFAM Climate Adaptation for Rural Livelihoods 2018 - 2021</t>
  </si>
  <si>
    <t>South Africa Power Pool (SAPP) 2012-19 Phase 3 - SAPP, phase 3</t>
  </si>
  <si>
    <t>United Republic of Tanzania Horticultural Association (TAHA) 2017-2021</t>
  </si>
  <si>
    <t>Swedish Sea and Water Agency 2018-23 - Havs- och Vattenmyndigheten 2019-22 - ny strategi 2022-2026</t>
  </si>
  <si>
    <t>BAE ORG PASS United republic of Tanzania FM</t>
  </si>
  <si>
    <t>Contribution SIGHT Royal Swedish Academy of Sciences</t>
  </si>
  <si>
    <t>Water and Energy for Food (WE4F) 2019-2024 - Water and Energy for Food (WE4F)</t>
  </si>
  <si>
    <t>We Effect Inclusive Market-Led Value Chains iMoved  2022-2026 - We Effect Inclusive Market-Led Value Chains iMoved 2022-2026</t>
  </si>
  <si>
    <t>FONERWA 2018-2022 - NEW_ FONERWA</t>
  </si>
  <si>
    <t>Other (Waste management/disposal)</t>
  </si>
  <si>
    <t>Support the secretariat of the Minamata Convention etc.</t>
  </si>
  <si>
    <t>We Effect frame 2018-2022 - We Effect 2018-2022</t>
  </si>
  <si>
    <t>Inclusive Green Economy II</t>
  </si>
  <si>
    <t>Contribution to Geneva Academy for promotion of the UNGPs</t>
  </si>
  <si>
    <t>Other (Responsible business conduct)</t>
  </si>
  <si>
    <t>Support to the UN Working Group on Business and Human Rights Project ""UNGPs10+/NextDecadeBHR""</t>
  </si>
  <si>
    <t>REFOREST Africa - REFOREST Africa ISK Follow up</t>
  </si>
  <si>
    <t>Support for UN mechanism for climate and security</t>
  </si>
  <si>
    <t>Capacity Development in Land Administration Lantmateriet/RLMUA - NEW - Capacity Development in Land Administration Lantmateriet/RLMUA</t>
  </si>
  <si>
    <t>Forum Syd Programme in Somalia 2014-2020 - Forum Syd Programme in Somalia strategy 2017-2022</t>
  </si>
  <si>
    <t>AAU 2018-2023, Research training and capacity building at AAU - Research cooperation 2018-2023 - funds to AAU</t>
  </si>
  <si>
    <t>WHO Alliance for Health Policy and Systems Research 2021</t>
  </si>
  <si>
    <t>WHO Alliance for Health Policy and System Research för Healthy Societies and Healthy Populations</t>
  </si>
  <si>
    <t>Coffee &amp; Climate and strengthening coffee based livelihoods 2020-2023 - Coffee &amp; Climate 2020-2023 (Globen)</t>
  </si>
  <si>
    <t>IISD Sustainability Standards - IISD Sustainability Standards New Strat 2022-2026</t>
  </si>
  <si>
    <t>Reall core support and WASH 2019-2023 - Reall Core 2019-2022, new strategy 2022</t>
  </si>
  <si>
    <t>Evaluation of the CNVP-SSPDF 2 program</t>
  </si>
  <si>
    <t>SEPA 2021-2023 Environmental Capacity Building on Data use</t>
  </si>
  <si>
    <t>RWI Reg. Asia Progr. Human Rights and Sustainable Development 2017-2021 - Financial Review of RWI</t>
  </si>
  <si>
    <t>SEI 2020-2024 - SEI Core support 2020-2024</t>
  </si>
  <si>
    <t>Textile and RMG-sector - policy support CPD for green transition - Textile and RMG-sector - Policy Support CPD</t>
  </si>
  <si>
    <t>Blended finance: The Global innovation Lab for climate finance</t>
  </si>
  <si>
    <t>Rights and Resources Initiative (RRI) 2018-2021 - Rights and Resources Initiative 2018-2021 GLOBEC NEW STRATEGY</t>
  </si>
  <si>
    <t>AWF - Building the Voice &amp; Power of Indigenous Peoples &amp; Youth - AWF - Building the Voice &amp; Power of Indigenous Peoples &amp; Youth(new finance code)</t>
  </si>
  <si>
    <t>EXPLORE Phase 2: Forest Landscape Governance</t>
  </si>
  <si>
    <t>Sustainable forest use for livelihoods and biodiversity</t>
  </si>
  <si>
    <t>Agriculture Sector Support - Agriculture Sector Support - Repayment</t>
  </si>
  <si>
    <t>Secretariat of the Global Partnership To End Violence Against Children 2021</t>
  </si>
  <si>
    <t>Core-support National Environmental Centre</t>
  </si>
  <si>
    <t>Supporting young people transitioning to livelihood opportunities in the DRC-NRC - Conflict resolution in Tanganyika DRC through NRC</t>
  </si>
  <si>
    <t>IBRD/International Bank for Reconstruction and Development/The World Bank</t>
  </si>
  <si>
    <t>ILC, International Land Coalition 2015-2019 - International Land Coalition ILC extension 2020-2021</t>
  </si>
  <si>
    <t>OSSE Secretariat for the Project WIN for Women and Men 2021</t>
  </si>
  <si>
    <t>Agricultural Sector Support II - Agricultural Sector Support (Sida)</t>
  </si>
  <si>
    <t>Marine Spatial Planning, Swedish Agency for Marine and Water Managem - Marine Spatial Planning - Swedish Agency for Marine and Water Management</t>
  </si>
  <si>
    <t>Evaluation of UNDP Governance Reform Fund Georgia</t>
  </si>
  <si>
    <t>IJR, Core Support, 2022 - 2025</t>
  </si>
  <si>
    <t>GEDEFOR 3/Agriculture Value Chains - GEDEFOR 2025 3/Agriculture Value Chains Mali</t>
  </si>
  <si>
    <t>AECF 2017-22 Renewable Energy and Adaptation to Climate Technologies (REACT) - REACT - Sudan</t>
  </si>
  <si>
    <t>GSMA 2021-2024 - GSMA 2021 Innovation Fund</t>
  </si>
  <si>
    <t>ENVAP 3, Environmental Accession Project - ENVAP 3, Environment Accession Project</t>
  </si>
  <si>
    <t>Universidade Eduardo Mondlane (UEM) Mozambique 2017-2025 - UEM Research cooperation - OLD</t>
  </si>
  <si>
    <t>The Tenure Facility 2018-2022 - The Tenure Facility 2018-2022 Ecosystems</t>
  </si>
  <si>
    <t>Reall core support and WASH 2019-2023 - Reall WASH 2019-2022</t>
  </si>
  <si>
    <t>Strengthening EQA Environmental Action Program, 2018-2021 - Service Purchase Agreement</t>
  </si>
  <si>
    <t>Support to BF Integrated water resources management - GIRE Studies &amp; monitoring-evaluation2</t>
  </si>
  <si>
    <t>Keep Georgia Tidy - Keep Georgia Tidy 2022-2023</t>
  </si>
  <si>
    <t>ADPC Disaster risk reduction 2017-2023 - ADPC Disaster risk reduction 2017-2022</t>
  </si>
  <si>
    <t>Other (Social infrastructure and services)</t>
  </si>
  <si>
    <t>SE-0-SE-6-13259A0101-SDN-16010</t>
  </si>
  <si>
    <t>AI4D Africa &amp; AI4COVID with IDRC - AI4D Africa with IDRC</t>
  </si>
  <si>
    <t>Responsible Business for Sustainable Development- DIHR/GRI work - Responsible Business- DIHR new environment strategy</t>
  </si>
  <si>
    <t>ecbi phase 4 2015-2021 - ecbi phase 4 2018 onwards</t>
  </si>
  <si>
    <t>ForumCiv EU-Sudan 2017-2021 Swedish Red Cross</t>
  </si>
  <si>
    <t>BIO-INNOVATE Phase II, 2016-2021 - BIO-INNOVATE Phase II, 2016-2021 - new strategy</t>
  </si>
  <si>
    <t>GRAISEA II (2018-2023) - GRAISEA 2</t>
  </si>
  <si>
    <t>AECF 2017-22 Renewable Energy and Adaptation to Climate Technologies (REACT) - REACT - Mocambique OLD</t>
  </si>
  <si>
    <t>Swedish Environmental Protection Agency 2020 - 2023</t>
  </si>
  <si>
    <t>The Tenure Facility 2018-2022</t>
  </si>
  <si>
    <t>AAU 2018-2023, Research training and capacity building at AAU - ISP to Swedish universities, incl. coordination</t>
  </si>
  <si>
    <t>PACJA 2022-2025 GUARD AFRICA - PACJA  2022-2025 GUARD AFRICA</t>
  </si>
  <si>
    <t>Nativa Comprehensive Fire Management and Biodiversity Monitoring Program</t>
  </si>
  <si>
    <t>SUSTAIN: Sustainability and Inclusion Strategy for Growth Corridors in United Republic of Tanzania</t>
  </si>
  <si>
    <t>Universidade Eduardo Mondlane (UEM) Mozambique 2017-2025 - ISP Student Allowances - NEW</t>
  </si>
  <si>
    <t>Project Preparation Facility in the Energy Sector - Monitoring (New)</t>
  </si>
  <si>
    <t>Planning water and waste water for EU-negotiations - Monitoring and advisory services</t>
  </si>
  <si>
    <t>Project support to Consortium for Gender, Security, Human Rights (CGSHR) 2021</t>
  </si>
  <si>
    <t>ITP 301 Sustainable Urban Water and Sanitation    - Integrated Processes - ITP 301 SUWAS 2020 A,B,C and D slutfakturerat</t>
  </si>
  <si>
    <t>First Movers Coalition</t>
  </si>
  <si>
    <t>Other (Industrial development)</t>
  </si>
  <si>
    <t>OHCHR/Office of the High Commissioner for Human Rights</t>
  </si>
  <si>
    <t>Bolivia (Plurinational state of) Research UMSS 2021-2025 - Swedish universities ISP</t>
  </si>
  <si>
    <t>SEI LeadIT</t>
  </si>
  <si>
    <t>We Effect, 2019-2021, Sustainable Cotton for Women &amp; Youth Empowerment, Pt. 1</t>
  </si>
  <si>
    <t>Zimbabwe Environmental Law Association Core Support - Zimbabwe Environmental Law Association</t>
  </si>
  <si>
    <t>REFOREST Africa - REFOREST Africa SUA - new strategy 2022-2028</t>
  </si>
  <si>
    <t>Keep Georgia Tidy - Keep Georgia Tidy-Circular Economy</t>
  </si>
  <si>
    <t>Pilot Research Cooperation with RUPP, Cambodia - SPIDER coordination costs</t>
  </si>
  <si>
    <t>ISC - LIRA 2016-2022 - ISSC activities</t>
  </si>
  <si>
    <t>Responsible Business for Sustainable Development- DIHR/GRI work - Responsible Business for Sustainable Development- GRI NEW STRATEGY</t>
  </si>
  <si>
    <t>UNIDO/United Nations Industrial Development Organization</t>
  </si>
  <si>
    <t>Agricultural Markets Development Trust 2016-2020 - Agriculture Markets Development Trust 2016-2020</t>
  </si>
  <si>
    <t>Climate-KIC Pilot Systems Innovation - Climate-KIC Pilot System Innovation</t>
  </si>
  <si>
    <t>EarthRights International 2020-2024 - Human Rights - Climate/Environment</t>
  </si>
  <si>
    <t>Portfolio Guarantee Georgia - Portfolio Guarantee Georgia Subsidy</t>
  </si>
  <si>
    <t>We Effect frame. 2014-2016, 2017 - We Effect frame. 2017</t>
  </si>
  <si>
    <t>WIOMSA 2018-2022 - WIOMSA 2018-2022 Miljö - ny strategi 2022-2026</t>
  </si>
  <si>
    <t>ACTED 2021-2023: Resilience support Syria</t>
  </si>
  <si>
    <t>National -Lund-KTH Univ -Sust fishing in Colombia Open Innovation- 2020-2023 - Lund U.- Sustainable Fishing through Open Innovation</t>
  </si>
  <si>
    <t>National -Lund-KTH Univ -Sust fishing in Colombia Open Innovation- 2020-2023 - UNal- Sustainable Fishing through Open Innovation</t>
  </si>
  <si>
    <t>SE-0-SE-6-15450A0101-COD-31120</t>
  </si>
  <si>
    <t>Bilateral research cooperation Uganda 2015-2022 - Makerere</t>
  </si>
  <si>
    <t>AECF 2017-22 Renewable Energy and Adaptation to Climate Technologies (REACT) - REACT - Mali new strategy</t>
  </si>
  <si>
    <t>Centre for Science and Environment 2019-2024</t>
  </si>
  <si>
    <t>Earth Journalism Network (EJN)</t>
  </si>
  <si>
    <t>Global Network of Organisations for Disaster Reduction (GNDR) 2018-2022 - Global Network of Organisations for Disaster Reduction (GNDR) 2018-2020</t>
  </si>
  <si>
    <t>BIO-INNOVATE Phase II, 2016-2021</t>
  </si>
  <si>
    <t>Utariri; Integrated Biodiversity, Climate and Livelihoods Programme</t>
  </si>
  <si>
    <t>WEDO Women's Environment &amp; Development Organization</t>
  </si>
  <si>
    <t>NRC Sudan 2022-26 - NRC Sudan CASPIR project</t>
  </si>
  <si>
    <t>IISEE-project 2021-2023, We Effect - MK We Effect 2021 - 2023</t>
  </si>
  <si>
    <t>World Benchmarking Alliance Inception/Planning - World Benchmarking Alliance Inception</t>
  </si>
  <si>
    <t>Aguatuya-Bolivia (Plurinational state of)n Decentralized Sanitation Program (2018-2023) - Agua  Tuya_Bolivia (Plurinational state of)n Descentralized Sanitation Models Program_new strategy</t>
  </si>
  <si>
    <t>Support to UNDP for Stockholm+50 conference</t>
  </si>
  <si>
    <t>Support to UNDP for Stockholm+50 Conference</t>
  </si>
  <si>
    <t>UNESCO IOC:s marine environment work</t>
  </si>
  <si>
    <t>ICIPE 2016-2025 - ICIPE 2016-2022</t>
  </si>
  <si>
    <t>UN-ESCWA/United Nations Economic And Social Commission For -Western Asia</t>
  </si>
  <si>
    <t>Pilot Research Cooperation with RUPP, Cambodia - NEW RUPP, Cambodia</t>
  </si>
  <si>
    <t>AFF 2019-2023 African Forest Ecosystems Support (Phase - I) - AFF 2019-2022 African Forest Ecosystems Support (Phase - I)</t>
  </si>
  <si>
    <t>BAE ORG PASS United Republic of Tanzania FM</t>
  </si>
  <si>
    <t>EarthRights International 2020-2024</t>
  </si>
  <si>
    <t>UNEP Climate Technology Centre and Network Programme of Work CTCN</t>
  </si>
  <si>
    <t>Green Transition - Implementing Industrial Emissions Directive in Serbia - Grant agreement between Sida and the Faculty of Technology and Metallurgy</t>
  </si>
  <si>
    <t>Support to Civil Society in Bolivia (Plurinational state of)/ Solidar Suiza</t>
  </si>
  <si>
    <t>IMARA - Sustainable Natural Resource Management for Climate Resilience - Sustainable Natural Resource Management for Climate Resilience - for 2021</t>
  </si>
  <si>
    <t>AECF 2017-22 Renewable Energy and Adaptation to Climate Technologies (REACT) - REACT - Somalia</t>
  </si>
  <si>
    <t>Securing Water for Food - Innovate Water - Grand Challenge 2018 onwards</t>
  </si>
  <si>
    <t>EcoPeace Core Support 2022-2026</t>
  </si>
  <si>
    <t>United republic of Tanzania Horticultural Association (TAHA) 2017-2021</t>
  </si>
  <si>
    <t>Strategic Collaborative Fund Phase 2, 2018-2023 - Stockholm Environment Institute (SEI) Strategic Fund, 2018-2023</t>
  </si>
  <si>
    <t>ITP309 Climate 2015-2023 - Extension SMHI ITP 2020-22</t>
  </si>
  <si>
    <t>Support to Serbian municipalities - SCTM and SALAR partnership - Support to Serbian municipalities - SCTM and SALAR partnership SCTM component</t>
  </si>
  <si>
    <t>SwedBio Program f resilience &amp; Development 2016-2020 - SwedBio 2016-2020 återbetalning</t>
  </si>
  <si>
    <t>Beog-Puuto "Farms of the future" Burkina Faso 2018-2023 - Beog-Puuto family farming Burkina Faso</t>
  </si>
  <si>
    <t>CIC: Engaging public opinion in the development of the national plan</t>
  </si>
  <si>
    <t>UN Secretariat</t>
  </si>
  <si>
    <t>Support to Stockholm Environment Institite (SEI)</t>
  </si>
  <si>
    <t>CATIE Knowledge building within environment and climate issues 2022-2025</t>
  </si>
  <si>
    <t>Agricultural Sector Support II - ASDSP II Midterm Review</t>
  </si>
  <si>
    <t>Power Africa methods and capacity development - Synchronized support for transformation of energy markets in SSA</t>
  </si>
  <si>
    <t>AECF 2017-24 Renewable Energy and Adaptation to Climate Technologies (REACT) - REACT - Burkina Faso IV - EEP</t>
  </si>
  <si>
    <t>Project support to Control Arms 2021</t>
  </si>
  <si>
    <t>ILO/International Labour Organization</t>
  </si>
  <si>
    <t>Establishing the data driven environmental hub</t>
  </si>
  <si>
    <t>UNEP for their work on initiating the process on establishing the data driven environmental hub</t>
  </si>
  <si>
    <t>SEPA Institutional Cooperation Environment and EU Integration</t>
  </si>
  <si>
    <t>IFAD/International Fund for Agricultural Development</t>
  </si>
  <si>
    <t>Support to Serbian municipalities - SCTM and SALAR partnership - Support to Serbian municipalities - SCTM and SALAR partnership SALAR component</t>
  </si>
  <si>
    <t>Swisscontact -Indigenous women and youth's economic empowerment, 2018-2022 - Indigenous women and youth's economic empowerment 2018-2022</t>
  </si>
  <si>
    <t>SE-0-SE-6-15209A0101-ZWE-52010</t>
  </si>
  <si>
    <t>Innovations Against Poverty 2 - Entrepreneurship Support IAP2 förlängning 2019-2023</t>
  </si>
  <si>
    <t>Coffee &amp; Climate and strengthening coffee based livelihoods 2020-2023 - ISK Coffee &amp; Climate and strengthening coffee based livelihoods 2020-2023</t>
  </si>
  <si>
    <t>Support to GWPO (rent and electricity)</t>
  </si>
  <si>
    <t>ODI Nexus - ODI Nexus New Strat 2022-2026</t>
  </si>
  <si>
    <t>CSF_Updating the Nationally Determined Contributions of Bolivia (Plurinational state of) - Updating the Nationally Determined Contributions of Bolivia (Plurinational state of)_New strategy</t>
  </si>
  <si>
    <t>iDE Farm business advisors</t>
  </si>
  <si>
    <t>Oxfam Novib SeedsGROW 2, 2019-2024 - Oxfam Novib SeedsGROW 2, 2019-2024 econ New Strat 2022-2026</t>
  </si>
  <si>
    <t>AECF 2017-24 Renewable Energy and Adaptation to Climate Technologies (REACT) - REACT - Monitoring consultant</t>
  </si>
  <si>
    <t>National -Lund-KTH Univ -Sust fishing in Colombia Open Innovation- 2020-2023 - KTH-Sustainable Fishing -Open Innovation</t>
  </si>
  <si>
    <t>PER Basket Fund - PER Basket Fund- refund from GoT</t>
  </si>
  <si>
    <t>GCF/Green Climate Fund</t>
  </si>
  <si>
    <t>Developing a strategy for National Chemicals Management (ITP 320 +) new strategy</t>
  </si>
  <si>
    <t>Enterprise Development for Rural Families (EDRF III) - EDRF III</t>
  </si>
  <si>
    <t>AECF 2017-22 Renewable Energy and Adaptation to Climate Technologies (REACT) - REACT - Zimbabwe Old</t>
  </si>
  <si>
    <t>WFP/World Food Programme</t>
  </si>
  <si>
    <t>AECF 2017-24 Renewable Energy and Adaptation to Climate Technologies (REACT) - REACT - Regional</t>
  </si>
  <si>
    <t>Project Preparation Facility in the Energy Sector - Project Preparation Facility in the Energy Sector (New)</t>
  </si>
  <si>
    <t>Planning water and waste water for EU-negotiations - Planning water and waste water for EU-negotiation -new strategy</t>
  </si>
  <si>
    <t>Afrikagrupperna, CSO strategy 2022-2026 - Afrikagrupperna 2022-2026, CSO strategi</t>
  </si>
  <si>
    <t>VOSIEDA Climate Smart Agriculture for Resilience and Livelihood Support</t>
  </si>
  <si>
    <t>Monitoring and advisory services in water and natural resources 2020-22 Albania</t>
  </si>
  <si>
    <t>WWF frame 2018-2020 + jan-jun 2023 - WWF frame 2018-2022+jan-jun 2023</t>
  </si>
  <si>
    <t>IIX Guarantee - IIX Guarantee - Subsidy</t>
  </si>
  <si>
    <t>Support to SRC 2015-2019  for collaboration with Global Resilience Partnersh - Support to Stockholm Resilience Center 2018 onwards</t>
  </si>
  <si>
    <t>Innovations Against Poverty 2 - Entrepreneurship Support IAP2 förlängning 2019-2023 New Strat 22--26</t>
  </si>
  <si>
    <t>OECD Development Centre</t>
  </si>
  <si>
    <t>Rights and Resources Initiative (RRI) 2018-2021 - Rights and Resources Initiative 2018-2021 NEW STRATEGY</t>
  </si>
  <si>
    <t>Sunfunder Gigaton Fund - Sunfunder Gigaton Fund Subsidy - Africa</t>
  </si>
  <si>
    <t>Pilot Research Cooperation with RUPP, Cambodia - NEW ISP to Swedish Universities</t>
  </si>
  <si>
    <t>International Institute for Environment and Developments</t>
  </si>
  <si>
    <t>Negotiations support to the LDC-group</t>
  </si>
  <si>
    <t>FOUNDATION FOR CIVIL SOCIETY 2018-2020 - Foundation for Civil Society 2020</t>
  </si>
  <si>
    <t>Responsible Business for Sustainable Development- DIHR/GRI work - Responsible Business- DIHR Kenya</t>
  </si>
  <si>
    <t>Contribution to IAEA for NUTEC-Plastics 2021</t>
  </si>
  <si>
    <t>WWF Urban Development phase 2, 2021-2025</t>
  </si>
  <si>
    <t>IUCN</t>
  </si>
  <si>
    <t>Other (Biosphere protection)</t>
  </si>
  <si>
    <t>Contribution to IUCN global work for ocean literazy, marine biodiversity and climate</t>
  </si>
  <si>
    <t>AECF 2017-22 Renewable Energy and Adaptation to Climate Technologies (REACT) - REACT - Liberia</t>
  </si>
  <si>
    <t>Carnegie Endowment MENA Programme 2023-24 - Climate Change, Vulnerability, and Governance in MENA</t>
  </si>
  <si>
    <t>Belmont Forum call on Ocean Sustainability</t>
  </si>
  <si>
    <t>UNOPS for Office of Special Envoy of Secretary General for Yemen (OSESGY) 2021</t>
  </si>
  <si>
    <t>Temporary support 2021 SANE27</t>
  </si>
  <si>
    <t>Wien- and Montreal Protocol</t>
  </si>
  <si>
    <t>Participation from least developing countries in meetings within the Vienna Convention and Montreal Protocol</t>
  </si>
  <si>
    <t>Keep Georgia Tidy - Keep Georgia Tidy-Circular Economy 2022</t>
  </si>
  <si>
    <t>Practical Action Green Economic Development 2017 - 2022</t>
  </si>
  <si>
    <t>AUA Waste management Armenia 2022-2026 - AUA Main phase. Waste management Armenia</t>
  </si>
  <si>
    <t>Other (Health and population)</t>
  </si>
  <si>
    <t>SE-0-SE-6-5410017105-GGG-12182</t>
  </si>
  <si>
    <t>ICIPE 2016-2022</t>
  </si>
  <si>
    <t>Pilot Research Cooperation with RUPP, Cambodia - NEW SPIDER</t>
  </si>
  <si>
    <t>Zanzibar Energy consolidation - Zanzibar Energy cons. New</t>
  </si>
  <si>
    <t>Swedish Red Cross, contribution agreement 2022-2024 - Swedish Red Cross, contribution agreement 2021-2024</t>
  </si>
  <si>
    <t>SANE27 Albania phase 2 - SANE27 Albania phase 2 - New Strategy</t>
  </si>
  <si>
    <t>EEPSEA Partnership 2017-2021 - FINANCIAL MANAGEMENT CAPACITY BUILDING OF EEPSEA Partnership</t>
  </si>
  <si>
    <t>Global Fund for Women - Global Fund for Women (New Strategy 2022-2026)</t>
  </si>
  <si>
    <t>Capacity Building to Electricidade de Moçambique  (EDM) &amp; strategic studies - Monitoring and Evaluation (New)</t>
  </si>
  <si>
    <t>Universidade Eduardo Mondlane (UEM) Mozambique 2017-2025 - ISP Coordination costs - NEW</t>
  </si>
  <si>
    <t>Replenishment of Eastern European Energy Efficiency and Environment Partnership</t>
  </si>
  <si>
    <t>Tralac 2015-2020, phase II - Tralac II Core Support 2</t>
  </si>
  <si>
    <t>WHO/World Health Organization</t>
  </si>
  <si>
    <t>Sustainable consumtion and production</t>
  </si>
  <si>
    <t>Action Aid Zambia: CSO Support - Action Aid Zambia - CSO Support</t>
  </si>
  <si>
    <t>Core support FAN</t>
  </si>
  <si>
    <t>Uganda Capacity development program within Renewable Energy - Uganda Capacity development programme within Renewable Energy</t>
  </si>
  <si>
    <t>ITP 301 Sustainable Urban Water and Sanitation    - Integrated Processes - ITP 301 SUWAS Final result strengthening activities</t>
  </si>
  <si>
    <t>Stockholm International Peace Research Institute (SIPRI) 2021-22</t>
  </si>
  <si>
    <t>We Effect Environmental and Climate Justice Programme State of Palestine 2020-2023</t>
  </si>
  <si>
    <t>Rehabilitation of 2 Hydropow.plants in Mozambique - Rehab 2HydropowMozambique</t>
  </si>
  <si>
    <t>PSI (ECRC)2017-2019-National Baseline Assessment and Forest Research</t>
  </si>
  <si>
    <t>AAU 2018-2023, Research training and capacity building at AAU - ISP Allowances</t>
  </si>
  <si>
    <t>Mashambanzou:The Dawn: New Day, New Opportunities &amp; New Hope for PLWHA 2020-2022 - New Strategy Mashambanzou  2020-2022</t>
  </si>
  <si>
    <t>ITP309 Climate 2015-2023 - Extension SMHI ITP 2020-23</t>
  </si>
  <si>
    <t>FLEGT Asia.2014-2023, European Forest Institute - FLEGT Regional facility</t>
  </si>
  <si>
    <t>UNOPS/United Nations Office for Project Services</t>
  </si>
  <si>
    <t>AECF 2017-22 Renewable Energy and Adaptation to Climate Technologies (REACT) - REACT - Regional old</t>
  </si>
  <si>
    <t>Save the Nature Georgia - Save the Nature Georgia 2021-2024 ISK</t>
  </si>
  <si>
    <t>Coffee &amp; Climate and strengthening coffee based livelihoods 2020-2023 - Coffee &amp; Climate 2020-2023 (Globec) New Strat 2022-2026</t>
  </si>
  <si>
    <t>EEPSEA Partnership 2017-2021 - EEPSEA</t>
  </si>
  <si>
    <t>Resource Matters - transparency in the cobalt value chain</t>
  </si>
  <si>
    <t>International Institute for SustainableDevelopment - Global Subsidies Initiative</t>
  </si>
  <si>
    <t>Green Justice 2021-2025</t>
  </si>
  <si>
    <t>Female participation in the UNFCCC-process from developing countries</t>
  </si>
  <si>
    <t>Support to SRC 2015-2019  for collaboration with Global Resilience Partnersh - Support to Stockholm Resilience Center 2015-2019-GRP</t>
  </si>
  <si>
    <t>Huairou Commission 2022 - 2024 - Huairou Commission 2022-2024</t>
  </si>
  <si>
    <t>Weoog Paani "New forest" in Burkina Faso 2019-2024</t>
  </si>
  <si>
    <t>Cambodia Development Resource Institute 2016-2021 - Review of CDRI</t>
  </si>
  <si>
    <t>Save the Nature Georgia - Save the Nature Georgia MEPA 2021-2024</t>
  </si>
  <si>
    <t>Solid waste management Bolivia (Plurinational state of)-zero waste 2019-2023 - Solid waste management, medium sized cities_new strategy</t>
  </si>
  <si>
    <t>SIANI 3 2016-2021</t>
  </si>
  <si>
    <t>Transfer Efficient Agricultural Technologies through Market Systems (TEAMS) - New strategy TEAMS</t>
  </si>
  <si>
    <t>icddr,b research 2016-2022 - icddr,b strategic contributions</t>
  </si>
  <si>
    <t>Technical assistance ministry of infrastructure</t>
  </si>
  <si>
    <t>WWF Ukraine INSURE Climate Project - WWF Ukraine INSURE Climate Project - 2022</t>
  </si>
  <si>
    <t>MADRE, Women peace &amp; security 2018-2023 - MADRE, Women peace &amp; security</t>
  </si>
  <si>
    <t>Water and Energy for Food (WE4F) 2019-2025 - Water and Energy for Food (WE4F) GLOBEC New Strat 2022-2026</t>
  </si>
  <si>
    <t>Internews/ALICOR 2022-2025</t>
  </si>
  <si>
    <t>Forum Civ Wajibu Wetu III</t>
  </si>
  <si>
    <t>Bolivia (Plurinational state of) Research UMSS 2021-2025 - NEW Allowances ISP UMSS 2021-2025</t>
  </si>
  <si>
    <t>Inclusive Markets for Energy Efficiency in Uganda 2021-2025 - NEW Inclusive Markets for Energy Efficiency  in Uganda 2021-2025 research</t>
  </si>
  <si>
    <t>For activities supporting the reform of fossil-fuel subsidies</t>
  </si>
  <si>
    <t>Responsible Business for Sustainable Development- DIHR/GRI work - Responsible Business for Sustainable Development- GRI Ny strategi 2022-26</t>
  </si>
  <si>
    <t>ICIMOD/International Centre for Integrated Mountain Development</t>
  </si>
  <si>
    <t>UNESCAP/United Nations Economic and Social Commission for Asia and the Pacific</t>
  </si>
  <si>
    <t>Rehabilitation of 2 Hydropow.plants in Mozambique - Monitoring (new)</t>
  </si>
  <si>
    <t>Guarantee SME support to Equity BCDC</t>
  </si>
  <si>
    <t>Employing youth by providing vocational training NRC - Supporting young people transitioning to livelihood opportunities in the DRC-NRC</t>
  </si>
  <si>
    <t>Water and Energy for Food (WE4F) 2019-2025 - Water and Energy for Food (WE4F) MENA Regional</t>
  </si>
  <si>
    <t>Small Business Act, 2nd Phase, EDA</t>
  </si>
  <si>
    <t>WWF, Protected Areas for Nature and People II, 2019-2022 - WWF regional program for Western Balkans, phase 2, ny strategi</t>
  </si>
  <si>
    <t>ECOWAS/Economic Community of West African States</t>
  </si>
  <si>
    <t>Environment pilot SEI - Environment pilot</t>
  </si>
  <si>
    <t>Swedish Guarantee Facility in State of Palestine/SGF 2 MEII - SGF2/MEII - Subsidy component</t>
  </si>
  <si>
    <t>UNECE/CLRTAP for implementation</t>
  </si>
  <si>
    <t>Preparation  Cooperation  National Civil Protection Agencies  Albania - New Cooperation  National Civil Protection Agencies  Albania</t>
  </si>
  <si>
    <t>YRS civil society organisations within environment in Serbia</t>
  </si>
  <si>
    <t>Women's Economic Empowerment project - Women Economic Empowerment</t>
  </si>
  <si>
    <t>Support to Blue Action Fund (BAF) 2021</t>
  </si>
  <si>
    <t>UNEP for reports, consultations and other support in preparation of Stockholm+50.</t>
  </si>
  <si>
    <t>icddr,b research 2016-2022 - icddr,b funding research 2016-2022</t>
  </si>
  <si>
    <t>Challenge 2 Change, SERDA - Challenge 2 Change NFC Repayment</t>
  </si>
  <si>
    <t>Support to GWPO 2022</t>
  </si>
  <si>
    <t>Other (Water sector policy and administrative management)</t>
  </si>
  <si>
    <t>Commission to GWPO for rental cost and personnel taxes</t>
  </si>
  <si>
    <t>Pilot Research Cooperation with RUPP, Cambodia</t>
  </si>
  <si>
    <t>Transparency International Zambia - Transparency International Zambia New</t>
  </si>
  <si>
    <t>SIWI 2021-2023 - SIWI 2021-2023 - Ny strategi 2022</t>
  </si>
  <si>
    <t>Oxfam Novib SeedsGROW 2, 2019-2024 - Oxfam Novib SeedsGROW 2, 2019-2024 eco</t>
  </si>
  <si>
    <t>Support to Repoa Strategic Plan 2020-2024 - Efficiency Audit</t>
  </si>
  <si>
    <t>PCAsia 2023-2024</t>
  </si>
  <si>
    <t>Participation from developing countries in meetings under the Montreal Protocol</t>
  </si>
  <si>
    <t>Agricultural Sector Support II - Mid-Term Review</t>
  </si>
  <si>
    <t>WWF Transformational climate action on landscape-scale in Congo Central</t>
  </si>
  <si>
    <t>SMHI Inception phase Climate Resilient Development</t>
  </si>
  <si>
    <t>Contribution to EAT Foundation</t>
  </si>
  <si>
    <t>Water and Energy for Food (WE4F) 2019-2025 - Water and Energy for Food (WE4F) NY strategi GLOBEN</t>
  </si>
  <si>
    <t>Local Democratic Governance Phase IV - Final Evaluation 2</t>
  </si>
  <si>
    <t>INCLUSIVE RURAL MARKETS - INCLUSIVE RURAL MARKETS-export_new strategy</t>
  </si>
  <si>
    <t>Business models for Nature-based Solutions</t>
  </si>
  <si>
    <t>Sustainable Natural Resource Management for Climate Resilience - for 2021-2025</t>
  </si>
  <si>
    <t>AECF 2017-22 Renewable Energy and Adaptation to Climate Technologies (REACT) - REACT - Ethiopia</t>
  </si>
  <si>
    <t>CABI/Centre for Agriculture and Biosciences International</t>
  </si>
  <si>
    <t>Grant to the UN Global Compact Trust Fund</t>
  </si>
  <si>
    <t>Other (Human rights)</t>
  </si>
  <si>
    <t>Data for Development (D4D)</t>
  </si>
  <si>
    <t>Strategic Collaborative Fund Phase 2, 2018-2022 - Stockholm Environment Institute (SEI) Strategic Fund, 2018-2021</t>
  </si>
  <si>
    <t>EEPSEA Partnership 2018-2023 - EEPSEA</t>
  </si>
  <si>
    <t>IUCN PREE 2020 - 2022 (phase 1): Water mgm and conflict prevention - IUCN PREE 2020-2022 (phase 1): Water mgm and conflict prevention - New Strategy</t>
  </si>
  <si>
    <t>CABRI Inclusive Budgeting and Financing for Climate Change in Africa - Inclusive Budgeting and Financing for Climate Change in Africa</t>
  </si>
  <si>
    <t>Diakonia Colombia 2021-2025 - Diakonia Core Colombia 2021-2025</t>
  </si>
  <si>
    <t>Cities Alliance 2017-2021 - Cities Alliance 2018-2021</t>
  </si>
  <si>
    <t>AAU 2018-2023, Research training and capacity building at AAU - NEW ISP Alllowances</t>
  </si>
  <si>
    <t>Least developed countries group in the IIED, LDC</t>
  </si>
  <si>
    <t>Huairou Commission Global Cooperation 2016-2020(22) - Internal Control Review (ISK) Huairou Commission Global Cooperation</t>
  </si>
  <si>
    <t>SAIIA 2017-2021 core support</t>
  </si>
  <si>
    <t>Forum Civ II</t>
  </si>
  <si>
    <t>OXFAM Climate Adaptation for Rural Livelihoods Phase 2 (CARL 2) 2022- 2025 - OXFAM Climate Adaptation for Rural Livelihoods (CARL) 2022- 2025</t>
  </si>
  <si>
    <t>Project regarding the new  EU CSDD directive</t>
  </si>
  <si>
    <t>Global Fund for Women</t>
  </si>
  <si>
    <t>PPDP- Electrical Skills Development Program - PPDP Program with NIS Foundation</t>
  </si>
  <si>
    <t>ARC Community Based Eco-DRR Phase 2 Resilience 2022-24 (CBED II) - CBED Phase II</t>
  </si>
  <si>
    <t>RECOFTC Community Forestry 2016-2023 - Internal Control Review of RECOFTC</t>
  </si>
  <si>
    <t>AECF 2017-24 Renewable Energy and Adaptation to Climate Technologies (REACT) - REACT - Mali new strategy</t>
  </si>
  <si>
    <t>ITP 310 Healthy livestock - safe food - ITP 310 Healthy livestock - safe food (new strategy)</t>
  </si>
  <si>
    <t>WIOMSA 2018-2022 - WIOMSA 2018-2022 new strategy</t>
  </si>
  <si>
    <t>Promoting Green Growth in the RMG Sector Through Skills (PROGRESS)</t>
  </si>
  <si>
    <t>University of Rwanda research and HE 2019-2026 - NEW-University of Rwanda HED 2019-2024</t>
  </si>
  <si>
    <t>Verksamhetsstod till Inclusive Peace 2021</t>
  </si>
  <si>
    <t>Grant to UN Global Compact - Sustainable Public Procurement</t>
  </si>
  <si>
    <t>Other (Public Procurement)</t>
  </si>
  <si>
    <t>IASS Marine Regions Forum</t>
  </si>
  <si>
    <t>Project Support to UNOPS 2021-23</t>
  </si>
  <si>
    <t>AECF 2017-24 Renewable Energy and Adaptation to Climate Technologies (REACT) - REACT - Kenya New</t>
  </si>
  <si>
    <t>Keep Sweden Clean</t>
  </si>
  <si>
    <t>Keep Sweden Clean Sthlm +50 and Sea Conf 2022</t>
  </si>
  <si>
    <t>IISD Sustainability Standards - IISD Sustainability Standards 2018 and onwards</t>
  </si>
  <si>
    <t>Productive Social Safety Net (PSSN) phase two</t>
  </si>
  <si>
    <t>Statistics Bangladesh</t>
  </si>
  <si>
    <t>WI 2021-2024 Source to Sea: -Eastern Africa Wetland Initiative</t>
  </si>
  <si>
    <t>Swedish EPA support NEMC United Republic of Tanzania - Swedish EPA support NEMC United Republic of Tanzania NS</t>
  </si>
  <si>
    <t>WIOMSA 2018-2022 - WIOMSA 2018-2022 Miljo</t>
  </si>
  <si>
    <t>CBED 1 /2018 - CBED 1 /2018, ny strategi</t>
  </si>
  <si>
    <t>UNDESA/United Nations Department of Economic and Social Affairs</t>
  </si>
  <si>
    <t>United Republic of Tanzania Clean Cooking Project</t>
  </si>
  <si>
    <t>Mangroves for The Future, phase 3, 2014-18 - Mangroves for The Future, phase 3, 2014-19</t>
  </si>
  <si>
    <t>WWF Ukraine INSURE Climate Project</t>
  </si>
  <si>
    <t>Strategic Collaborative Fund Phase 2, 2018-2022 - SEI Financial Review</t>
  </si>
  <si>
    <t>Contribution to UN-DESA for support of the Communities of Ocean Action</t>
  </si>
  <si>
    <t>ICLD- Capacitating Local Leaders Zimbabwe - ICLD- Capacitating Local Leaders in Zimbabwe</t>
  </si>
  <si>
    <t>Inception Phase. International Development Cooperation-Moldova SMHI-SHS - Inception Phase. Hydromet cooperation in Moldova</t>
  </si>
  <si>
    <t>DRC- NRC-IRC(3RC): Resilience, Peace and Economic Recovery Programme - DRC-IRC- NRC-livelihood and resilience</t>
  </si>
  <si>
    <t>Contribution to the NEFCO Trust Fund reconstruction Ukraine</t>
  </si>
  <si>
    <t>UNFPA/United Nations Population Fund</t>
  </si>
  <si>
    <t>SEI Sumernet 4 all 2018-2023</t>
  </si>
  <si>
    <t>Olof Palme International Center 2020-2024 - Olof Palmes Int Center Myanmar 2020-2024</t>
  </si>
  <si>
    <t>Naturskyddsforeningen framework 2017-2020 - Naturskyddsforeningen framework 2017-2020 &amp; 2021</t>
  </si>
  <si>
    <t>Trust Fund for Participation och Supplementary Activities</t>
  </si>
  <si>
    <t>Bilateral research cooperation Uganda 2015-2022 - 11 Swedish Universities through ISP</t>
  </si>
  <si>
    <t>SwedBio programme for biodiversity &amp; equitable development 2021-2024 - SwedBio resilience &amp; developm 2021-2024, Ny strategi 2022</t>
  </si>
  <si>
    <t>MJF: Support for CSOs in Bangladesh - MJF: Support for Civil Society Organizations in Bangladesh</t>
  </si>
  <si>
    <t>Coastal adaptation and resilience</t>
  </si>
  <si>
    <t>Joint Energy Sector Review - Joint Energy Sector Review-Workshop</t>
  </si>
  <si>
    <t>ProValAB/Agricultural valorization of small dams in Burkina Faso - Dams valorisation Activities</t>
  </si>
  <si>
    <t>SEI Water Programme Bolivia (Plurinational state of) 2018-2021 - SEI Water Programme Bolivia (Plurinational state of) 2018-2021_New Strategy</t>
  </si>
  <si>
    <t>Earth Journalism Network (EJN) - Earth Journalism Network (EJN) Phase 2</t>
  </si>
  <si>
    <t>ForumCiv Liberia Our Land - Forum Civ II</t>
  </si>
  <si>
    <t>Chemicals management Albania - Chemicals management Albania - New strategy</t>
  </si>
  <si>
    <t>Strengthening the Missing Middle in Agribusiness for Rapid Transformation - iDE</t>
  </si>
  <si>
    <t>AECF 2017-24 Renewable Energy and Adaptation to Climate Technologies (REACT) - REACT - Mozambique New</t>
  </si>
  <si>
    <t>Swedish contribution to NDC-Partership 2021</t>
  </si>
  <si>
    <t>WIOMSA 2018-2022 - WIOMSA 2018-2022 Miljö</t>
  </si>
  <si>
    <t>WWF, Protected Areas for Nature and People II, 2019-2022 - WWF regional program for Western Balkans, phase 2, ny fin. kod</t>
  </si>
  <si>
    <t>WASH4UrbanPoor</t>
  </si>
  <si>
    <t>Climate and Clean Air Coalition</t>
  </si>
  <si>
    <t>SANE27 Albania phase 2</t>
  </si>
  <si>
    <t>ENERGIA 2022-2025</t>
  </si>
  <si>
    <t>IOM/International Organization for Migration</t>
  </si>
  <si>
    <t>SEPA, support to EU negotiations</t>
  </si>
  <si>
    <t>Renewable Energy For Refugees (RE4R) - Renewable Energy For Refugees Phase II (RE4R PHASE II)</t>
  </si>
  <si>
    <t>Diakonia Colombia 2021-2025 - Swedish Civil Society Fund</t>
  </si>
  <si>
    <t>WEDO Women's Environment &amp; Development Organization - ISK WEDO Women's Environment &amp; Development Organization</t>
  </si>
  <si>
    <t>BIO-INNOVATE III</t>
  </si>
  <si>
    <t>Research Support UEM Mozambique 2017-2022 - Research Coop Mocambique July 2017-2022</t>
  </si>
  <si>
    <t>IUCN 2017-2020 - IUCN 2018 onwards</t>
  </si>
  <si>
    <t>World Resources Institute 2017-2021 - World Resources Institute 2018 onwards</t>
  </si>
  <si>
    <t>EARF - COVID19 off-grid relief fund - COVID19 off-grid relief fund guarantee subsidy</t>
  </si>
  <si>
    <t>Support to SRC 2015-2019  for collaboration with Global Resilience Partnersh - SRC 2015-2019 återbetalning av resemedel</t>
  </si>
  <si>
    <t>Environmental strategy, SEI - Environmental strategy of Bosnia and Hercegovina</t>
  </si>
  <si>
    <t>Green Economy: Sustainable Mountain Tourism and Organic Agriculture (GRETA)</t>
  </si>
  <si>
    <t>UNTCA/United Nations Technical Cooperation Activities</t>
  </si>
  <si>
    <t>Project Support to UN Foundation for UN75 2021</t>
  </si>
  <si>
    <t>Cities Alliance 2017-2021 - Cities Alliance, Klimatanpassning, new strategy 2022</t>
  </si>
  <si>
    <t>Environment Helpdesk 2022-2025 - Environment Helpdesk 2022-2025, ny strategi 2022</t>
  </si>
  <si>
    <t>Global Water Partnership GWPO core 2016-2020 (2021) - GWPO 2018 onwards</t>
  </si>
  <si>
    <t>NIR ITP Sustainability Impact Accelerator SIA - SIA - NIR Sustainability Impact Accelerator</t>
  </si>
  <si>
    <t>Other (Environmental education/training)</t>
  </si>
  <si>
    <t>Stockholm Environment Institute program for sustainable lifestyles and education</t>
  </si>
  <si>
    <t>RWI Reg. Asia Progr. Human Rights and Sustainable Development 2017-2021 - RWI Reg. Progr. on Human rights and Environment in Asia 2017-2021</t>
  </si>
  <si>
    <t>AUA Sustainable production and consumption - Inception Phase - Technical support AUA</t>
  </si>
  <si>
    <t>An Alliance for Green Jobs for Youth3018</t>
  </si>
  <si>
    <t>Other (Employment creation)</t>
  </si>
  <si>
    <t>United Nations Environment Programme for their work on initiating the initiative ”Green Jobs Pact: An Alliance for Green Jobs for Youth”</t>
  </si>
  <si>
    <t>Renewable Energy - Renewable Energy Call off 1</t>
  </si>
  <si>
    <t>NEFCO/Nordic Environment Finance Corporation</t>
  </si>
  <si>
    <t>Scaling up Off Grid Energy in Rwanda Project - Repayment Scaling up Off Grid Energy Rw</t>
  </si>
  <si>
    <t>Global Water Partnership Organisation GWPO 2022-2025 - GWPO core support 2022-2025</t>
  </si>
  <si>
    <t>Sustainable Food and Nutrition Security in Red Sea State (SFNS-RSS) - Sustainable Food and Nutrition Security in Red Sea State ( SFNS-RSS)</t>
  </si>
  <si>
    <t>Biofund - Project preparation consultant support</t>
  </si>
  <si>
    <t>Project grant to the International and Security Affairs Center (ISAC)</t>
  </si>
  <si>
    <t>SSNC CSO agreement 2022-2026</t>
  </si>
  <si>
    <t>Project Support to Wilton Park for Healthy Populations 2021</t>
  </si>
  <si>
    <t>SKR: Decentralization &amp; Local Governance/Foincide I - SKR: Decentralization &amp; Local Governance/Foincide I-/Colombia 2021-2025</t>
  </si>
  <si>
    <t>Diakonia Somalia: Democracy, Human Rights and Resilience 2020-2023 - Democracy, Human Rights and Resilience</t>
  </si>
  <si>
    <t>icddr,b research 2016-2023 - NEW icddr,b funding research 2016-2023</t>
  </si>
  <si>
    <t>Support to SIWI for activities within International Center for Water Cooperation</t>
  </si>
  <si>
    <t>Consultancy for GGGI Internal capacity assessment (Process 502)</t>
  </si>
  <si>
    <t>Burkina Faso seen from below</t>
  </si>
  <si>
    <t>Supporting young people transitioning to livelihood opportunities in the DRC-NRC - Supporting nexus coordination through INGO forum in DRC</t>
  </si>
  <si>
    <t>AFF 2019-2022 African Forest Ecosystems Support (Phase - I)</t>
  </si>
  <si>
    <t>Support to Stockholm Environment Institute (SEI)</t>
  </si>
  <si>
    <t>Activity ProValAB2/Value-addition in Agriculture from small dams in Burkina Faso</t>
  </si>
  <si>
    <t>Mutual and inter-related resilience programme (MIRP)</t>
  </si>
  <si>
    <t>Bolivia (Plurinational state of) Research UMSS 2021-2025 - NEW Swedish Universities ISP UMSS 2021-2025</t>
  </si>
  <si>
    <t>Innovation Project through Digitalization, Promotion of Green Jobs</t>
  </si>
  <si>
    <t>ADPC Disaster risk reduction 2017-2022</t>
  </si>
  <si>
    <t>Oxfam Sudan, Building Community Resilience - Building Community Resilience, Oxfam Sudan</t>
  </si>
  <si>
    <t>Improving quality journalism in Bangladesh 2022-2027</t>
  </si>
  <si>
    <t>Action Aid Zambia: CSO Support - Mid Term Evaluation of Action Aid Zambia - CSO Support</t>
  </si>
  <si>
    <t>Ministry of Science and Technology, Moz, 2010-15 - Min ScienTech Moz 2010-14</t>
  </si>
  <si>
    <t>UNICEF &amp; SwEPA: Improved air quality in the Western Balkans - SwEPA: Improved air quality in the WB</t>
  </si>
  <si>
    <t>Keep Georgia Tidy</t>
  </si>
  <si>
    <t>Capacity building: UGDE unit at EDM - Repayment of unspent funds</t>
  </si>
  <si>
    <t>WaterAid Core Support 2018-2022 - WaterAid 2018-2021 (New strategy 2018-2022)</t>
  </si>
  <si>
    <t>Contribution to Red Cross Sweden 2022</t>
  </si>
  <si>
    <t>UN-MPTFO/Un-Multi Partner Trust Fund Office</t>
  </si>
  <si>
    <t>Environmental helpdesk 2016-2021 - Environmental helpdesk 2018 onwards</t>
  </si>
  <si>
    <t>Swedwatch 2020-2023 - Swedwatch 2020-2023 GLOBEC</t>
  </si>
  <si>
    <t>Core-support AJMTEM</t>
  </si>
  <si>
    <t>Support Ministry of Environment Albania - New Environmnet Albania</t>
  </si>
  <si>
    <t>Power Africa methods and capacity development - Productive Use of Energy</t>
  </si>
  <si>
    <t>Projectsupport to SEI for translation and printing costs</t>
  </si>
  <si>
    <t>Global Water Partnership GWPO core 2016-2020 (2021) - Global Water Partnership Efficiency Audit 2021</t>
  </si>
  <si>
    <t>Bolivia (Plurinational state of) Research UMSS 2021-2025</t>
  </si>
  <si>
    <t>TZA Research Cooperation with UDSM 2015-2020 - Research Coop UDSM 2015-2020</t>
  </si>
  <si>
    <t>Power Africa methods and capacity development - Energy in refugee camps (+ GMG)</t>
  </si>
  <si>
    <t>BRS convention</t>
  </si>
  <si>
    <t>Basel-Rotterdam and Sthlm convention</t>
  </si>
  <si>
    <t>Core support EcoVisio</t>
  </si>
  <si>
    <t>CIVICUS core 2018-2020 + 2021-2022 - CIVICUS core 2020-2022 - addition</t>
  </si>
  <si>
    <t>Participation of developing countries under UNFCCC</t>
  </si>
  <si>
    <t>Cities Alliance/ SDI affiliates 2022-2024 - Cities Alliance / SDI affiliates 2022-2024</t>
  </si>
  <si>
    <t>Documentation from leading think tanks within sustainable development</t>
  </si>
  <si>
    <t>Diakonia 2022-2025 - Diakonia</t>
  </si>
  <si>
    <t>UNESCO IOC Marine spatial planning, ocean literacy and UN decade for ocean science</t>
  </si>
  <si>
    <t>Marine spatial planning, ocean literacy and UN decade for ocean science</t>
  </si>
  <si>
    <t>SAFE - Mercy Corps/ADRA Sudan - Mercy Corps/ADRA Sudan</t>
  </si>
  <si>
    <t>Huairou Commission Global Cooperation 2016-2020(22) - Huairou Commission Global Cooperation 2018 onwards</t>
  </si>
  <si>
    <t>IWMI 2018 - 2021: Wastewater reuse in the MENA region: Addressing the challenges - IWMI 2018 - 2021</t>
  </si>
  <si>
    <t>Sustainability and resilience (VR), phase II</t>
  </si>
  <si>
    <t>African Union - Interafrican Bureau of Animal Resources (AU-IBAR)</t>
  </si>
  <si>
    <t>Minamata, SAICM and SP</t>
  </si>
  <si>
    <t>Contribution to UNEP for Minamataconvention, SAICM and Special programme on Institutional Strengthening for the chemicals and waste cluster</t>
  </si>
  <si>
    <t>Support to TAHA: Growing Wealth Through Horticulture (GROWTH) - Support to TAHA -Growing Wealth Through Horticulture (GROWTH)</t>
  </si>
  <si>
    <t>IDS Sanitation Learning Hub 2019/2020-2022/2023 - IDS Sanitation Learning Hub 2019/20-2022/23 (New strategy 2018-2022)</t>
  </si>
  <si>
    <t>SwedBio programme for biodiversity &amp; equitable development 2021-2024 - SwedBio resilience &amp; developm 2021-2024</t>
  </si>
  <si>
    <t>Contribution to UN Global Compact Trust Fund, for 2021</t>
  </si>
  <si>
    <t>Core-support AJMTEM 2020-2023 - New Strategy Core-support AJMTEM</t>
  </si>
  <si>
    <t>Coffee &amp; Climate and strengthening coffee based livelihoods 2020-2023 - Coffee &amp; Climate 2020-2023 (Globec)</t>
  </si>
  <si>
    <t>Swedish EPA support NEMC United republic of Tanzania - Swedish EPA support NEMC United republic of Tanzania NS</t>
  </si>
  <si>
    <t>Pilot Research Cooperation with RUPP, Cambodia - ISP to Swedish universities</t>
  </si>
  <si>
    <t>Working with the project on digital climate negotiations</t>
  </si>
  <si>
    <t>Gothenburg University Inclusive Green Economy - Goteborg Univ Inclusive Green Economy</t>
  </si>
  <si>
    <t>COMBIO- Biodiversity in the Eastern Province - COMBIO- Biodiversity in the Eastern Province Rwanda</t>
  </si>
  <si>
    <t>Global Innovation Fund - GIF - Climate Resilience &amp; Adaptation (GLOBEN), new strategy 2022</t>
  </si>
  <si>
    <t>Research Forested Landscape Governance</t>
  </si>
  <si>
    <t>BecA 2017-2022</t>
  </si>
  <si>
    <t>Chemicals management Albania</t>
  </si>
  <si>
    <t>Other (Disaster risk reduction)</t>
  </si>
  <si>
    <t>SE-0-SE-6-11798A0104-KEN-43060</t>
  </si>
  <si>
    <t>IUCN 2022-2024 - IUCN 2022-2024, new strategy</t>
  </si>
  <si>
    <t>International Resource Panel</t>
  </si>
  <si>
    <t>Realisation of the panels workplan, with a particular focus on two of the High-Impact Priority Areas</t>
  </si>
  <si>
    <t>Support to SEI for financing writing about environmental and climate work</t>
  </si>
  <si>
    <t>ITP 301 Sustainable Urban Water and Sanitation    - Integrated Processes - ITP 301 SUWAS 2019 A, B, C and D (new strategy)</t>
  </si>
  <si>
    <t>Swedish Environmental Protection Agency 2020 - 2023 - Swedish Environmental Protection Agency 2020 - 2023, new strategy 2022</t>
  </si>
  <si>
    <t>Food Security Post 2015 - Food Security Post 2015 NEW STRATEGY</t>
  </si>
  <si>
    <t>Eko-svest - 'Civil society Action for Climate'</t>
  </si>
  <si>
    <t>Inter-Parliamentary Union IPU 2019-2021 - Inter-Parliamentary Union 2019-2021</t>
  </si>
  <si>
    <t>SMHI I: 2017-2022: WACCA-Ethiopia:WATER AND CLIMATE CHANGE SERVICES FOR AFRICA</t>
  </si>
  <si>
    <t>WWF Voices for Diversity- safeguarding ecosystems for nature and people - Biodiversity and climate change adaptation through nature-based solutions</t>
  </si>
  <si>
    <t>Swedish Sea and Water Agency 2018-22 - Havs- och Vattenmyndigheten 2019-22</t>
  </si>
  <si>
    <t>IIED core support 2019/20-2023/24 - IIED core support 2019/20-2023/24, ny strategi 2022</t>
  </si>
  <si>
    <t>Institutional Support Project to the Ministry of Environment - NEW FOR REPAYMENT - Institutional support Programme to MINIRENA</t>
  </si>
  <si>
    <t>Support for climate adaptation in Africa for GCA 2022</t>
  </si>
  <si>
    <t>Operating support for climate adaptation in Africa for GCA 2022</t>
  </si>
  <si>
    <t>SIWI 2021-2023</t>
  </si>
  <si>
    <t>Sustainable lifestyles and education</t>
  </si>
  <si>
    <t>IUCN 2022-2024</t>
  </si>
  <si>
    <t>INCLUSIVE RURAL MARKETS - INCLUSIVE RURAL MARKETS_new strategy</t>
  </si>
  <si>
    <t>Strengthen the work on the environment and developing countries participation</t>
  </si>
  <si>
    <t>Swedish support to GCA</t>
  </si>
  <si>
    <t>REFOREST Africa - REFOREST Africa SLU</t>
  </si>
  <si>
    <t>Building Coffee Farmers Alliances (CFAT) Phase II - CFAT II End of Project Evaluation</t>
  </si>
  <si>
    <t>SNV 2019-2023: Peaceful cross-border pastoralism in the Sahel (MOPSS)</t>
  </si>
  <si>
    <t>IFS, Int Foundation for Science 2022-2024 - NEW IFS, Int Foundation for Science 2022-2024</t>
  </si>
  <si>
    <t>Exiting Poverty in Rwanda (Social Protection) - Exiting Poverty Rwanda (Social Protection)</t>
  </si>
  <si>
    <t>AFSA, Mobilizing for African Food Policy (MAFP) - Mobilizing for African Food Policy (MAFP)</t>
  </si>
  <si>
    <t>Pilot Research Cooperation with RUPP, Cambodia - NEW ISP COORD RUPP, Cambodia</t>
  </si>
  <si>
    <t>Marine spatial planning</t>
  </si>
  <si>
    <t>UNESCO IOC for it's work on marine spatial planning, ocean literacy and the UN decade for ocean science and supporting developing countries participation</t>
  </si>
  <si>
    <t>University of Rwanda research and HE 2019-2026 - University of Rwanda RTP 2019-2024</t>
  </si>
  <si>
    <t>Core Contribution Swedish Red Cross 2021</t>
  </si>
  <si>
    <t>WWF Voices for Diversity- safeguarding ecosystems for nature and people - RBM WWF</t>
  </si>
  <si>
    <t>AECF 2017-24 Renewable Energy and Adaptation to Climate Technologies (REACT) - REACT - Burkina Faso - II</t>
  </si>
  <si>
    <t>Fair Finance International</t>
  </si>
  <si>
    <t>Rural Electrification United republic of Tanzania - Landsbygdselektrifiering prog Sidas inbetalning- NS</t>
  </si>
  <si>
    <t>Asia Indigenous Peoples Pact (AIPP) 2019-2024</t>
  </si>
  <si>
    <t>Support to SIWI for activities within International Center for Water Cooperation (ICWC) 2021-2026</t>
  </si>
  <si>
    <t>Monitoring and advisory support environment Albania</t>
  </si>
  <si>
    <t>ITP 301 Sustainable Urban Water and Sanitation    - Integrated Processes - ITP 301 SUWAS 2020 A,B,C and D</t>
  </si>
  <si>
    <t>Agua  Tuya_Bolivia (Plurinational state of)n Descentralized Sanitation Models Program - Agua  Tuya_Bolivia (Plurinational state of)n Descentralized Sanitation Models Program_new strategy</t>
  </si>
  <si>
    <t>CNVP Private Forestry Europe Phase 2</t>
  </si>
  <si>
    <t>AECF 2017-24 Renewable Energy and Adaptation to Climate Technologies (REACT) - REACT - Ethiopia OLD</t>
  </si>
  <si>
    <t>Project support Ufm - Union for the Mediterranean - UFM- Union for the Mediterranean RBM Phase II</t>
  </si>
  <si>
    <t>Support to AfDB Desert to Power initiative</t>
  </si>
  <si>
    <t>Pilot Research Cooperation with RUPP, Cambodia - ISP coordination costs</t>
  </si>
  <si>
    <t>IFS, Int Foundation for Science 2014-2021 - IFS International Foundation for Science 2014-2019</t>
  </si>
  <si>
    <t>SEI Stockholm Environment Institute</t>
  </si>
  <si>
    <t>EIB/European Investment Bank</t>
  </si>
  <si>
    <t>Sustainable Development Solutions Network IV</t>
  </si>
  <si>
    <t>International Science Programme, ISP, 2014-2019 - International Science Programme ISP 2014-2019</t>
  </si>
  <si>
    <t>Wetlands Program phase 2 - 2025 Wetlands Program phase 2 Mali</t>
  </si>
  <si>
    <t>UNDCO for the UN Coordination levy 2020 (2021)</t>
  </si>
  <si>
    <t>Inclusive Markets for Energy Efficiency in Uganda 2021-2025 - Inclusive Markets for Energy Efficiency  in Uganda 2021-2025</t>
  </si>
  <si>
    <t>FARM AFRICA 2016-2023:Integrated approach , G4F and N4D - FARM AFRICA 2016-2022:Integrated approach , G4F and N4D</t>
  </si>
  <si>
    <t>Save the Children Sweden EU-Bangladesh 2015-16 - Save the Children Sweden EU-Bangladesh</t>
  </si>
  <si>
    <t>Global Water Partnership Organisation GWPO 2022-2025 - GWPO core support 2022-2025, new strategy 2022</t>
  </si>
  <si>
    <t>SNV 2019-2023: Peaceful cross-border pastoralism in the Sahel (MOPSS) - SNV 2019-2023: MOPSS - New Strategy</t>
  </si>
  <si>
    <t>ITP DRM MSB – Disaster Risk Management. - ITP DRM MSB – Disaster Risk Management</t>
  </si>
  <si>
    <t>ABN 2021-2024 Conserving Bio-Cultural Diversity</t>
  </si>
  <si>
    <t>Developing countries participation in S +50 and UNFCCC COP 27</t>
  </si>
  <si>
    <t>SIWI 2020-2023 Shared Water Partnership</t>
  </si>
  <si>
    <t>Employing youth by providing vocational training NRC - Conflict resolution in Tanganyika DRC through NRC</t>
  </si>
  <si>
    <t>Diakonia frame 2016-2020</t>
  </si>
  <si>
    <t>Forum Syd Green Ownership 2017-2021</t>
  </si>
  <si>
    <t>Inclusive Markets for Energy Efficiency in Uganda 2021-2025</t>
  </si>
  <si>
    <t>Rural electrification Vilanculos phase 2 - Monitoring and Evaluation (new)</t>
  </si>
  <si>
    <t>Other (Financial policy and administrative management)</t>
  </si>
  <si>
    <t>Support to Stockholm Environment Institute (SEI)'s center for sustainable financing 2021-2022</t>
  </si>
  <si>
    <t>Capacity development programme, Locally Controlled Forest Restoration (ITP+) - Capacity development programme, Locally controlled forest restoration</t>
  </si>
  <si>
    <t>KEWASNET Water Governance Support Programme 2 - Water Governance Support Programme 2 FROM 2021</t>
  </si>
  <si>
    <t>Support to Blue Action Fund (BAF) 2022</t>
  </si>
  <si>
    <t>Oxfam Transboundary Rivers of South Asia TROSA II 2023-2027 - TROSA II transboundary water resource governance</t>
  </si>
  <si>
    <t>Think Nature,  CPCD - Enhacing environmetal responsibility in BIH</t>
  </si>
  <si>
    <t>Environmental Economics Programme (EfD) 2015-2020 - Environmental Economics Programme 2018 onwards</t>
  </si>
  <si>
    <t>UFMS Projects/Union for the Mediterranean Secretariat</t>
  </si>
  <si>
    <t>Support to Repoa Strategic Plan 2020-2024</t>
  </si>
  <si>
    <t>Power Africa methods and capacity development</t>
  </si>
  <si>
    <t>Universidade Eduardo Mondlane (UEM) Mozambique 2017-2025 - UEM Research cooperation - NEW</t>
  </si>
  <si>
    <t>CRPM 2022-2026</t>
  </si>
  <si>
    <t>TWAS/The World Academy of Science for the Developing World</t>
  </si>
  <si>
    <t>Belmont Forum call on Ocean Sustainability - NEW Belmont Forum call on Ocean Sustainability</t>
  </si>
  <si>
    <t>Support to GWPO 2021, rent and electricity</t>
  </si>
  <si>
    <t>SAIIA core support 2021-2025</t>
  </si>
  <si>
    <t>Gender Links: Promoting Gender Inclusive Local Economic Development in Zimbabwe</t>
  </si>
  <si>
    <t>Rural electrification Vilanculos phase 2 - Rural electrification; monitoring, evauations etc.</t>
  </si>
  <si>
    <t>Centre for Science and Environment 2019-2024 - Centre for Science and Environment 2019-2024 NEW STRATEGY 2022</t>
  </si>
  <si>
    <t>pilot CATIE</t>
  </si>
  <si>
    <t>La Minga Biodiversity use and conservation in Colombia's pacific coast 2021-2025</t>
  </si>
  <si>
    <t>MEDRC - regional support for water cooperation - MEDRC repayment 2021</t>
  </si>
  <si>
    <t>PSI (ECRC)2017-2019-National Baseline Assessment and Forest Research - PSI(ECRC) 2017-2019-National Baseline Assessment and Forest Research</t>
  </si>
  <si>
    <t>RBM Support ECOWAS Phase II</t>
  </si>
  <si>
    <t>Cooperation Co-PLAN Environmental CSOs - New strategy Cooperation Co-PLAN Environmental CSOs</t>
  </si>
  <si>
    <t>Naturskyddsföreningen framework 2017-2020 - Naturskyddsföreningen framework 2017-2020 &amp; 2021</t>
  </si>
  <si>
    <t>Clean Energy Solutions Centre CESC 2017</t>
  </si>
  <si>
    <t>IUCN-Regional Latin America</t>
  </si>
  <si>
    <t>UNESCO/United Nations Educational, Scientific and Cultural Organization</t>
  </si>
  <si>
    <t>Support to UNDP, Climate Promise 2021</t>
  </si>
  <si>
    <t>GSMA 2021-2024 - GSMA 2021 Innovation Fund GLOBEN</t>
  </si>
  <si>
    <t>Swedish Red Cross Disaster Risk Reduction in Kinshasa</t>
  </si>
  <si>
    <t>WASTE SGB WASH-pilot 2020-2023 - WASTE SGB WASH-Pilot 2020-2023 (New strategy 2018-2022)</t>
  </si>
  <si>
    <t>Global Alliance for Health and Pollution (GAHP)</t>
  </si>
  <si>
    <t>Saving Nature by Empowering People and Improving Livelihoods in Latin America</t>
  </si>
  <si>
    <t>Renewable energy investment, Brilho</t>
  </si>
  <si>
    <t>SIANI 3 2016-2021 - SIANI 3 2016-2021 NEW STRATEGY</t>
  </si>
  <si>
    <t>United Cities and Local Governments, UCLG - United Cities and Local Governments, UCLG, ny strategi 2022</t>
  </si>
  <si>
    <t>Helvetas project for an inclusive economic and social development Phase II</t>
  </si>
  <si>
    <t>UNEP/United Nations Environment Programme</t>
  </si>
  <si>
    <t>Green Transition - Regional Eastern Europe</t>
  </si>
  <si>
    <t>Study on RMG-sector</t>
  </si>
  <si>
    <r>
      <t xml:space="preserve">Abbreviations: </t>
    </r>
    <r>
      <rPr>
        <sz val="9"/>
        <rFont val="Times New Roman"/>
      </rPr>
      <t>ODA = official development assistance, OOF = other official flows.</t>
    </r>
  </si>
  <si>
    <r>
      <t xml:space="preserve">Notation keys: </t>
    </r>
    <r>
      <rPr>
        <sz val="9"/>
        <rFont val="Times New Roman"/>
      </rPr>
      <t>NA = not applicable; UA = information not available at the time of reporting; NR = not reported (to indicate the voluntary character of the information).</t>
    </r>
  </si>
  <si>
    <r>
      <rPr>
        <i/>
        <sz val="9"/>
        <rFont val="Times New Roman"/>
      </rPr>
      <t>Note:</t>
    </r>
    <r>
      <rPr>
        <sz val="9"/>
        <rFont val="Times New Roman"/>
      </rPr>
      <t xml:space="preserve"> Where financial support contributes to capacity-building and/or technology development and transfer objectives, information in shaded cells is automatically populated in the relevant CTF table on information on support for technology development and transfer provided under Article 10 of the Paris Agreement (Table III.4) and/or information on capacity-building support provided under Article 11 of the Paris Agreement (Table III.5).</t>
    </r>
  </si>
  <si>
    <r>
      <t xml:space="preserve">a  </t>
    </r>
    <r>
      <rPr>
        <sz val="9"/>
        <color rgb="FF000000"/>
        <rFont val="Times New Roman"/>
      </rPr>
      <t xml:space="preserve">Relevant information, in tabular format, on bilateral and regional financial support provided for the previous two reporting years without overlapping with the previous reporting periods. </t>
    </r>
  </si>
  <si>
    <r>
      <t xml:space="preserve">b  </t>
    </r>
    <r>
      <rPr>
        <sz val="9"/>
        <color rgb="FF000000"/>
        <rFont val="Times New Roman"/>
      </rPr>
      <t>Parties report in a separate table for each year, namely 20XX-3 and 20XX-2, where 20XX is the reporting year.</t>
    </r>
  </si>
  <si>
    <r>
      <t xml:space="preserve">c  </t>
    </r>
    <r>
      <rPr>
        <sz val="9"/>
        <color rgb="FF000000"/>
        <rFont val="Times New Roman"/>
      </rPr>
      <t xml:space="preserve">Parties provide the underlying assumptions, definitions and methodologies, as applicable, used to identify and/or report this reporting parameter in the respective section of the BTR. </t>
    </r>
  </si>
  <si>
    <r>
      <t xml:space="preserve">d  </t>
    </r>
    <r>
      <rPr>
        <sz val="9"/>
        <color rgb="FF000000"/>
        <rFont val="Times New Roman"/>
      </rPr>
      <t xml:space="preserve">To the extent possible. </t>
    </r>
  </si>
  <si>
    <r>
      <t xml:space="preserve">e  </t>
    </r>
    <r>
      <rPr>
        <sz val="9"/>
        <color rgb="FF000000"/>
        <rFont val="Times New Roman"/>
      </rPr>
      <t xml:space="preserve">If “other”, Parties should specify this information. </t>
    </r>
  </si>
  <si>
    <r>
      <t xml:space="preserve">f  </t>
    </r>
    <r>
      <rPr>
        <sz val="9"/>
        <color rgb="FF000000"/>
        <rFont val="Times New Roman"/>
      </rPr>
      <t>The face value and, on a voluntary basis, the grant-equivalent value.</t>
    </r>
  </si>
  <si>
    <r>
      <t xml:space="preserve">g  </t>
    </r>
    <r>
      <rPr>
        <sz val="9"/>
        <color rgb="FF000000"/>
        <rFont val="Times New Roman"/>
      </rPr>
      <t xml:space="preserve">Parties report, to the extent possible, the different amounts per financial instrument, if applicable and as available. </t>
    </r>
  </si>
  <si>
    <r>
      <t xml:space="preserve">h  </t>
    </r>
    <r>
      <rPr>
        <sz val="9"/>
        <color rgb="FF000000"/>
        <rFont val="Times New Roman"/>
      </rPr>
      <t xml:space="preserve">As available. </t>
    </r>
  </si>
  <si>
    <r>
      <t xml:space="preserve">i  </t>
    </r>
    <r>
      <rPr>
        <sz val="9"/>
        <color rgb="FF000000"/>
        <rFont val="Times New Roman"/>
      </rPr>
      <t>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</si>
  <si>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r>
      <t xml:space="preserve">j  </t>
    </r>
    <r>
      <rPr>
        <sz val="9"/>
        <color rgb="FF000000"/>
        <rFont val="Times New Roman"/>
      </rPr>
      <t>The region should be reported if data at the country level are not available.</t>
    </r>
  </si>
  <si>
    <r>
      <t xml:space="preserve">k  </t>
    </r>
    <r>
      <rPr>
        <sz val="9"/>
        <color rgb="FF000000"/>
        <rFont val="Times New Roman"/>
      </rPr>
      <t>This refers to funding for activities that have both mitigation and adaptation components. Parties report, to the extent possible, the different amounts of components, if applicable and as available.</t>
    </r>
  </si>
  <si>
    <t>Custom footnotes:</t>
  </si>
  <si>
    <r>
      <rPr>
        <vertAlign val="superscript"/>
        <sz val="9"/>
        <rFont val="Times New Roman"/>
      </rPr>
      <t>(1)</t>
    </r>
    <r>
      <rPr>
        <sz val="9"/>
        <rFont val="Times New Roman"/>
      </rPr>
      <t xml:space="preserve"> </t>
    </r>
    <r>
      <rPr>
        <i/>
        <sz val="9"/>
        <rFont val="Times New Roman"/>
      </rPr>
      <t>The underlying assumptions, definitions and methodologies of the information in this CTF is available at: 284</t>
    </r>
  </si>
  <si>
    <t>2021</t>
  </si>
  <si>
    <t xml:space="preserve">TABLE III. 2  </t>
  </si>
  <si>
    <r>
      <t>:</t>
    </r>
    <r>
      <rPr>
        <b/>
        <vertAlign val="superscript"/>
        <sz val="11"/>
        <rFont val="Times New Roman"/>
      </rPr>
      <t>a, b, c</t>
    </r>
    <r>
      <rPr>
        <b/>
        <sz val="11"/>
        <rFont val="Times New Roman"/>
      </rPr>
      <t xml:space="preserve"> multilateral channels</t>
    </r>
  </si>
  <si>
    <r>
      <t>Institution</t>
    </r>
    <r>
      <rPr>
        <i/>
        <vertAlign val="superscript"/>
        <sz val="9"/>
        <rFont val="Times New Roman"/>
      </rPr>
      <t>c</t>
    </r>
  </si>
  <si>
    <r>
      <t>Amount</t>
    </r>
    <r>
      <rPr>
        <i/>
        <vertAlign val="superscript"/>
        <sz val="9"/>
        <rFont val="Times New Roman"/>
      </rPr>
      <t xml:space="preserve"> c, d</t>
    </r>
  </si>
  <si>
    <r>
      <t>Recipient</t>
    </r>
    <r>
      <rPr>
        <i/>
        <vertAlign val="superscript"/>
        <sz val="9"/>
        <rFont val="Times New Roman"/>
      </rPr>
      <t>c, e, g</t>
    </r>
  </si>
  <si>
    <r>
      <t>Title of the project, programme, activity or other</t>
    </r>
    <r>
      <rPr>
        <i/>
        <vertAlign val="superscript"/>
        <sz val="9"/>
        <rFont val="Times New Roman"/>
      </rPr>
      <t>c, e, g, h</t>
    </r>
  </si>
  <si>
    <r>
      <t>Financial instrument</t>
    </r>
    <r>
      <rPr>
        <i/>
        <vertAlign val="superscript"/>
        <sz val="9"/>
        <rFont val="Times New Roman"/>
      </rPr>
      <t>c, i</t>
    </r>
  </si>
  <si>
    <r>
      <t>Sector</t>
    </r>
    <r>
      <rPr>
        <i/>
        <vertAlign val="superscript"/>
        <sz val="9"/>
        <rFont val="Times New Roman"/>
      </rPr>
      <t>c, g</t>
    </r>
  </si>
  <si>
    <r>
      <t>Subsector</t>
    </r>
    <r>
      <rPr>
        <i/>
        <vertAlign val="superscript"/>
        <sz val="9"/>
        <rFont val="Times New Roman"/>
      </rPr>
      <t>c, g</t>
    </r>
  </si>
  <si>
    <r>
      <t>Contribution to capacity-building objectives</t>
    </r>
    <r>
      <rPr>
        <i/>
        <vertAlign val="superscript"/>
        <sz val="9"/>
        <rFont val="Times New Roman"/>
      </rPr>
      <t>c, e, g</t>
    </r>
  </si>
  <si>
    <r>
      <t>Contribution to technology development and transfer objectives</t>
    </r>
    <r>
      <rPr>
        <i/>
        <vertAlign val="superscript"/>
        <sz val="9"/>
        <rFont val="Times New Roman"/>
      </rPr>
      <t>c, e, g</t>
    </r>
  </si>
  <si>
    <r>
      <t>Additional information</t>
    </r>
    <r>
      <rPr>
        <i/>
        <vertAlign val="superscript"/>
        <sz val="9"/>
        <rFont val="Times New Roman"/>
      </rPr>
      <t>l</t>
    </r>
  </si>
  <si>
    <r>
      <t xml:space="preserve">Inflows </t>
    </r>
    <r>
      <rPr>
        <i/>
        <vertAlign val="superscript"/>
        <sz val="9"/>
        <rFont val="Times New Roman"/>
      </rPr>
      <t>c, e</t>
    </r>
  </si>
  <si>
    <r>
      <t xml:space="preserve">Outflows </t>
    </r>
    <r>
      <rPr>
        <i/>
        <vertAlign val="superscript"/>
        <sz val="9"/>
        <rFont val="Times New Roman"/>
      </rPr>
      <t>c, e</t>
    </r>
  </si>
  <si>
    <r>
      <t>Core/general</t>
    </r>
    <r>
      <rPr>
        <i/>
        <vertAlign val="superscript"/>
        <sz val="9"/>
        <rFont val="Times New Roman"/>
      </rPr>
      <t>c, e, f</t>
    </r>
  </si>
  <si>
    <r>
      <t>Climate-specific</t>
    </r>
    <r>
      <rPr>
        <i/>
        <vertAlign val="superscript"/>
        <sz val="9"/>
        <rFont val="Times New Roman"/>
      </rPr>
      <t>e</t>
    </r>
  </si>
  <si>
    <t>NA</t>
  </si>
  <si>
    <t>NDF/Nordic Development Fund</t>
  </si>
  <si>
    <t>Global</t>
  </si>
  <si>
    <t>Core support NDF/Nordic Development Fund</t>
  </si>
  <si>
    <t>Multilateral</t>
  </si>
  <si>
    <t>No</t>
  </si>
  <si>
    <t>Core support Inter-American Investment Corporation/Inter-American Development Bank5</t>
  </si>
  <si>
    <t>Strategic Climate Fund</t>
  </si>
  <si>
    <t>Core support Strategic Climate Fund</t>
  </si>
  <si>
    <t>Afr.DF/African Development Fund, exkl Afr. DF MDRI</t>
  </si>
  <si>
    <t>Core support Afr.DF/African Development Fund, exkl Afr. DF MDRI</t>
  </si>
  <si>
    <t>Core support EIB/European Investment Bank</t>
  </si>
  <si>
    <t>Global Green Growth Institute</t>
  </si>
  <si>
    <t>Core support Global Green Growth Institute</t>
  </si>
  <si>
    <t>Core support IFAD/International Fund for Agricultural Development</t>
  </si>
  <si>
    <t>Afr.DB/African Development Bank3</t>
  </si>
  <si>
    <t>Core support Afr.DB/African Development Bank3</t>
  </si>
  <si>
    <t>As. DF/Asian Development Fund4</t>
  </si>
  <si>
    <t>Core support As. DF/Asian Development Fund4</t>
  </si>
  <si>
    <t>FAO/Food and Agricultural Organisation</t>
  </si>
  <si>
    <t>Core support FAO/Food and Agricultural Organisation</t>
  </si>
  <si>
    <t>Core support GCF/Green Climate Fund</t>
  </si>
  <si>
    <t>Adaptation Fund</t>
  </si>
  <si>
    <t>Core support Adaptation Fund</t>
  </si>
  <si>
    <t>IDA/International Development Association/The World Bank, exkl. IDA MDRI</t>
  </si>
  <si>
    <t>Core support IDA/International Development Association/The World Bank, exkl. IDA MDRI</t>
  </si>
  <si>
    <t>GEF/Global Environment Facility Trust Fund/The World Bank</t>
  </si>
  <si>
    <t>Core support GEF/Global Environment Facility Trust Fund/The World Bank</t>
  </si>
  <si>
    <t>Core support FAO/Food and Agricultural Organisation (non ODA-part)</t>
  </si>
  <si>
    <t>OOF</t>
  </si>
  <si>
    <t>Core support Global Environment Facility - Least Developed Countries Fund</t>
  </si>
  <si>
    <t>IBRD/International Bank for Reconstruction and Development/The World Bank4</t>
  </si>
  <si>
    <t>Core support IBRD/International Bank for Reconstruction and Development/The World Bank4</t>
  </si>
  <si>
    <t>MLF/Multilateral Fund for the Implementation of the Montreal Protocol</t>
  </si>
  <si>
    <t>Core support MLF/Multilateral Fund for the Implementation of the Montreal Protocol</t>
  </si>
  <si>
    <r>
      <rPr>
        <i/>
        <sz val="9"/>
        <rFont val="Times New Roman"/>
      </rPr>
      <t>Note:</t>
    </r>
    <r>
      <rPr>
        <sz val="9"/>
        <rFont val="Times New Roman"/>
      </rPr>
      <t xml:space="preserve"> Where financial support contributes to capacity-building and/or technology development and transfer objectives, information in shaded cells is automatically populated in relevant CTF on information on support for technology development and transfer provided under Article 10 of the Paris Agreement (table III.4) and/or information on capacity-building support provided under Article 11 of the Paris Agreement (table III.5).</t>
    </r>
  </si>
  <si>
    <r>
      <rPr>
        <i/>
        <vertAlign val="superscript"/>
        <sz val="9"/>
        <color rgb="FF000000"/>
        <rFont val="Times New Roman"/>
      </rPr>
      <t>a</t>
    </r>
    <r>
      <rPr>
        <sz val="9"/>
        <color rgb="FF000000"/>
        <rFont val="Times New Roman"/>
      </rPr>
      <t xml:space="preserve">  Relevant information, in a tabular format, for the previous two reporting years without overlapping with the previous reporting periods, on financial support provided through multilateral channels.</t>
    </r>
  </si>
  <si>
    <r>
      <rPr>
        <i/>
        <vertAlign val="superscript"/>
        <sz val="9"/>
        <color rgb="FF000000"/>
        <rFont val="Times New Roman"/>
      </rPr>
      <t>b</t>
    </r>
    <r>
      <rPr>
        <sz val="9"/>
        <color rgb="FF000000"/>
        <rFont val="Times New Roman"/>
      </rPr>
      <t xml:space="preserve">  Parties fill in a separate table for each year, namely 20XX-3 and 20XX-2, where 20XX is the reporting year.</t>
    </r>
  </si>
  <si>
    <r>
      <rPr>
        <i/>
        <vertAlign val="superscript"/>
        <sz val="9"/>
        <color rgb="FF000000"/>
        <rFont val="Times New Roman"/>
      </rPr>
      <t>c</t>
    </r>
    <r>
      <rPr>
        <sz val="9"/>
        <color rgb="FF000000"/>
        <rFont val="Times New Roman"/>
      </rPr>
      <t xml:space="preserve">  Parties provide the underlying assumptions, definitions and methodologies, as applicable, used to identify and/or report this reporting parameter in the respective section of the BTR.</t>
    </r>
  </si>
  <si>
    <r>
      <rPr>
        <i/>
        <vertAlign val="superscript"/>
        <sz val="9"/>
        <color rgb="FF000000"/>
        <rFont val="Times New Roman"/>
      </rPr>
      <t>d</t>
    </r>
    <r>
      <rPr>
        <sz val="9"/>
        <color rgb="FF000000"/>
        <rFont val="Times New Roman"/>
      </rPr>
      <t xml:space="preserve">  The face value and, on a voluntary basis, the grant-equivalent value.</t>
    </r>
  </si>
  <si>
    <r>
      <rPr>
        <i/>
        <vertAlign val="superscript"/>
        <sz val="9"/>
        <color rgb="FF000000"/>
        <rFont val="Times New Roman"/>
      </rPr>
      <t>e</t>
    </r>
    <r>
      <rPr>
        <sz val="9"/>
        <color rgb="FF000000"/>
        <rFont val="Times New Roman"/>
      </rPr>
      <t xml:space="preserve">  As applicable.</t>
    </r>
  </si>
  <si>
    <r>
      <rPr>
        <i/>
        <vertAlign val="superscript"/>
        <sz val="9"/>
        <color rgb="FF000000"/>
        <rFont val="Times New Roman"/>
      </rPr>
      <t>f</t>
    </r>
    <r>
      <rPr>
        <sz val="9"/>
        <color rgb="FF000000"/>
        <rFont val="Times New Roman"/>
      </rPr>
      <t xml:space="preserve">  This refers to support to multilateral institutions that Parties cannot specify as being climate-specific.</t>
    </r>
  </si>
  <si>
    <r>
      <rPr>
        <i/>
        <vertAlign val="superscript"/>
        <sz val="9"/>
        <color rgb="FF000000"/>
        <rFont val="Times New Roman"/>
      </rPr>
      <t>g</t>
    </r>
    <r>
      <rPr>
        <sz val="9"/>
        <color rgb="FF000000"/>
        <rFont val="Times New Roman"/>
      </rPr>
      <t xml:space="preserve">  As available.</t>
    </r>
  </si>
  <si>
    <r>
      <rPr>
        <i/>
        <vertAlign val="superscript"/>
        <sz val="9"/>
        <color rgb="FF000000"/>
        <rFont val="Times New Roman"/>
      </rPr>
      <t>h</t>
    </r>
    <r>
      <rPr>
        <sz val="9"/>
        <color rgb="FF000000"/>
        <rFont val="Times New Roman"/>
      </rPr>
      <t xml:space="preserve">  If “other”, Parties should specify this information.</t>
    </r>
  </si>
  <si>
    <r>
      <rPr>
        <i/>
        <vertAlign val="superscript"/>
        <sz val="9"/>
        <color rgb="FF000000"/>
        <rFont val="Times New Roman"/>
      </rPr>
      <t>i</t>
    </r>
    <r>
      <rPr>
        <sz val="9"/>
        <color rgb="FF000000"/>
        <rFont val="Times New Roman"/>
      </rPr>
      <t xml:space="preserve">  Parties report, to the extent possible, the different amounts per financial instrument, if applicable and as available.</t>
    </r>
  </si>
  <si>
    <r>
      <rPr>
        <i/>
        <vertAlign val="superscript"/>
        <sz val="9"/>
        <color rgb="FF000000"/>
        <rFont val="Times New Roman"/>
      </rPr>
      <t>j</t>
    </r>
    <r>
      <rPr>
        <sz val="9"/>
        <color rgb="FF000000"/>
        <rFont val="Times New Roman"/>
      </rPr>
      <t xml:space="preserve">  Region should be reported when data at country level is not available.</t>
    </r>
  </si>
  <si>
    <r>
      <rPr>
        <i/>
        <vertAlign val="superscript"/>
        <sz val="9"/>
        <color rgb="FF000000"/>
        <rFont val="Times New Roman"/>
      </rPr>
      <t>k</t>
    </r>
    <r>
      <rPr>
        <sz val="9"/>
        <color rgb="FF000000"/>
        <rFont val="Times New Roman"/>
      </rPr>
      <t xml:space="preserve">  This refers to funding for activities that have both mitigation and adaptation components. Parties report, to the extent possible, the different amounts of components, if applicable and as available.</t>
    </r>
  </si>
  <si>
    <r>
      <rPr>
        <i/>
        <vertAlign val="superscript"/>
        <sz val="9"/>
        <color rgb="FF000000"/>
        <rFont val="Times New Roman"/>
      </rPr>
      <t>l</t>
    </r>
    <r>
      <rPr>
        <sz val="9"/>
        <color rgb="FF000000"/>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</si>
  <si>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 xml:space="preserve">TABLE  III.3 </t>
  </si>
  <si>
    <t>Information on financial support mobilized through public interventions under Article 9 of the Paris Agreement in year</t>
  </si>
  <si>
    <t>a, b, c</t>
  </si>
  <si>
    <r>
      <t xml:space="preserve">Recipient </t>
    </r>
    <r>
      <rPr>
        <i/>
        <vertAlign val="superscript"/>
        <sz val="9"/>
        <rFont val="Times New Roman"/>
      </rPr>
      <t>c</t>
    </r>
  </si>
  <si>
    <r>
      <t>Title of the project programme, activity or other</t>
    </r>
    <r>
      <rPr>
        <i/>
        <vertAlign val="superscript"/>
        <sz val="9"/>
        <rFont val="Times New Roman"/>
      </rPr>
      <t>c, d</t>
    </r>
  </si>
  <si>
    <r>
      <t>Channel</t>
    </r>
    <r>
      <rPr>
        <i/>
        <vertAlign val="superscript"/>
        <sz val="9"/>
        <rFont val="Times New Roman"/>
      </rPr>
      <t xml:space="preserve"> c</t>
    </r>
  </si>
  <si>
    <r>
      <t>Amount mobilized</t>
    </r>
    <r>
      <rPr>
        <i/>
        <vertAlign val="superscript"/>
        <sz val="9"/>
        <rFont val="Times New Roman"/>
      </rPr>
      <t>c, e</t>
    </r>
  </si>
  <si>
    <r>
      <t xml:space="preserve">Amount of resources used to mobilize the support </t>
    </r>
    <r>
      <rPr>
        <i/>
        <vertAlign val="superscript"/>
        <sz val="9"/>
        <rFont val="Times New Roman"/>
      </rPr>
      <t>c</t>
    </r>
  </si>
  <si>
    <r>
      <t>Type of public intervention</t>
    </r>
    <r>
      <rPr>
        <i/>
        <vertAlign val="superscript"/>
        <sz val="9"/>
        <rFont val="Times New Roman"/>
      </rPr>
      <t>c, f</t>
    </r>
  </si>
  <si>
    <t>Type of support</t>
  </si>
  <si>
    <r>
      <t>Subsector</t>
    </r>
    <r>
      <rPr>
        <i/>
        <vertAlign val="superscript"/>
        <sz val="9"/>
        <rFont val="Times New Roman"/>
      </rPr>
      <t>c</t>
    </r>
  </si>
  <si>
    <r>
      <t>Additional information</t>
    </r>
    <r>
      <rPr>
        <i/>
        <vertAlign val="superscript"/>
        <sz val="9"/>
        <rFont val="Times New Roman"/>
      </rPr>
      <t>c, i</t>
    </r>
  </si>
  <si>
    <r>
      <rPr>
        <i/>
        <sz val="9"/>
        <rFont val="Times New Roman"/>
      </rPr>
      <t>Note:</t>
    </r>
    <r>
      <rPr>
        <sz val="9"/>
        <rFont val="Times New Roman"/>
      </rPr>
      <t xml:space="preserve"> Where financial support contributes to capacity-building and/or technology development and transfer objectives, information in shaded cells is automatically populated in relevant CTF on information on support for technology development and transfer provided under Article 10 of the Paris Agreement (Table III.4) and/or information on capacity-building support provided under Article 11 of the Paris Agreement (Table III.5).</t>
    </r>
  </si>
  <si>
    <r>
      <rPr>
        <i/>
        <vertAlign val="superscript"/>
        <sz val="9"/>
        <color rgb="FF000000"/>
        <rFont val="Times New Roman"/>
      </rPr>
      <t>a</t>
    </r>
    <r>
      <rPr>
        <sz val="9"/>
        <color rgb="FF000000"/>
        <rFont val="Times New Roman"/>
      </rPr>
      <t xml:space="preserve">  Relevant information, in textual and/or tabular format, for the previous two reporting years without overlapping with the previous reporting periods, on financial support mobilized through public interventions through bilateral, regional and multilateral channels, including the operating entities of the Financial Mechanism and entities of the Technology Mechanism, as applicable and to the extent possible.</t>
    </r>
  </si>
  <si>
    <r>
      <rPr>
        <i/>
        <vertAlign val="superscript"/>
        <sz val="9"/>
        <rFont val="Times New Roman"/>
      </rPr>
      <t>b</t>
    </r>
    <r>
      <rPr>
        <sz val="9"/>
        <rFont val="Times New Roman"/>
      </rPr>
      <t xml:space="preserve">  Parties fill in a separate table for each year, namely 20XX-3 and 20XX-2, where 20XX is the reporting year.</t>
    </r>
  </si>
  <si>
    <r>
      <rPr>
        <i/>
        <vertAlign val="superscript"/>
        <sz val="9"/>
        <rFont val="Times New Roman"/>
      </rPr>
      <t>c</t>
    </r>
    <r>
      <rPr>
        <sz val="9"/>
        <rFont val="Times New Roman"/>
      </rPr>
      <t xml:space="preserve">  Parties provide the underlying assumptions, definitions and methodologies, as applicable, used to identify and/or report this reporting parameter in the respective section of the BTR.</t>
    </r>
  </si>
  <si>
    <r>
      <rPr>
        <i/>
        <vertAlign val="superscript"/>
        <sz val="9"/>
        <rFont val="Times New Roman"/>
      </rPr>
      <t>d</t>
    </r>
    <r>
      <rPr>
        <sz val="9"/>
        <rFont val="Times New Roman"/>
      </rPr>
      <t xml:space="preserve">  If “other”, Parties should specify this information.</t>
    </r>
  </si>
  <si>
    <r>
      <rPr>
        <i/>
        <vertAlign val="superscript"/>
        <sz val="9"/>
        <rFont val="Times New Roman"/>
      </rPr>
      <t>e</t>
    </r>
    <r>
      <rPr>
        <sz val="9"/>
        <rFont val="Times New Roman"/>
      </rPr>
      <t xml:space="preserve">  The face value and, on a voluntary basis, the grant-equivalent value, if applicable.</t>
    </r>
  </si>
  <si>
    <r>
      <rPr>
        <i/>
        <vertAlign val="superscript"/>
        <sz val="9"/>
        <rFont val="Times New Roman"/>
      </rPr>
      <t>f</t>
    </r>
    <r>
      <rPr>
        <sz val="9"/>
        <rFont val="Times New Roman"/>
      </rPr>
      <t xml:space="preserve">  Parties report, to the extent possible, the different amounts per financial instrument, if applicable and as available</t>
    </r>
  </si>
  <si>
    <r>
      <rPr>
        <i/>
        <vertAlign val="superscript"/>
        <sz val="9"/>
        <rFont val="Times New Roman"/>
      </rPr>
      <t>g</t>
    </r>
    <r>
      <rPr>
        <sz val="9"/>
        <rFont val="Times New Roman"/>
      </rPr>
      <t xml:space="preserve">  Region should be reported when data at country level is not available.</t>
    </r>
  </si>
  <si>
    <r>
      <rPr>
        <i/>
        <vertAlign val="superscript"/>
        <sz val="9"/>
        <rFont val="Times New Roman"/>
      </rPr>
      <t>h</t>
    </r>
    <r>
      <rPr>
        <sz val="9"/>
        <rFont val="Times New Roman"/>
      </rPr>
      <t xml:space="preserve">  This refers to funding for activities that have both mitigation and adaptation components. Parties report, to the extent possible, the different amounts of components, if applicable and as available.</t>
    </r>
  </si>
  <si>
    <r>
      <rPr>
        <i/>
        <vertAlign val="superscript"/>
        <sz val="9"/>
        <rFont val="Times New Roman"/>
      </rPr>
      <t>i</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</si>
  <si>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III.4</t>
  </si>
  <si>
    <r>
      <t>Information on support for technology development and transfer provided under Article 10 of the Paris Agreement</t>
    </r>
    <r>
      <rPr>
        <b/>
        <vertAlign val="superscript"/>
        <sz val="12"/>
        <rFont val="Times New Roman"/>
      </rPr>
      <t>a</t>
    </r>
  </si>
  <si>
    <r>
      <t>Title</t>
    </r>
    <r>
      <rPr>
        <i/>
        <vertAlign val="superscript"/>
        <sz val="9"/>
        <rFont val="Times New Roman"/>
      </rPr>
      <t>b</t>
    </r>
  </si>
  <si>
    <r>
      <t>Recipient entity</t>
    </r>
    <r>
      <rPr>
        <i/>
        <vertAlign val="superscript"/>
        <sz val="9"/>
        <rFont val="Times New Roman"/>
      </rPr>
      <t>b</t>
    </r>
  </si>
  <si>
    <r>
      <t>Description and objectives</t>
    </r>
    <r>
      <rPr>
        <i/>
        <vertAlign val="superscript"/>
        <sz val="9"/>
        <rFont val="Times New Roman"/>
      </rPr>
      <t>b</t>
    </r>
  </si>
  <si>
    <r>
      <t>Type of support</t>
    </r>
    <r>
      <rPr>
        <i/>
        <vertAlign val="superscript"/>
        <sz val="9"/>
        <rFont val="Times New Roman"/>
      </rPr>
      <t>b</t>
    </r>
  </si>
  <si>
    <r>
      <t>Sector</t>
    </r>
    <r>
      <rPr>
        <i/>
        <vertAlign val="superscript"/>
        <sz val="9"/>
        <rFont val="Times New Roman"/>
      </rPr>
      <t>b</t>
    </r>
  </si>
  <si>
    <r>
      <t>Subsector</t>
    </r>
    <r>
      <rPr>
        <i/>
        <vertAlign val="superscript"/>
        <sz val="9"/>
        <rFont val="Times New Roman"/>
      </rPr>
      <t>b</t>
    </r>
  </si>
  <si>
    <r>
      <t>Type of technology</t>
    </r>
    <r>
      <rPr>
        <i/>
        <vertAlign val="superscript"/>
        <sz val="9"/>
        <rFont val="Times New Roman"/>
      </rPr>
      <t>b</t>
    </r>
  </si>
  <si>
    <r>
      <t>Status of measure or activity</t>
    </r>
    <r>
      <rPr>
        <i/>
        <vertAlign val="superscript"/>
        <sz val="9"/>
        <rFont val="Times New Roman"/>
      </rPr>
      <t>b</t>
    </r>
  </si>
  <si>
    <r>
      <t>Activity undertaken by</t>
    </r>
    <r>
      <rPr>
        <i/>
        <vertAlign val="superscript"/>
        <sz val="9"/>
        <rFont val="Times New Roman"/>
      </rPr>
      <t>b</t>
    </r>
  </si>
  <si>
    <r>
      <t>Additional information</t>
    </r>
    <r>
      <rPr>
        <i/>
        <vertAlign val="superscript"/>
        <sz val="9"/>
        <rFont val="Times New Roman"/>
      </rPr>
      <t>e</t>
    </r>
  </si>
  <si>
    <r>
      <rPr>
        <i/>
        <vertAlign val="superscript"/>
        <sz val="9"/>
        <rFont val="Times New Roman"/>
      </rPr>
      <t>a</t>
    </r>
    <r>
      <rPr>
        <sz val="9"/>
        <rFont val="Times New Roman"/>
      </rPr>
      <t xml:space="preserve">  Quantitative and/or qualitative information in common tabular format on measures or activities related to support for technology development and transfer implemented or planned since their previous BTR, to the extent possible and as relevant.</t>
    </r>
  </si>
  <si>
    <r>
      <rPr>
        <i/>
        <vertAlign val="superscript"/>
        <sz val="9"/>
        <rFont val="Times New Roman"/>
      </rPr>
      <t>b</t>
    </r>
    <r>
      <rPr>
        <sz val="9"/>
        <rFont val="Times New Roman"/>
      </rPr>
      <t xml:space="preserve">  Parties provide the underlying assumptions, definitions and methodologies, as applicable, used to identify and/or report this reporting parameter in the respective section of the BTR.</t>
    </r>
  </si>
  <si>
    <r>
      <rPr>
        <i/>
        <vertAlign val="superscript"/>
        <sz val="9"/>
        <rFont val="Times New Roman"/>
      </rPr>
      <t>c</t>
    </r>
    <r>
      <rPr>
        <sz val="9"/>
        <rFont val="Times New Roman"/>
      </rPr>
      <t xml:space="preserve">  If “other”, Parties should specify this information.</t>
    </r>
  </si>
  <si>
    <r>
      <rPr>
        <i/>
        <vertAlign val="superscript"/>
        <sz val="9"/>
        <rFont val="Times New Roman"/>
      </rPr>
      <t>d</t>
    </r>
    <r>
      <rPr>
        <sz val="9"/>
        <rFont val="Times New Roman"/>
      </rPr>
      <t xml:space="preserve">  This refers to activities that have both mitigation and adaptation components.</t>
    </r>
  </si>
  <si>
    <r>
      <rPr>
        <i/>
        <vertAlign val="superscript"/>
        <sz val="9"/>
        <rFont val="Times New Roman"/>
      </rPr>
      <t>e</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</si>
  <si>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TABLE III. 5</t>
  </si>
  <si>
    <r>
      <t>Information on capacity-building support provided under Article 11 of the Paris Agreement</t>
    </r>
    <r>
      <rPr>
        <b/>
        <vertAlign val="superscript"/>
        <sz val="12"/>
        <rFont val="Times New Roman"/>
      </rPr>
      <t xml:space="preserve"> a</t>
    </r>
  </si>
  <si>
    <r>
      <t>Additional information</t>
    </r>
    <r>
      <rPr>
        <i/>
        <vertAlign val="superscript"/>
        <sz val="9"/>
        <rFont val="Times New Roman"/>
      </rPr>
      <t>d</t>
    </r>
  </si>
  <si>
    <r>
      <rPr>
        <i/>
        <vertAlign val="superscript"/>
        <sz val="9"/>
        <rFont val="Times New Roman"/>
      </rPr>
      <t>a</t>
    </r>
    <r>
      <rPr>
        <sz val="9"/>
        <rFont val="Times New Roman"/>
      </rPr>
      <t xml:space="preserve">  Quantitative and/or qualitative information in common tabular format on measures or activities related to capacity-building support implemented or planned since their previous report, to the extent possible and as relevant.</t>
    </r>
  </si>
  <si>
    <r>
      <rPr>
        <i/>
        <vertAlign val="superscript"/>
        <sz val="9"/>
        <rFont val="Times New Roman"/>
      </rPr>
      <t>c</t>
    </r>
    <r>
      <rPr>
        <sz val="9"/>
        <rFont val="Times New Roman"/>
      </rPr>
      <t xml:space="preserve">  This refers to activities that have both mitigation and adaptation components.</t>
    </r>
  </si>
  <si>
    <r>
      <rPr>
        <i/>
        <vertAlign val="superscript"/>
        <sz val="9"/>
        <rFont val="Times New Roman"/>
      </rPr>
      <t>d</t>
    </r>
    <r>
      <rPr>
        <sz val="9"/>
        <rFont val="Times New Roman"/>
      </rPr>
      <t xml:space="preserve">  Report, to the extent possible, information on the project/programme and implementing agency and provide a link to any relevant documentation and as appropriate, support to activities related to averting, minimizing and addressing loss and damage associated with the adverse effects of climate change.</t>
    </r>
  </si>
  <si>
    <t>Afghanistan</t>
  </si>
  <si>
    <t>Africa</t>
  </si>
  <si>
    <t>Albania</t>
  </si>
  <si>
    <t>Angola</t>
  </si>
  <si>
    <t>Armenia</t>
  </si>
  <si>
    <t>Asia</t>
  </si>
  <si>
    <t>Bangladesh</t>
  </si>
  <si>
    <t>Belarus</t>
  </si>
  <si>
    <t>Benin</t>
  </si>
  <si>
    <t>Bolivia (Plurinational state of)</t>
  </si>
  <si>
    <t>Bosnia and Herzegovina</t>
  </si>
  <si>
    <t>Botswana</t>
  </si>
  <si>
    <t>Brazil</t>
  </si>
  <si>
    <t>Burkina Faso</t>
  </si>
  <si>
    <t>Burundi</t>
  </si>
  <si>
    <t>Cambodia</t>
  </si>
  <si>
    <t>Cameroon</t>
  </si>
  <si>
    <t>-Latin America and the Caribbean</t>
  </si>
  <si>
    <t>China</t>
  </si>
  <si>
    <t>Colombia</t>
  </si>
  <si>
    <t>Costa Rica</t>
  </si>
  <si>
    <t>Cuba</t>
  </si>
  <si>
    <t>Democratic Republic of the Congo</t>
  </si>
  <si>
    <t>Djibouti</t>
  </si>
  <si>
    <t>-Eastern Africa</t>
  </si>
  <si>
    <t>Ecuador</t>
  </si>
  <si>
    <t>Egypt</t>
  </si>
  <si>
    <t>El Salvador</t>
  </si>
  <si>
    <t>Eswatini</t>
  </si>
  <si>
    <t>Ethiopia</t>
  </si>
  <si>
    <t>Europe</t>
  </si>
  <si>
    <t>Gabon</t>
  </si>
  <si>
    <t>Georgia</t>
  </si>
  <si>
    <t>Ghana</t>
  </si>
  <si>
    <t>Guatemala</t>
  </si>
  <si>
    <t>Honduras</t>
  </si>
  <si>
    <t>India</t>
  </si>
  <si>
    <t>Indonesia</t>
  </si>
  <si>
    <t>Jordan</t>
  </si>
  <si>
    <t>Kenya</t>
  </si>
  <si>
    <t>Kyrgyzstan</t>
  </si>
  <si>
    <t>Lao People's Democratic Republic</t>
  </si>
  <si>
    <t>Lebanon</t>
  </si>
  <si>
    <t>Liberia</t>
  </si>
  <si>
    <t>Madagascar</t>
  </si>
  <si>
    <t>Malawi</t>
  </si>
  <si>
    <t>Malaysia</t>
  </si>
  <si>
    <t>Mali</t>
  </si>
  <si>
    <t>Mauritania</t>
  </si>
  <si>
    <t>-Western Asia</t>
  </si>
  <si>
    <t>Republic of Moldova</t>
  </si>
  <si>
    <t>Mongolia</t>
  </si>
  <si>
    <t>Mozambique</t>
  </si>
  <si>
    <t>Myanmar</t>
  </si>
  <si>
    <t>Namibia</t>
  </si>
  <si>
    <t>Nepal</t>
  </si>
  <si>
    <t>Nicaragua</t>
  </si>
  <si>
    <t>Niger</t>
  </si>
  <si>
    <t>Nigeria</t>
  </si>
  <si>
    <t>North Macedonia</t>
  </si>
  <si>
    <t>Pakistan</t>
  </si>
  <si>
    <t>Paraguay</t>
  </si>
  <si>
    <t>Peru</t>
  </si>
  <si>
    <t>Philippines</t>
  </si>
  <si>
    <t>Rwanda</t>
  </si>
  <si>
    <t>Senegal</t>
  </si>
  <si>
    <t>Serbia</t>
  </si>
  <si>
    <t>Sierra Leone</t>
  </si>
  <si>
    <t>Somalia</t>
  </si>
  <si>
    <t>South Africa</t>
  </si>
  <si>
    <t>-Southern Asia</t>
  </si>
  <si>
    <t>Sudan</t>
  </si>
  <si>
    <t>-Southern Africa</t>
  </si>
  <si>
    <t>Sri Lanka</t>
  </si>
  <si>
    <t>Syrian Arab Republic</t>
  </si>
  <si>
    <t>United republic of Tanzania</t>
  </si>
  <si>
    <t>Thailand</t>
  </si>
  <si>
    <t>Timor-Leste</t>
  </si>
  <si>
    <t>Togo</t>
  </si>
  <si>
    <t>Tunisia</t>
  </si>
  <si>
    <t>Türkiye</t>
  </si>
  <si>
    <t>Uganda</t>
  </si>
  <si>
    <t>Ukraine</t>
  </si>
  <si>
    <t>Uzbekistan</t>
  </si>
  <si>
    <t>Vanuatu</t>
  </si>
  <si>
    <t>Viet Nam</t>
  </si>
  <si>
    <t>State of Palestine</t>
  </si>
  <si>
    <t>-Western Africa</t>
  </si>
  <si>
    <t>Oceania</t>
  </si>
  <si>
    <t>Côte d'Ivoire</t>
  </si>
  <si>
    <t>Central African Republic</t>
  </si>
  <si>
    <t>Dominican Republic</t>
  </si>
  <si>
    <t>Guyana</t>
  </si>
  <si>
    <t>Americas</t>
  </si>
  <si>
    <t>-Central Asia</t>
  </si>
  <si>
    <t>Bhutan</t>
  </si>
  <si>
    <t>Fiji</t>
  </si>
  <si>
    <t>Tonga</t>
  </si>
  <si>
    <t>Eritrea</t>
  </si>
  <si>
    <t>Gambia</t>
  </si>
  <si>
    <t>Papua New Guinea</t>
  </si>
  <si>
    <t>Antigua and Barbuda</t>
  </si>
  <si>
    <t>Mexico</t>
  </si>
  <si>
    <t>Sao Tome and Principe</t>
  </si>
  <si>
    <t>Venezuela (Bolivarian Republic of)</t>
  </si>
  <si>
    <t>Lesotho</t>
  </si>
  <si>
    <t>Comoros</t>
  </si>
  <si>
    <t>Caribbean &amp; -Latin America and the Caribbean</t>
  </si>
  <si>
    <t>Libya</t>
  </si>
  <si>
    <t>Guinea</t>
  </si>
  <si>
    <t>Panama</t>
  </si>
  <si>
    <t>Democratic People's Republic of Korea</t>
  </si>
  <si>
    <t>Haiti</t>
  </si>
  <si>
    <t>Guinea-Bissau</t>
  </si>
  <si>
    <t>Iraq</t>
  </si>
  <si>
    <t>Tajikistan</t>
  </si>
  <si>
    <t>Chad</t>
  </si>
  <si>
    <t>43060   Disaster Risk Reduction</t>
  </si>
  <si>
    <t>SE-0-SE-6-11736A0102-AFG-43060</t>
  </si>
  <si>
    <t>Energy</t>
  </si>
  <si>
    <t>23630   Electric power transmission and distribution (centralised grids)</t>
  </si>
  <si>
    <t>SE-0-SE-6-5105005502-AFR-23630</t>
  </si>
  <si>
    <t>23210   Energy generation, renewable sources   multiple technologies</t>
  </si>
  <si>
    <t>SE-0-SE-6-13235A0101-AFR-23210</t>
  </si>
  <si>
    <t>41030   Biodiversity</t>
  </si>
  <si>
    <t>SE-0-SE-6-15254A0101-AFR-41030</t>
  </si>
  <si>
    <t>SE-0-SE-6-13235A0112-AFR-23210</t>
  </si>
  <si>
    <t>23110   Energy policy and administrative management</t>
  </si>
  <si>
    <t>SE-0-SE-6-13235A0115-AFR-23110</t>
  </si>
  <si>
    <t>SE-0-SE-6-13235A0119-AFR-23110</t>
  </si>
  <si>
    <t>SE-0-SE-6-14282A0201-AFR-23210</t>
  </si>
  <si>
    <t>SE-0-SE-6-14883A0101-AFR-41030</t>
  </si>
  <si>
    <t>43082   Research/scientific institutions</t>
  </si>
  <si>
    <t>SE-0-SE-6-13394A0201-AFR-43092</t>
  </si>
  <si>
    <t>Other (Government and civil society)</t>
  </si>
  <si>
    <t>15150   Democratic participation and civil society</t>
  </si>
  <si>
    <t>SE-0-SE-6-15441A0101-AFR-15150</t>
  </si>
  <si>
    <t>32182   Technological research and development</t>
  </si>
  <si>
    <t>SE-0-SE-6-13388A0101-AFR-32182</t>
  </si>
  <si>
    <t>41082   Environmental research</t>
  </si>
  <si>
    <t>SE-0-SE-6-5100019703-AFR-41082</t>
  </si>
  <si>
    <t>SE-0-SE-6-13394A0101-AFR-41082</t>
  </si>
  <si>
    <t>Forestry</t>
  </si>
  <si>
    <t>31210   Forestry policy and administrative management</t>
  </si>
  <si>
    <t>SE-0-SE-6-13331A0101-AFR-31210</t>
  </si>
  <si>
    <t>31182   Agricultural research</t>
  </si>
  <si>
    <t>SE-0-SE-6-5410005501-AFR-31182</t>
  </si>
  <si>
    <t>Water and Sanitation</t>
  </si>
  <si>
    <t>14030   Basic drinking water supply and basic sanitation</t>
  </si>
  <si>
    <t>SE-0-SE-6-6105016101-AFR-14030</t>
  </si>
  <si>
    <t>SE-0-SE-6-5410005502-AFR-31182</t>
  </si>
  <si>
    <t>SE-0-SE-6-5100019701-AFR-41082</t>
  </si>
  <si>
    <t>14020   Water supply and sanitation   large systems</t>
  </si>
  <si>
    <t>SE-0-SE-6-13320A0101-ALB-14020</t>
  </si>
  <si>
    <t>14015   Water resources conservation (including data collection)</t>
  </si>
  <si>
    <t>SE-0-SE-6-14003A0102-ALB-14015</t>
  </si>
  <si>
    <t>14050   Waste management/disposal</t>
  </si>
  <si>
    <t>SE-0-SE-6-14280A0102-ALB-14050</t>
  </si>
  <si>
    <t>15152   Legislatures and political parties</t>
  </si>
  <si>
    <t>SE-0-SE-6-6107013201-ALB-15152</t>
  </si>
  <si>
    <t>SE-0-SE-6-14010A0101-ALB-14050</t>
  </si>
  <si>
    <t>SE-0-SE-6-14003A0101-ALB-14015</t>
  </si>
  <si>
    <t>41010   Environmental policy and administrative management</t>
  </si>
  <si>
    <t>SE-0-SE-6-12503A0102-ALB-41010</t>
  </si>
  <si>
    <t>SE-0-SE-6-14875A0101-ALB-41010</t>
  </si>
  <si>
    <t>SE-0-SE-6-13092A0102-ALB-14020</t>
  </si>
  <si>
    <t>SE-0-SE-6-14430A0102-ALB-41010</t>
  </si>
  <si>
    <t>SE-0-SE-6-12503A0101-ALB-41010</t>
  </si>
  <si>
    <t>SE-0-SE-6-14280A0101-ALB-14050</t>
  </si>
  <si>
    <t>SE-0-SE-6-13086A0101-ALB-41010</t>
  </si>
  <si>
    <t>SE-0-SE-6-14430A0101-ALB-41010</t>
  </si>
  <si>
    <t>SE-0-SE-6-5412019003-ALB-41010</t>
  </si>
  <si>
    <t>SE-0-SE-6-5403055701-ALB-15150</t>
  </si>
  <si>
    <t>SE-0-SE-6-12331A0101-ALB-41010</t>
  </si>
  <si>
    <t>SE-0-SE-6-13092A0101-ALB-41010</t>
  </si>
  <si>
    <t>SE-0-SE-6-10796A0101-ALB-41010</t>
  </si>
  <si>
    <t>SE-0-SE-6-13092A0104-ALB-41010</t>
  </si>
  <si>
    <t>43030   Urban development and management</t>
  </si>
  <si>
    <t>SE-0-SE-6-6105050001-AGO-43030</t>
  </si>
  <si>
    <t>SE-0-SE-6-14548A0101-ARM-43030</t>
  </si>
  <si>
    <t>SE-0-SE-6-5102013402-ASI-41010</t>
  </si>
  <si>
    <t>SE-0-SE-6-5219001202-ASS-43082</t>
  </si>
  <si>
    <t>15130   Legal and judicial development</t>
  </si>
  <si>
    <t>SE-0-SE-6-5102016204-ASI-15130</t>
  </si>
  <si>
    <t>SE-0-SE-6-10833A0201-ASI-41010</t>
  </si>
  <si>
    <t>31192   Plant and post harvest protection and pest control</t>
  </si>
  <si>
    <t>SE-0-SE-6-14024A0101-ASS-31192</t>
  </si>
  <si>
    <t>15160   Human rights</t>
  </si>
  <si>
    <t>SE-0-SE-6-11434A0101-ASI-15160</t>
  </si>
  <si>
    <t>SE-0-SE-6-5403055701-ASS-15150</t>
  </si>
  <si>
    <t>SE-0-SE-6-5219001201-ASS-43082</t>
  </si>
  <si>
    <t>SE-0-SE-6-5102015002-ASS-31210</t>
  </si>
  <si>
    <t>SE-0-SE-6-14311A0101-ASS-15150</t>
  </si>
  <si>
    <t>SE-0-SE-6-11434A0103-ASI-15160</t>
  </si>
  <si>
    <t>31282   Forestry research</t>
  </si>
  <si>
    <t>SE-0-SE-6-12553A0101-ASS-31282</t>
  </si>
  <si>
    <t>15153   Media and free flow of information</t>
  </si>
  <si>
    <t>SE-0-SE-6-10854A0101-ASI-15153</t>
  </si>
  <si>
    <t>15111   Public financial management (PFM)</t>
  </si>
  <si>
    <t>SE-0-SE-6-10573A0101-ASI-15111</t>
  </si>
  <si>
    <t>SE-0-SE-6-10851A0101-ASS-41082</t>
  </si>
  <si>
    <t>SE-0-SE-6-10833A0101-ASI-41010</t>
  </si>
  <si>
    <t>15170   Women's rights organisations and movements, and government institutions</t>
  </si>
  <si>
    <t>SE-0-SE-6-10592A0101-ASI-15170</t>
  </si>
  <si>
    <t>SE-0-SE-6-6105016101-ASI-14030</t>
  </si>
  <si>
    <t>31120   Agricultural development</t>
  </si>
  <si>
    <t>SE-0-SE-6-11368A0101-ASI-31120</t>
  </si>
  <si>
    <t>SE-0-SE-6-10854A0201-ASI-15153</t>
  </si>
  <si>
    <t>SE-0-SE-6-5102016201-ASI-15130</t>
  </si>
  <si>
    <t>SE-0-SE-6-10774A0101-ASI-43060</t>
  </si>
  <si>
    <t>SE-0-SE-6-5219000902-ASI-31210</t>
  </si>
  <si>
    <t>SE-0-SE-6-5403055901-ASS-41030</t>
  </si>
  <si>
    <t>SE-0-SE-6-5403058202-BGD-15150</t>
  </si>
  <si>
    <t>43040   Rural development</t>
  </si>
  <si>
    <t>SE-0-SE-6-6105011704-BGD-43040</t>
  </si>
  <si>
    <t>SE-0-SE-6-11434A0101-BGD-15160</t>
  </si>
  <si>
    <t>SE-0-SE-6-14311A0101-BGD-43092</t>
  </si>
  <si>
    <t>32163   Textiles, leather and substitutes</t>
  </si>
  <si>
    <t>SE-0-SE-6-15108A0101-BGD-32163</t>
  </si>
  <si>
    <t>SE-0-SE-6-13341A0101-BGD-31192</t>
  </si>
  <si>
    <t>14081   Education and training in water supply and sanitation</t>
  </si>
  <si>
    <t>SE-0-SE-6-7100233611-BGD-14081</t>
  </si>
  <si>
    <t>SE-0-SE-6-7100233621-BGD-14081</t>
  </si>
  <si>
    <t>43081   Multisector education/training</t>
  </si>
  <si>
    <t>SE-0-SE-6-14311A0101-BGD-43081</t>
  </si>
  <si>
    <t>16062   Statistical capacity building</t>
  </si>
  <si>
    <t>SE-0-SE-6-5106006302-BGD-16062</t>
  </si>
  <si>
    <t>13020   Reproductive health care</t>
  </si>
  <si>
    <t>SE-0-SE-6-14311A0101-BGD-13020</t>
  </si>
  <si>
    <t>SE-0-SE-6-12198A0105-BGD-41010</t>
  </si>
  <si>
    <t>SE-0-SE-6-14311A0101-BGD-15150</t>
  </si>
  <si>
    <t>Other (Business and other services)</t>
  </si>
  <si>
    <t>25040   Responsible business conduct</t>
  </si>
  <si>
    <t>SE-0-SE-6-14365A0102-BGD-25040</t>
  </si>
  <si>
    <t>SE-0-SE-6-5217002104-BGD-15150</t>
  </si>
  <si>
    <t>SE-0-SE-6-11661A0101-BGD-31120</t>
  </si>
  <si>
    <t>SE-0-SE-6-6105090501-BGD-41010</t>
  </si>
  <si>
    <t>SE-0-SE-6-15358A0101-BGD-32163</t>
  </si>
  <si>
    <t>SE-0-SE-6-11123A0103-BGD-14030</t>
  </si>
  <si>
    <t>25010   Business policy and administration</t>
  </si>
  <si>
    <t>SE-0-SE-6-5503029501-BLR-25010</t>
  </si>
  <si>
    <t>SE-0-SE-6-6107013201-BEN-15152</t>
  </si>
  <si>
    <t>SE-0-SE-6-11519A0102-BOL-41030</t>
  </si>
  <si>
    <t>SE-0-SE-6-6105011704-BOL-43040</t>
  </si>
  <si>
    <t>SE-0-SE-6-14311A0101-BOL-15150</t>
  </si>
  <si>
    <t>31110   Agricultural policy and administrative management</t>
  </si>
  <si>
    <t>SE-0-SE-6-15134A0101-BOL-31110</t>
  </si>
  <si>
    <t>31140   Agricultural water resources</t>
  </si>
  <si>
    <t>SE-0-SE-6-15134A0101-BOL-31140</t>
  </si>
  <si>
    <t>SE-0-SE-6-15134A0101-BOL-31182</t>
  </si>
  <si>
    <t>16040   Low cost housing</t>
  </si>
  <si>
    <t>SE-0-SE-6-5403055701-BOL-16040</t>
  </si>
  <si>
    <t>SE-0-SE-6-14311A0101-BOL-15160</t>
  </si>
  <si>
    <t>SE-0-SE-6-5403055701-BOL-43040</t>
  </si>
  <si>
    <t>SE-0-SE-6-5403055701-BOL-15170</t>
  </si>
  <si>
    <t>31165   Agricultural alternative development</t>
  </si>
  <si>
    <t>SE-0-SE-6-15134A0101-BOL-31165</t>
  </si>
  <si>
    <t>31193   Agricultural financial services</t>
  </si>
  <si>
    <t>SE-0-SE-6-15134A0101-BOL-31193</t>
  </si>
  <si>
    <t xml:space="preserve">15180   Ending violence against women and girls </t>
  </si>
  <si>
    <t>SE-0-SE-6-15134A0101-BOL-15180</t>
  </si>
  <si>
    <t>SE-0-SE-6-5403055701-BOL-15150</t>
  </si>
  <si>
    <t>SE-0-SE-6-15215A0101-BOL-41030</t>
  </si>
  <si>
    <t>SE-0-SE-6-15134A0101-BOL-31192</t>
  </si>
  <si>
    <t>SE-0-SE-6-15355A0101-BOL-14015</t>
  </si>
  <si>
    <t>SE-0-SE-6-15134A0101-BOL-31120</t>
  </si>
  <si>
    <t>31161   Food crop production</t>
  </si>
  <si>
    <t>SE-0-SE-6-15134A0101-BOL-31161</t>
  </si>
  <si>
    <t>SE-0-SE-6-13486A0101-BOL-43092</t>
  </si>
  <si>
    <t>SE-0-SE-6-14497A0101-BOL-41010</t>
  </si>
  <si>
    <t>SE-0-SE-6-14719A0102-BOL-15160</t>
  </si>
  <si>
    <t>43042   Rural development</t>
  </si>
  <si>
    <t>SE-0-SE-6-11177A0104-BOL-43042</t>
  </si>
  <si>
    <t>SE-0-SE-6-15428A0101-BOL-15150</t>
  </si>
  <si>
    <t>SE-0-SE-6-13486A0103-BOL-43092</t>
  </si>
  <si>
    <t>14032   Basic sanitation</t>
  </si>
  <si>
    <t>SE-0-SE-6-12169A0103-BOL-14032</t>
  </si>
  <si>
    <t>SE-0-SE-6-11177A0105-BOL-43042</t>
  </si>
  <si>
    <t>SE-0-SE-6-11972A0102-BOL-14020</t>
  </si>
  <si>
    <t>SE-0-SE-6-15058A0101-BOL-41030</t>
  </si>
  <si>
    <t>SE-0-SE-6-13474A0101-BOL-43030</t>
  </si>
  <si>
    <t>SE-0-SE-6-13471A0103-BOL-14050</t>
  </si>
  <si>
    <t>SE-0-SE-6-5403055701-BIH-43040</t>
  </si>
  <si>
    <t>SE-0-SE-6-5403055701-BIH-15150</t>
  </si>
  <si>
    <t>SE-0-SE-6-15050A0101-BIH-41010</t>
  </si>
  <si>
    <t>SE-0-SE-6-13717A0102-BIH-41010</t>
  </si>
  <si>
    <t>32130   Small and medium sized enterprises (SME) development</t>
  </si>
  <si>
    <t>SE-0-SE-6-15044A0101-BIH-32130</t>
  </si>
  <si>
    <t>41081   Environmental education/training</t>
  </si>
  <si>
    <t>SE-0-SE-6-13598A0101-BIH-41081</t>
  </si>
  <si>
    <t>SE-0-SE-6-13717A0101-BIH-41010</t>
  </si>
  <si>
    <t>SE-0-SE-6-12071A0101-BIH-41010</t>
  </si>
  <si>
    <t>SE-0-SE-6-6107013201-BWA-15152</t>
  </si>
  <si>
    <t>SE-0-SE-6-5400005025-BWA-41010</t>
  </si>
  <si>
    <t>SE-0-SE-6-13490A0102-BRA-31120</t>
  </si>
  <si>
    <t>SE-0-SE-6-11661A0101-BRA-31120</t>
  </si>
  <si>
    <t>SE-0-SE-6-10027A0101-BRA-41010</t>
  </si>
  <si>
    <t>31220   Forestry development</t>
  </si>
  <si>
    <t>SE-0-SE-6-5120004703-BFA-31220</t>
  </si>
  <si>
    <t>SE-0-SE-6-6107013201-BFA-15152</t>
  </si>
  <si>
    <t>SE-0-SE-6-11847A0102-BFA-31220</t>
  </si>
  <si>
    <t>SE-0-SE-6-11406A0102-BFA-31120</t>
  </si>
  <si>
    <t>SE-0-SE-6-5400005025-BFA-41010</t>
  </si>
  <si>
    <t>SE-0-SE-6-6105050001-BFA-43030</t>
  </si>
  <si>
    <t>31130   Agricultural land resources</t>
  </si>
  <si>
    <t>SE-0-SE-6-11281A0101-BFA-31130</t>
  </si>
  <si>
    <t>14010   Water sector policy and administrative management</t>
  </si>
  <si>
    <t>SE-0-SE-6-5120004603-BFA-14010</t>
  </si>
  <si>
    <t>SE-0-SE-6-14311A0101-BFA-15150</t>
  </si>
  <si>
    <t>SE-0-SE-6-5120004404-BFA-31140</t>
  </si>
  <si>
    <t>SE-0-SE-6-11847A0101-BFA-31220</t>
  </si>
  <si>
    <t>SE-0-SE-6-15249A0101-BFA-31140</t>
  </si>
  <si>
    <t>SE-0-SE-6-11406A0101-BFA-31120</t>
  </si>
  <si>
    <t>SE-0-SE-6-5412024104-BDI-31110</t>
  </si>
  <si>
    <t>SE-0-SE-6-5105007601-BDI-32182</t>
  </si>
  <si>
    <t>15112   Decentralisation and support to subnational government</t>
  </si>
  <si>
    <t>SE-0-SE-6-5110009802-KHM-15112</t>
  </si>
  <si>
    <t>SE-0-SE-6-6105011704-KHM-43040</t>
  </si>
  <si>
    <t>SE-0-SE-6-11434A0101-KHM-15160</t>
  </si>
  <si>
    <t>SE-0-SE-6-14311A0101-KHM-15160</t>
  </si>
  <si>
    <t>SE-0-SE-6-7100233611-KHM-14081</t>
  </si>
  <si>
    <t>SE-0-SE-6-7100233621-KHM-14081</t>
  </si>
  <si>
    <t>SE-0-SE-6-14311A0101-KHM-15170</t>
  </si>
  <si>
    <t>SE-0-SE-6-11599A0102-KHM-43092</t>
  </si>
  <si>
    <t>SE-0-SE-6-11599A0105-KHM-43092</t>
  </si>
  <si>
    <t>SE-0-SE-6-11599A0104-KHM-43092</t>
  </si>
  <si>
    <t>15110   Public sector policy and administrative management</t>
  </si>
  <si>
    <t>SE-0-SE-6-5110009803-KHM-15110</t>
  </si>
  <si>
    <t>SE-0-SE-6-14311A0101-KHM-15150</t>
  </si>
  <si>
    <t>SE-0-SE-6-5411002804-KHM-32130</t>
  </si>
  <si>
    <t>SE-0-SE-6-11599A0103-KHM-43092</t>
  </si>
  <si>
    <t>SE-0-SE-6-5219000902-KHM-31210</t>
  </si>
  <si>
    <t>SE-0-SE-6-11599A0101-KHM-43092</t>
  </si>
  <si>
    <t>SE-0-SE-6-6105011704-CMR-43040</t>
  </si>
  <si>
    <t>SE-0-SE-6-5403055901-CMR-41030</t>
  </si>
  <si>
    <t>SE-0-SE-6-5403055701-CEN-16040</t>
  </si>
  <si>
    <t>SE-0-SE-6-5403055701-CEN-43040</t>
  </si>
  <si>
    <t>SE-0-SE-6-5403055701-CEN-15150</t>
  </si>
  <si>
    <t>SE-0-SE-6-11434A0101-CHN-15160</t>
  </si>
  <si>
    <t>SE-0-SE-6-10027A0101-CHN-41010</t>
  </si>
  <si>
    <t>SE-0-SE-6-14311A0101-COL-43081</t>
  </si>
  <si>
    <t>SE-0-SE-6-6105011704-COL-43040</t>
  </si>
  <si>
    <t>SE-0-SE-6-14311A0101-COL-15150</t>
  </si>
  <si>
    <t>SE-0-SE-6-6105500103-COL-31210</t>
  </si>
  <si>
    <t>SE-0-SE-6-10814A0102-COL-41030</t>
  </si>
  <si>
    <t>SE-0-SE-6-11692A0101-COL-25040</t>
  </si>
  <si>
    <t>SE-0-SE-6-14311A0101-COL-15160</t>
  </si>
  <si>
    <t>SE-0-SE-6-14365A0102-COL-25040</t>
  </si>
  <si>
    <t>SE-0-SE-6-10880A0104-COL-25040</t>
  </si>
  <si>
    <t>SE-0-SE-6-13538A0101-COL-15160</t>
  </si>
  <si>
    <t>SE-0-SE-6-5403055701-CRI-16040</t>
  </si>
  <si>
    <t>SE-0-SE-6-14983A0101-CUB-41082</t>
  </si>
  <si>
    <t>SE-0-SE-6-15281A0101-CUB-41082</t>
  </si>
  <si>
    <t>15220   Civilian peace building, conflict prevention and resolution</t>
  </si>
  <si>
    <t>SE-0-SE-6-13882A0101-CUB-15220</t>
  </si>
  <si>
    <t>SE-0-SE-6-12736A0101-COD-41010</t>
  </si>
  <si>
    <t>SE-0-SE-6-6105011704-COD-43040</t>
  </si>
  <si>
    <t>SE-0-SE-6-14311A0101-COD-15160</t>
  </si>
  <si>
    <t>SE-0-SE-6-6105500103-COD-31210</t>
  </si>
  <si>
    <t>Other (Education)</t>
  </si>
  <si>
    <t>11330   Vocational training</t>
  </si>
  <si>
    <t>SE-0-SE-6-12209A0105-COD-11330</t>
  </si>
  <si>
    <t>43010   Multisector aid</t>
  </si>
  <si>
    <t>SE-0-SE-6-12209A0103-COD-43010</t>
  </si>
  <si>
    <t>SE-0-SE-6-12206A0102-COD-43060</t>
  </si>
  <si>
    <t>SE-0-SE-6-12209A0102-COD-15220</t>
  </si>
  <si>
    <t>SE-0-SE-6-14311A0101-COD-15150</t>
  </si>
  <si>
    <t>SE-0-SE-6-12209A0104-COD-11330</t>
  </si>
  <si>
    <t>SE-0-SE-6-5403055901-COD-43040</t>
  </si>
  <si>
    <t>SE-0-SE-6-5403055901-COD-15160</t>
  </si>
  <si>
    <t>SE-0-SE-6-5410000601-GGG-32182</t>
  </si>
  <si>
    <t>SE-0-SE-6-6100098302-GGG-43030</t>
  </si>
  <si>
    <t>SE-0-SE-6-6105018002-GGG-41010</t>
  </si>
  <si>
    <t>SE-0-SE-6-6105018003-GGG-41010</t>
  </si>
  <si>
    <t>SE-0-SE-6-6105004302-GGG-41010</t>
  </si>
  <si>
    <t>SE-0-SE-6-5406008004-GGG-31140</t>
  </si>
  <si>
    <t>SE-0-SE-6-13974A0101-GGG-25040</t>
  </si>
  <si>
    <t>SE-0-SE-6-6105017602-GGG-43030</t>
  </si>
  <si>
    <t>SE-0-SE-6-6105013603-GGG-31120</t>
  </si>
  <si>
    <t>SE-0-SE-6-5404021302-GGG-41010</t>
  </si>
  <si>
    <t>SE-0-SE-6-5403046904-GGG-31110</t>
  </si>
  <si>
    <t>Other (Banking and financial services)</t>
  </si>
  <si>
    <t>24040   Informal/semi formal financial intermediaries</t>
  </si>
  <si>
    <t>SE-0-SE-6-5403046904-GGG-24040</t>
  </si>
  <si>
    <t>SE-0-SE-6-5403046904-GGG-16040</t>
  </si>
  <si>
    <t>SE-0-SE-6-14540A0101-GGG-41010</t>
  </si>
  <si>
    <t>SE-0-SE-6-5403054102-GGG-15150</t>
  </si>
  <si>
    <t>Other (Unspecified)</t>
  </si>
  <si>
    <t>99810   Sectors not specified</t>
  </si>
  <si>
    <t>SE-0-SE-6-12495A0101-GGG-99810</t>
  </si>
  <si>
    <t>SE-0-SE-6-13494A0201-GGG-41030</t>
  </si>
  <si>
    <t>SE-0-SE-6-6105035104-GGG-14010</t>
  </si>
  <si>
    <t>SE-0-SE-6-6105018204-GGG-41010</t>
  </si>
  <si>
    <t>25030   Business development services</t>
  </si>
  <si>
    <t>SE-0-SE-6-14101A0301-GGG-25030</t>
  </si>
  <si>
    <t>SE-0-SE-6-15009A0201-GGG-41010</t>
  </si>
  <si>
    <t>Other (Communications)</t>
  </si>
  <si>
    <t>22040   Information and communication technology (ICT)</t>
  </si>
  <si>
    <t>SE-0-SE-6-14448A0102-GGG-22040</t>
  </si>
  <si>
    <t>SE-0-SE-6-6106001303-GGG-41010</t>
  </si>
  <si>
    <t>SE-0-SE-6-5410003402-GGG-43082</t>
  </si>
  <si>
    <t>SE-0-SE-6-6105019502-GGG-41030</t>
  </si>
  <si>
    <t>SE-0-SE-6-11692A0101-GGG-25040</t>
  </si>
  <si>
    <t>SE-0-SE-6-5412022703-GGG-23210</t>
  </si>
  <si>
    <t>SE-0-SE-6-5412022701-GGG-23210</t>
  </si>
  <si>
    <t>SE-0-SE-6-12423A0101-GGG-41010</t>
  </si>
  <si>
    <t>SE-0-SE-6-12423A0101-GGG-15160</t>
  </si>
  <si>
    <t>SE-0-SE-6-14368A0101-GGG-41010</t>
  </si>
  <si>
    <t>SE-0-SE-6-6105050001-GGG-43030</t>
  </si>
  <si>
    <t>SE-0-SE-6-6105011704-GGG-43040</t>
  </si>
  <si>
    <t>SE-0-SE-6-13332A0101-GGG-14010</t>
  </si>
  <si>
    <t>SE-0-SE-6-10880A0104-GGG-25040</t>
  </si>
  <si>
    <t>SE-0-SE-6-5412019003-GGG-41010</t>
  </si>
  <si>
    <t>SE-0-SE-6-12487A0101-GGG-15180</t>
  </si>
  <si>
    <t>SE-0-SE-6-5400005025-GGG-41010</t>
  </si>
  <si>
    <t>12182   Medical research</t>
  </si>
  <si>
    <t>SE-0-SE-6-5410008901-GGG-12182</t>
  </si>
  <si>
    <t>SE-0-SE-6-13490A0102-GGG-31120</t>
  </si>
  <si>
    <t>SE-0-SE-6-14355A0201-GGG-32130</t>
  </si>
  <si>
    <t>SE-0-SE-6-14355A0202-GGG-32130</t>
  </si>
  <si>
    <t>SE-0-SE-6-6105090501-GGG-41010</t>
  </si>
  <si>
    <t>SE-0-SE-6-13533A0101-GGG-41010</t>
  </si>
  <si>
    <t>SE-0-SE-6-6105500104-GGG-15160</t>
  </si>
  <si>
    <t>SE-0-SE-6-6105500102-GGG-31210</t>
  </si>
  <si>
    <t>SE-0-SE-6-12487A0101-GGG-15220</t>
  </si>
  <si>
    <t>SE-0-SE-6-10404A0102-GGG-25040</t>
  </si>
  <si>
    <t>SE-0-SE-6-5410008902-GGG-43082</t>
  </si>
  <si>
    <t>SE-0-SE-6-10880A0103-GGG-25040</t>
  </si>
  <si>
    <t>SE-0-SE-6-6105500103-GGG-31210</t>
  </si>
  <si>
    <t>SE-0-SE-6-13296A0101-GGG-25040</t>
  </si>
  <si>
    <t>SE-0-SE-6-12487A0101-GGG-15170</t>
  </si>
  <si>
    <t>SE-0-SE-6-5403055701-GGG-15150</t>
  </si>
  <si>
    <t>12261   Health education</t>
  </si>
  <si>
    <t>SE-0-SE-6-12616A0101-GGG-12261</t>
  </si>
  <si>
    <t>SE-0-SE-6-6105014501-GGG-14010</t>
  </si>
  <si>
    <t>SE-0-SE-6-11648A0103-GGG-15150</t>
  </si>
  <si>
    <t>SE-0-SE-6-6105018202-GGG-41010</t>
  </si>
  <si>
    <t>SE-0-SE-6-13308A0101-GGG-14015</t>
  </si>
  <si>
    <t>SE-0-SE-6-13308A0101-GGG-14030</t>
  </si>
  <si>
    <t>SE-0-SE-6-14056A0102-GGG-41082</t>
  </si>
  <si>
    <t>SE-0-SE-6-10880A0202-GGG-25040</t>
  </si>
  <si>
    <t>SE-0-SE-6-14609A0101-GGG-41030</t>
  </si>
  <si>
    <t>SE-0-SE-6-5411002804-GGG-32130</t>
  </si>
  <si>
    <t>SE-0-SE-6-6107013201-GGG-15152</t>
  </si>
  <si>
    <t>SE-0-SE-6-5403055901-GGG-41030</t>
  </si>
  <si>
    <t>SE-0-SE-6-12328A0101-GGG-43060</t>
  </si>
  <si>
    <t>SE-0-SE-6-11692A0102-GGG-25040</t>
  </si>
  <si>
    <t>SE-0-SE-6-11242A0101-GGG-41010</t>
  </si>
  <si>
    <t>SE-0-SE-6-6105016101-GGG-14030</t>
  </si>
  <si>
    <t>SE-0-SE-6-13494A0101-GGG-41030</t>
  </si>
  <si>
    <t>SE-0-SE-6-13490A0101-GGG-31120</t>
  </si>
  <si>
    <t>SE-0-SE-6-11976A0102-GGG-32130</t>
  </si>
  <si>
    <t>SE-0-SE-6-6105090201-GGG-23210</t>
  </si>
  <si>
    <t>SE-0-SE-6-5410005301-GGG-32182</t>
  </si>
  <si>
    <t>SE-0-SE-6-6105900103-GGG-31120</t>
  </si>
  <si>
    <t>SE-0-SE-6-6105050302-GGG-43030</t>
  </si>
  <si>
    <t>SE-0-SE-6-13023A0101-GGG-43092</t>
  </si>
  <si>
    <t>SE-0-SE-6-13308A0101-GGG-14010</t>
  </si>
  <si>
    <t>SE-0-SE-6-5403055701-GGG-43040</t>
  </si>
  <si>
    <t>SE-0-SE-6-6105090301-GGG-41010</t>
  </si>
  <si>
    <t>SE-0-SE-6-11489A0101-GGG-43092</t>
  </si>
  <si>
    <t>SE-0-SE-6-14448A0103-GGG-22040</t>
  </si>
  <si>
    <t>SE-0-SE-6-6105035102-GGG-14010</t>
  </si>
  <si>
    <t>SE-0-SE-6-15009A0101-GGG-41010</t>
  </si>
  <si>
    <t>SE-0-SE-6-11899A0101-GGG-41082</t>
  </si>
  <si>
    <t>SE-0-SE-6-14311A0101-GGG-15150</t>
  </si>
  <si>
    <t>SE-0-SE-6-10027A0101-GGG-41010</t>
  </si>
  <si>
    <t>SE-0-SE-6-6106001302-GGG-41010</t>
  </si>
  <si>
    <t>SE-0-SE-6-11976A0101-GGG-31120</t>
  </si>
  <si>
    <t>SE-0-SE-6-14009A0101-GGG-43060</t>
  </si>
  <si>
    <t>SE-0-SE-6-11661A0101-GGG-31120</t>
  </si>
  <si>
    <t>SE-0-SE-6-6105050002-GGG-14030</t>
  </si>
  <si>
    <t>SE-0-SE-6-6105015701-GGG-41010</t>
  </si>
  <si>
    <t>SE-0-SE-6-6105015302-GGG-41010</t>
  </si>
  <si>
    <t>SE-0-SE-6-5403055901-GGG-15150</t>
  </si>
  <si>
    <t>SE-0-SE-6-11661A0102-GGG-31161</t>
  </si>
  <si>
    <t>SE-0-SE-6-6105040201-GGG-41010</t>
  </si>
  <si>
    <t>SE-0-SE-6-6105019501-GGG-41030</t>
  </si>
  <si>
    <t>SE-0-SE-6-6105500402-GGG-41030</t>
  </si>
  <si>
    <t>SE-0-SE-6-6105040101-GGG-41010</t>
  </si>
  <si>
    <t>Equity</t>
  </si>
  <si>
    <t>CapitalContributionSwedfund</t>
  </si>
  <si>
    <t>SE-0-SE-6-6107013201-DJI-15152</t>
  </si>
  <si>
    <t>SE-0-SE-6-5403055901-AEA-41030</t>
  </si>
  <si>
    <t>SE-0-SE-6-5403055701-AEA-15150</t>
  </si>
  <si>
    <t>SE-0-SE-6-14311A0101-AEA-15150</t>
  </si>
  <si>
    <t>SE-0-SE-6-5403055701-AEA-43040</t>
  </si>
  <si>
    <t>SE-0-SE-6-5105008001-AEA-31182</t>
  </si>
  <si>
    <t>SE-0-SE-6-14882A0101-AEA-41030</t>
  </si>
  <si>
    <t>SE-0-SE-6-12338A0101-AHO-41010</t>
  </si>
  <si>
    <t>SE-0-SE-6-6105011704-ECU-43040</t>
  </si>
  <si>
    <t>SE-0-SE-6-14311A0101-EGY-15170</t>
  </si>
  <si>
    <t>SE-0-SE-6-14311A0101-EGY-13020</t>
  </si>
  <si>
    <t>SE-0-SE-6-14311A0101-EGY-15150</t>
  </si>
  <si>
    <t>74020   Multi hazard response preparedness</t>
  </si>
  <si>
    <t>SE-0-SE-6-5403055701-SLV-74020</t>
  </si>
  <si>
    <t>SE-0-SE-6-14331A0101-SLV-43060</t>
  </si>
  <si>
    <t>SE-0-SE-6-5403055701-SLV-15170</t>
  </si>
  <si>
    <t>SE-0-SE-6-5403055701-SLV-43040</t>
  </si>
  <si>
    <t>SE-0-SE-6-5403055701-SLV-15150</t>
  </si>
  <si>
    <t>SE-0-SE-6-5403055701-SLV-16040</t>
  </si>
  <si>
    <t>SE-0-SE-6-6105090501-SWZ-41010</t>
  </si>
  <si>
    <t>SE-0-SE-6-10407A0101-ETH-41081</t>
  </si>
  <si>
    <t>SE-0-SE-6-13490A0102-ETH-31120</t>
  </si>
  <si>
    <t>SE-0-SE-6-5412022703-ETH-23210</t>
  </si>
  <si>
    <t>SE-0-SE-6-5412022701-ETH-23210</t>
  </si>
  <si>
    <t>SE-0-SE-6-5400005025-ETH-41010</t>
  </si>
  <si>
    <t>SE-0-SE-6-14368A0101-ETH-41010</t>
  </si>
  <si>
    <t>SE-0-SE-6-10027A0101-ETH-41010</t>
  </si>
  <si>
    <t>SE-0-SE-6-5411002804-ETH-32130</t>
  </si>
  <si>
    <t>SE-0-SE-6-5105007601-ETH-32182</t>
  </si>
  <si>
    <t>SE-0-SE-6-6105090501-ETH-41010</t>
  </si>
  <si>
    <t>SE-0-SE-6-5108012407-ETH-43092</t>
  </si>
  <si>
    <t>SE-0-SE-6-10823A0102-ETH-14081</t>
  </si>
  <si>
    <t>SE-0-SE-6-10407A0103-ETH-41081</t>
  </si>
  <si>
    <t>SE-0-SE-6-5105010603-ETH-23210</t>
  </si>
  <si>
    <t>SE-0-SE-6-14237A0101-COE-41010</t>
  </si>
  <si>
    <t>SE-0-SE-6-5403055701-COE-15150</t>
  </si>
  <si>
    <t>SE-0-SE-6-13401A0102-VBA-41010</t>
  </si>
  <si>
    <t>SE-0-SE-6-12367A0103-VBA-43060</t>
  </si>
  <si>
    <t>SE-0-SE-6-6105500103-GAB-31210</t>
  </si>
  <si>
    <t>SE-0-SE-6-14995A0101-GEO-15110</t>
  </si>
  <si>
    <t>SE-0-SE-6-14556A0101-GEO-41030</t>
  </si>
  <si>
    <t>SE-0-SE-6-10121A0201-GEO-32130</t>
  </si>
  <si>
    <t>SE-0-SE-6-13312A0105-GEO-41081</t>
  </si>
  <si>
    <t>SE-0-SE-6-15169A0101-GEO-41030</t>
  </si>
  <si>
    <t>SE-0-SE-6-13312A0101-GEO-41081</t>
  </si>
  <si>
    <t>SE-0-SE-6-6105050001-GHA-43030</t>
  </si>
  <si>
    <t>SE-0-SE-6-6105090501-GHA-41010</t>
  </si>
  <si>
    <t>SE-0-SE-6-6105011704-GTM-43040</t>
  </si>
  <si>
    <t>SE-0-SE-6-14311A0101-GTM-15150</t>
  </si>
  <si>
    <t>SE-0-SE-6-5403055701-GTM-15170</t>
  </si>
  <si>
    <t>SE-0-SE-6-11727A0102-GTM-15180</t>
  </si>
  <si>
    <t>SE-0-SE-6-11727A0102-GTM-13020</t>
  </si>
  <si>
    <t>SE-0-SE-6-11727A0101-GTM-15180</t>
  </si>
  <si>
    <t>SE-0-SE-6-11727A0101-GTM-13020</t>
  </si>
  <si>
    <t>SE-0-SE-6-13490A0102-GTM-31120</t>
  </si>
  <si>
    <t>SE-0-SE-6-5403055701-GTM-16040</t>
  </si>
  <si>
    <t>SE-0-SE-6-14311A0101-GTM-15160</t>
  </si>
  <si>
    <t>SE-0-SE-6-5403055701-GTM-15150</t>
  </si>
  <si>
    <t>SE-0-SE-6-5403055701-GTM-43040</t>
  </si>
  <si>
    <t>SE-0-SE-6-11661A0101-GTM-31120</t>
  </si>
  <si>
    <t>SE-0-SE-6-11727A0102-GTM-32130</t>
  </si>
  <si>
    <t>SE-0-SE-6-11727A0101-GTM-32130</t>
  </si>
  <si>
    <t>SE-0-SE-6-11745A0102-GTM-41082</t>
  </si>
  <si>
    <t>SE-0-SE-6-5520000802-GTM-32130</t>
  </si>
  <si>
    <t>SE-0-SE-6-11745A0101-GTM-41082</t>
  </si>
  <si>
    <t>SE-0-SE-6-14311A0101-HND-43040</t>
  </si>
  <si>
    <t>SE-0-SE-6-5403055701-HND-43040</t>
  </si>
  <si>
    <t>SE-0-SE-6-5403055701-HND-15170</t>
  </si>
  <si>
    <t>SE-0-SE-6-14311A0101-HND-43081</t>
  </si>
  <si>
    <t>SE-0-SE-6-14311A0101-HND-15170</t>
  </si>
  <si>
    <t>SE-0-SE-6-13490A0102-HND-31120</t>
  </si>
  <si>
    <t>SE-0-SE-6-5403055701-HND-16040</t>
  </si>
  <si>
    <t>SE-0-SE-6-14311A0101-HND-15150</t>
  </si>
  <si>
    <t>SE-0-SE-6-14311A0101-HND-15160</t>
  </si>
  <si>
    <t>SE-0-SE-6-5403055701-HND-15150</t>
  </si>
  <si>
    <t>SE-0-SE-6-6105011704-IND-43040</t>
  </si>
  <si>
    <t>SE-0-SE-6-11434A0101-IND-15160</t>
  </si>
  <si>
    <t>SE-0-SE-6-13341A0101-IND-31192</t>
  </si>
  <si>
    <t>SE-0-SE-6-6105500103-IND-31210</t>
  </si>
  <si>
    <t>SE-0-SE-6-10027A0101-IND-41010</t>
  </si>
  <si>
    <t>SE-0-SE-6-6105050001-IND-43030</t>
  </si>
  <si>
    <t>SE-0-SE-6-11661A0101-IND-31120</t>
  </si>
  <si>
    <t>SE-0-SE-6-6105090501-IND-41010</t>
  </si>
  <si>
    <t>SE-0-SE-6-6105011704-IDN-43040</t>
  </si>
  <si>
    <t>SE-0-SE-6-11434A0101-IDN-15160</t>
  </si>
  <si>
    <t>SE-0-SE-6-6107013201-IDN-15152</t>
  </si>
  <si>
    <t>SE-0-SE-6-6105500103-IDN-31210</t>
  </si>
  <si>
    <t>SE-0-SE-6-13490A0102-IDN-31120</t>
  </si>
  <si>
    <t>SE-0-SE-6-10027A0101-IDN-41010</t>
  </si>
  <si>
    <t>SE-0-SE-6-5219000902-IDN-31210</t>
  </si>
  <si>
    <t>SE-0-SE-6-5403055901-IDN-41030</t>
  </si>
  <si>
    <t>SE-0-SE-6-10402A0201-JOR-14010</t>
  </si>
  <si>
    <t>31166   Agricultural extension</t>
  </si>
  <si>
    <t>SE-0-SE-6-3110007102-KEN-31166</t>
  </si>
  <si>
    <t>SE-0-SE-6-5111010904-KEN-31120</t>
  </si>
  <si>
    <t>SE-0-SE-6-6105011704-KEN-43040</t>
  </si>
  <si>
    <t>43032   Urban development</t>
  </si>
  <si>
    <t>SE-0-SE-6-5111006010-KEN-43032</t>
  </si>
  <si>
    <t>SE-0-SE-6-5403055701-KEN-74020</t>
  </si>
  <si>
    <t>SE-0-SE-6-5412024104-KEN-31110</t>
  </si>
  <si>
    <t>SE-0-SE-6-7100233611-KEN-14081</t>
  </si>
  <si>
    <t>SE-0-SE-6-7100233621-KEN-14081</t>
  </si>
  <si>
    <t>SE-0-SE-6-5111010907-KEN-31120</t>
  </si>
  <si>
    <t>SE-0-SE-6-6105500103-KEN-31210</t>
  </si>
  <si>
    <t>SE-0-SE-6-14311A0101-KEN-15170</t>
  </si>
  <si>
    <t>SE-0-SE-6-5412022703-KEN-23210</t>
  </si>
  <si>
    <t>SE-0-SE-6-5412022701-KEN-23210</t>
  </si>
  <si>
    <t>SE-0-SE-6-5412019003-KEN-41010</t>
  </si>
  <si>
    <t>SE-0-SE-6-5403055701-KEN-15150</t>
  </si>
  <si>
    <t>SE-0-SE-6-5403055701-KEN-16040</t>
  </si>
  <si>
    <t>SE-0-SE-6-5400005025-KEN-41010</t>
  </si>
  <si>
    <t>SE-0-SE-6-14368A0101-KEN-41010</t>
  </si>
  <si>
    <t>SE-0-SE-6-14311A0101-KEN-15150</t>
  </si>
  <si>
    <t>SE-0-SE-6-14311A0101-KEN-15160</t>
  </si>
  <si>
    <t>SE-0-SE-6-14365A0102-KEN-25040</t>
  </si>
  <si>
    <t>SE-0-SE-6-6105050001-KEN-43030</t>
  </si>
  <si>
    <t>SE-0-SE-6-5105007601-KEN-32182</t>
  </si>
  <si>
    <t>SE-0-SE-6-6105090501-KEN-41010</t>
  </si>
  <si>
    <t>SE-0-SE-6-5403055701-KEN-43040</t>
  </si>
  <si>
    <t>SE-0-SE-6-5105010619-KEN-23210</t>
  </si>
  <si>
    <t>SE-0-SE-6-5111011002-KEN-31120</t>
  </si>
  <si>
    <t>SE-0-SE-6-13032A0102-KEN-14081</t>
  </si>
  <si>
    <t>SE-0-SE-6-10027A0101-KEN-41010</t>
  </si>
  <si>
    <t>SE-0-SE-6-5403055901-KEN-41030</t>
  </si>
  <si>
    <t>SE-0-SE-6-12013A0102-KEN-31220</t>
  </si>
  <si>
    <t>SE-0-SE-6-5111010905-KEN-31120</t>
  </si>
  <si>
    <t>SE-0-SE-6-6105011704-XKX-43040</t>
  </si>
  <si>
    <t>SE-0-SE-6-14812A0101-XKX-31220</t>
  </si>
  <si>
    <t>SE-0-SE-6-5403055701-XKX-43040</t>
  </si>
  <si>
    <t>SE-0-SE-6-15084A0101-XKX-31220</t>
  </si>
  <si>
    <t>SE-0-SE-6-12125A0101-XKX-15160</t>
  </si>
  <si>
    <t>SE-0-SE-6-6105011704-KGZ-43040</t>
  </si>
  <si>
    <t>SE-0-SE-6-11434A0101-LAO-15160</t>
  </si>
  <si>
    <t>SE-0-SE-6-13341A0101-LAO-31192</t>
  </si>
  <si>
    <t>SE-0-SE-6-7100233611-LAO-14081</t>
  </si>
  <si>
    <t>SE-0-SE-6-7100233621-LAO-14081</t>
  </si>
  <si>
    <t>SE-0-SE-6-5412019003-LAO-41010</t>
  </si>
  <si>
    <t>SE-0-SE-6-14365A0102-LAO-25040</t>
  </si>
  <si>
    <t>SE-0-SE-6-5102015002-LAO-31210</t>
  </si>
  <si>
    <t>SE-0-SE-6-11661A0101-LAO-31120</t>
  </si>
  <si>
    <t>SE-0-SE-6-5219000902-LAO-31210</t>
  </si>
  <si>
    <t>SE-0-SE-6-14311A0101-LBN-13020</t>
  </si>
  <si>
    <t>SE-0-SE-6-14311A0101-LBN-43081</t>
  </si>
  <si>
    <t>SE-0-SE-6-14311A0101-LBN-15160</t>
  </si>
  <si>
    <t>SE-0-SE-6-14311A0101-LBN-15150</t>
  </si>
  <si>
    <t>SE-0-SE-6-6105011704-LBR-43040</t>
  </si>
  <si>
    <t>SE-0-SE-6-13745A0101-LBR-41010</t>
  </si>
  <si>
    <t>SE-0-SE-6-6105500103-LBR-31210</t>
  </si>
  <si>
    <t>43041   Rural land policy and management</t>
  </si>
  <si>
    <t>SE-0-SE-6-15261A0101-LBR-43041</t>
  </si>
  <si>
    <t>SE-0-SE-6-13068A0102-LBR-14050</t>
  </si>
  <si>
    <t>SE-0-SE-6-5105010618-LBR-23210</t>
  </si>
  <si>
    <t>SE-0-SE-6-6105011704-MDG-43040</t>
  </si>
  <si>
    <t>SE-0-SE-6-13332A0101-MDG-14010</t>
  </si>
  <si>
    <t>SE-0-SE-6-5403055901-MDG-41030</t>
  </si>
  <si>
    <t>SE-0-SE-6-6105011704-MWI-43040</t>
  </si>
  <si>
    <t>SE-0-SE-6-5403055701-MWI-15150</t>
  </si>
  <si>
    <t>SE-0-SE-6-6105050001-MWI-43030</t>
  </si>
  <si>
    <t>SE-0-SE-6-5403055701-MWI-43040</t>
  </si>
  <si>
    <t>SE-0-SE-6-11434A0101-MYS-15160</t>
  </si>
  <si>
    <t>SE-0-SE-6-10027A0101-MYS-41010</t>
  </si>
  <si>
    <t>SE-0-SE-6-5113008411-MLI-14010</t>
  </si>
  <si>
    <t>SE-0-SE-6-10738A0109-MLI-31210</t>
  </si>
  <si>
    <t>SE-0-SE-6-14311A0101-MLI-43081</t>
  </si>
  <si>
    <t>SE-0-SE-6-11690A0103-MLI-43041</t>
  </si>
  <si>
    <t>SE-0-SE-6-14311A0101-MLI-15160</t>
  </si>
  <si>
    <t>SE-0-SE-6-5400005025-MLI-41010</t>
  </si>
  <si>
    <t>SE-0-SE-6-14311A0101-MLI-15150</t>
  </si>
  <si>
    <t>SE-0-SE-6-10738A0107-MLI-41030</t>
  </si>
  <si>
    <t>SE-0-SE-6-11799A0103-MLI-23210</t>
  </si>
  <si>
    <t>16020   Employment creation</t>
  </si>
  <si>
    <t>SE-0-SE-6-14424A0101-MLI-16020</t>
  </si>
  <si>
    <t>SE-0-SE-6-6107013201-MRT-15152</t>
  </si>
  <si>
    <t>SE-0-SE-6-5203029203-AME-14010</t>
  </si>
  <si>
    <t>SE-0-SE-6-14311A0101-AME-15150</t>
  </si>
  <si>
    <t xml:space="preserve">14021   Water supply   large systems </t>
  </si>
  <si>
    <t>SE-0-SE-6-10405A0103-AME-14021</t>
  </si>
  <si>
    <t>SE-0-SE-6-14994A0101-AME-15153</t>
  </si>
  <si>
    <t>SE-0-SE-6-12042A0101-MDA-15150</t>
  </si>
  <si>
    <t>SE-0-SE-6-5412019003-MDA-41010</t>
  </si>
  <si>
    <t>SE-0-SE-6-14347A0101-MDA-41010</t>
  </si>
  <si>
    <t>SE-0-SE-6-14346A0101-MDA-41081</t>
  </si>
  <si>
    <t>SE-0-SE-6-5403055701-MDA-15150</t>
  </si>
  <si>
    <t>SE-0-SE-6-15217A0101-MDA-41010</t>
  </si>
  <si>
    <t>SE-0-SE-6-6105011704-MNG-43040</t>
  </si>
  <si>
    <t>23220   Hydro electric power plants</t>
  </si>
  <si>
    <t>SE-0-SE-6-5114001003-MOZ-23220</t>
  </si>
  <si>
    <t>SE-0-SE-6-5114002402-MOZ-23630</t>
  </si>
  <si>
    <t>SE-0-SE-6-5114010302-MOZ-23210</t>
  </si>
  <si>
    <t>SE-0-SE-6-5403055701-MOZ-16040</t>
  </si>
  <si>
    <t>SE-0-SE-6-13332A0101-MOZ-14010</t>
  </si>
  <si>
    <t>SE-0-SE-6-5412022703-MOZ-23210</t>
  </si>
  <si>
    <t>SE-0-SE-6-5412022701-MOZ-23210</t>
  </si>
  <si>
    <t>SE-0-SE-6-5400005025-MOZ-41010</t>
  </si>
  <si>
    <t>SE-0-SE-6-5114007303-MOZ-43092</t>
  </si>
  <si>
    <t>SE-0-SE-6-5114012001-MOZ-41030</t>
  </si>
  <si>
    <t>SE-0-SE-6-5403055701-MOZ-43040</t>
  </si>
  <si>
    <t>SE-0-SE-6-5114007306-MOZ-43092</t>
  </si>
  <si>
    <t>SE-0-SE-6-6105050001-MOZ-43030</t>
  </si>
  <si>
    <t>SE-0-SE-6-5114011201-MOZ-31120</t>
  </si>
  <si>
    <t>SE-0-SE-6-5403055701-MOZ-15150</t>
  </si>
  <si>
    <t>SE-0-SE-6-5114008701-MOZ-15160</t>
  </si>
  <si>
    <t>SE-0-SE-6-14311A0101-MOZ-15150</t>
  </si>
  <si>
    <t>SE-0-SE-6-5403055901-MOZ-41030</t>
  </si>
  <si>
    <t>SE-0-SE-6-5114001001-MOZ-23220</t>
  </si>
  <si>
    <t>SE-0-SE-6-5114011001-MOZ-31120</t>
  </si>
  <si>
    <t>SE-0-SE-6-5114007301-MOZ-43092</t>
  </si>
  <si>
    <t>SE-0-SE-6-5114010301-MOZ-23210</t>
  </si>
  <si>
    <t>SE-0-SE-6-5114007302-MOZ-43092</t>
  </si>
  <si>
    <t>SE-0-SE-6-5114012101-MOZ-31120</t>
  </si>
  <si>
    <t>SE-0-SE-6-10475A0101-MOZ-23210</t>
  </si>
  <si>
    <t>SE-0-SE-6-5105010606-MOZ-23210</t>
  </si>
  <si>
    <t>SE-0-SE-6-14707A0101-MOZ-31120</t>
  </si>
  <si>
    <t>SE-0-SE-6-13971A0101-MOZ-23210</t>
  </si>
  <si>
    <t>SE-0-SE-6-5114002401-MOZ-23630</t>
  </si>
  <si>
    <t>SE-0-SE-6-5114011401-MOZ-41010</t>
  </si>
  <si>
    <t>SE-0-SE-6-11434A0101-MMR-15160</t>
  </si>
  <si>
    <t>SE-0-SE-6-6107013201-MMR-15152</t>
  </si>
  <si>
    <t>SE-0-SE-6-7100233611-MMR-14081</t>
  </si>
  <si>
    <t>SE-0-SE-6-7100233621-MMR-14081</t>
  </si>
  <si>
    <t>SE-0-SE-6-5102015002-MMR-31210</t>
  </si>
  <si>
    <t>SE-0-SE-6-12753A0101-MMR-15150</t>
  </si>
  <si>
    <t>SE-0-SE-6-5219000902-MMR-31210</t>
  </si>
  <si>
    <t>SE-0-SE-6-5403059802-MMR-15150</t>
  </si>
  <si>
    <t>SE-0-SE-6-5403055901-NAM-41030</t>
  </si>
  <si>
    <t>SE-0-SE-6-6105090501-NAM-41010</t>
  </si>
  <si>
    <t>SE-0-SE-6-6105011704-NPL-43040</t>
  </si>
  <si>
    <t>SE-0-SE-6-11434A0101-NPL-15160</t>
  </si>
  <si>
    <t>SE-0-SE-6-7100233611-NPL-14081</t>
  </si>
  <si>
    <t>SE-0-SE-6-7100233621-NPL-14081</t>
  </si>
  <si>
    <t>SE-0-SE-6-6105500103-NPL-31210</t>
  </si>
  <si>
    <t>SE-0-SE-6-6105050001-NPL-43030</t>
  </si>
  <si>
    <t>SE-0-SE-6-5219000902-NPL-31210</t>
  </si>
  <si>
    <t>SE-0-SE-6-11661A0101-NPL-31120</t>
  </si>
  <si>
    <t>SE-0-SE-6-14311A0101-NIC-15150</t>
  </si>
  <si>
    <t>SE-0-SE-6-6105011704-NIC-43040</t>
  </si>
  <si>
    <t>SE-0-SE-6-5403055701-NIC-15150</t>
  </si>
  <si>
    <t>SE-0-SE-6-14311A0101-NIC-43081</t>
  </si>
  <si>
    <t>SE-0-SE-6-5400005025-NER-41010</t>
  </si>
  <si>
    <t>SE-0-SE-6-6107013201-NGA-15152</t>
  </si>
  <si>
    <t>SE-0-SE-6-14787A0101-NGA-41010</t>
  </si>
  <si>
    <t>SE-0-SE-6-6105050001-NGA-43030</t>
  </si>
  <si>
    <t>SE-0-SE-6-6105090501-NGA-41010</t>
  </si>
  <si>
    <t>SE-0-SE-6-5403055701-MKD-43040</t>
  </si>
  <si>
    <t>SE-0-SE-6-5403055701-MKD-24040</t>
  </si>
  <si>
    <t>SE-0-SE-6-11574A0101-MKD-15110</t>
  </si>
  <si>
    <t>SE-0-SE-6-14097A0101-MKD-31120</t>
  </si>
  <si>
    <t>SE-0-SE-6-14213A0101-MKD-41010</t>
  </si>
  <si>
    <t>SE-0-SE-6-6105050001-PAK-43030</t>
  </si>
  <si>
    <t>SE-0-SE-6-14311A0101-PRY-15150</t>
  </si>
  <si>
    <t>SE-0-SE-6-14311A0101-PRY-13020</t>
  </si>
  <si>
    <t>SE-0-SE-6-14311A0101-PRY-15160</t>
  </si>
  <si>
    <t>SE-0-SE-6-14311A0101-PRY-43081</t>
  </si>
  <si>
    <t>SE-0-SE-6-14311A0101-PRY-43040</t>
  </si>
  <si>
    <t>SE-0-SE-6-6105011704-PER-43040</t>
  </si>
  <si>
    <t>SE-0-SE-6-14311A0101-PER-15160</t>
  </si>
  <si>
    <t>SE-0-SE-6-6105500103-PER-31210</t>
  </si>
  <si>
    <t>SE-0-SE-6-14311A0101-PER-15170</t>
  </si>
  <si>
    <t>SE-0-SE-6-11661A0101-PER-31120</t>
  </si>
  <si>
    <t>SE-0-SE-6-14311A0101-PER-15150</t>
  </si>
  <si>
    <t>SE-0-SE-6-6105011704-PHL-43040</t>
  </si>
  <si>
    <t>SE-0-SE-6-11434A0101-PHL-15160</t>
  </si>
  <si>
    <t>SE-0-SE-6-5403055701-PHL-15160</t>
  </si>
  <si>
    <t>SE-0-SE-6-5403055701-PHL-74020</t>
  </si>
  <si>
    <t>SE-0-SE-6-5403055701-PHL-16040</t>
  </si>
  <si>
    <t>SE-0-SE-6-6105050001-PHL-43030</t>
  </si>
  <si>
    <t>SE-0-SE-6-5403055701-PHL-43040</t>
  </si>
  <si>
    <t>SE-0-SE-6-5403055701-PHL-15150</t>
  </si>
  <si>
    <t>SE-0-SE-6-10027A0101-PHL-41010</t>
  </si>
  <si>
    <t>SE-0-SE-6-5116010905-RWA-41010</t>
  </si>
  <si>
    <t>SE-0-SE-6-10194A0105-RWA-41010</t>
  </si>
  <si>
    <t>SE-0-SE-6-6107013201-RWA-15152</t>
  </si>
  <si>
    <t>SE-0-SE-6-5412024104-RWA-31110</t>
  </si>
  <si>
    <t>SE-0-SE-6-7100233611-RWA-14081</t>
  </si>
  <si>
    <t>SE-0-SE-6-7100233621-RWA-14081</t>
  </si>
  <si>
    <t>SE-0-SE-6-5400005025-RWA-41010</t>
  </si>
  <si>
    <t>SE-0-SE-6-14368A0101-RWA-41010</t>
  </si>
  <si>
    <t>11420   Higher education</t>
  </si>
  <si>
    <t>SE-0-SE-6-11277A0108-RWA-11420</t>
  </si>
  <si>
    <t>SE-0-SE-6-5105007601-RWA-32182</t>
  </si>
  <si>
    <t>SE-0-SE-6-10058A0102-RWA-41010</t>
  </si>
  <si>
    <t>SE-0-SE-6-11277A0101-RWA-11420</t>
  </si>
  <si>
    <t>SE-0-SE-6-13063A0101-RWA-41010</t>
  </si>
  <si>
    <t>SE-0-SE-6-5116012803-RWA-41010</t>
  </si>
  <si>
    <t>SE-0-SE-6-6105011704-SEN-43040</t>
  </si>
  <si>
    <t>SE-0-SE-6-6107013201-SEN-15152</t>
  </si>
  <si>
    <t>SE-0-SE-6-10027A0101-SEN-41010</t>
  </si>
  <si>
    <t>SE-0-SE-6-11658A0101-SRB-43060</t>
  </si>
  <si>
    <t>SE-0-SE-6-10472A0101-SRB-32130</t>
  </si>
  <si>
    <t>SE-0-SE-6-5510000502-SRB-41010</t>
  </si>
  <si>
    <t>SE-0-SE-6-5510000602-SRB-41010</t>
  </si>
  <si>
    <t>SE-0-SE-6-5500004901-SRB-14050</t>
  </si>
  <si>
    <t>SE-0-SE-6-14595A0101-SRB-41010</t>
  </si>
  <si>
    <t>SE-0-SE-6-5510000601-SRB-41010</t>
  </si>
  <si>
    <t>SE-0-SE-6-5510000501-SRB-41010</t>
  </si>
  <si>
    <t>SE-0-SE-6-12958A0101-SRB-41010</t>
  </si>
  <si>
    <t>SE-0-SE-6-6107013201-SLE-15152</t>
  </si>
  <si>
    <t>SE-0-SE-6-5127000002-SOM-15150</t>
  </si>
  <si>
    <t>15190   Facilitation of orderly, safe, regular and responsible migration and mobility</t>
  </si>
  <si>
    <t>SE-0-SE-6-5127000002-SOM-15190</t>
  </si>
  <si>
    <t>SE-0-SE-6-13332A0101-SOM-14010</t>
  </si>
  <si>
    <t>SE-0-SE-6-14311A0101-SOM-15150</t>
  </si>
  <si>
    <t>SE-0-SE-6-14311A0101-SOM-43081</t>
  </si>
  <si>
    <t>SE-0-SE-6-10577A0101-SOM-31110</t>
  </si>
  <si>
    <t>SE-0-SE-6-10577A0101-SOM-31166</t>
  </si>
  <si>
    <t>16010   Social protection</t>
  </si>
  <si>
    <t>SE-0-SE-6-10577A0101-SOM-16010</t>
  </si>
  <si>
    <t>SE-0-SE-6-13802A0101-SOM-15150</t>
  </si>
  <si>
    <t>SE-0-SE-6-10577A0101-SOM-43060</t>
  </si>
  <si>
    <t>SE-0-SE-6-5105010614-SOM-23210</t>
  </si>
  <si>
    <t>SE-0-SE-6-6105011704-ZAF-43040</t>
  </si>
  <si>
    <t>SE-0-SE-6-11661A0101-ZAF-31120</t>
  </si>
  <si>
    <t>SE-0-SE-6-6105090501-ZAF-41010</t>
  </si>
  <si>
    <t>SE-0-SE-6-10027A0101-ZAF-41010</t>
  </si>
  <si>
    <t>SE-0-SE-6-14311A0101-SYD-15160</t>
  </si>
  <si>
    <t>SE-0-SE-6-14311A0101-SYD-15150</t>
  </si>
  <si>
    <t>SE-0-SE-6-13341A0101-ASY-31192</t>
  </si>
  <si>
    <t>33181   Trade education/training</t>
  </si>
  <si>
    <t>SE-0-SE-6-5105007302-RSS-33181</t>
  </si>
  <si>
    <t>SE-0-SE-6-13784A0201-RSS-41010</t>
  </si>
  <si>
    <t>SE-0-SE-6-14021A0101-RSS-23210</t>
  </si>
  <si>
    <t>SE-0-SE-6-5105010616-RSS-23210</t>
  </si>
  <si>
    <t>SE-0-SE-6-12902A0101-RSS-31120</t>
  </si>
  <si>
    <t>SE-0-SE-6-5105010621-RSS-23210</t>
  </si>
  <si>
    <t>SE-0-SE-6-12780A0101-RSS-41082</t>
  </si>
  <si>
    <t>SE-0-SE-6-5105010615-RSS-23210</t>
  </si>
  <si>
    <t>SE-0-SE-6-6105011704-SSD-43040</t>
  </si>
  <si>
    <t>SE-0-SE-6-5403055701-ASO-15150</t>
  </si>
  <si>
    <t>SE-0-SE-6-5403055701-LKA-16040</t>
  </si>
  <si>
    <t>13040   STD control including HIV/AIDS</t>
  </si>
  <si>
    <t>SE-0-SE-6-14311A0101-LKA-13040</t>
  </si>
  <si>
    <t>SE-0-SE-6-5403055701-LKA-43040</t>
  </si>
  <si>
    <t>SE-0-SE-6-5403055701-LKA-24040</t>
  </si>
  <si>
    <t>SE-0-SE-6-14311A0101-LKA-43081</t>
  </si>
  <si>
    <t>SE-0-SE-6-14311A0101-LKA-15150</t>
  </si>
  <si>
    <t>SE-0-SE-6-5403055701-LKA-15150</t>
  </si>
  <si>
    <t>SE-0-SE-6-5105010609-SDN-23210</t>
  </si>
  <si>
    <t>SE-0-SE-6-13679A0101-SDN-31120</t>
  </si>
  <si>
    <t>14031   Basic drinking water supply</t>
  </si>
  <si>
    <t>SE-0-SE-6-13679A0101-SDN-14031</t>
  </si>
  <si>
    <t>SE-0-SE-6-13679A0101-SDN-15220</t>
  </si>
  <si>
    <t>SE-0-SE-6-13679A0101-SDN-23210</t>
  </si>
  <si>
    <t>SE-0-SE-6-13679A0101-SDN-15160</t>
  </si>
  <si>
    <t>SE-0-SE-6-12070A0101-SDN-15150</t>
  </si>
  <si>
    <t>SE-0-SE-6-12443A0101-SDN-23210</t>
  </si>
  <si>
    <t>SE-0-SE-6-14330A0101-SDN-31120</t>
  </si>
  <si>
    <t>SE-0-SE-6-12443A0101-SDN-15160</t>
  </si>
  <si>
    <t>SE-0-SE-6-12443A0101-SDN-15220</t>
  </si>
  <si>
    <t>SE-0-SE-6-12443A0101-SDN-31120</t>
  </si>
  <si>
    <t>SE-0-SE-6-12443A0101-SDN-14030</t>
  </si>
  <si>
    <t>SE-0-SE-6-13260A0101-SDN-31120</t>
  </si>
  <si>
    <t>SE-0-SE-6-14580A0101-SYR-32130</t>
  </si>
  <si>
    <t>SE-0-SE-6-12396A0102-TZA-41010</t>
  </si>
  <si>
    <t>23111   Energy sector policy, planning and administration</t>
  </si>
  <si>
    <t>SE-0-SE-6-13368A0104-TZA-23111</t>
  </si>
  <si>
    <t>SE-0-SE-6-6105011704-TZA-43040</t>
  </si>
  <si>
    <t>SE-0-SE-6-6107013201-TZA-15152</t>
  </si>
  <si>
    <t>SE-0-SE-6-5412024104-TZA-31110</t>
  </si>
  <si>
    <t>SE-0-SE-6-7100233611-TZA-14081</t>
  </si>
  <si>
    <t>SE-0-SE-6-7100233621-TZA-14081</t>
  </si>
  <si>
    <t>SE-0-SE-6-5117000706-TZA-23110</t>
  </si>
  <si>
    <t>31191   Agricultural services</t>
  </si>
  <si>
    <t>SE-0-SE-6-5117011603-TZA-31191</t>
  </si>
  <si>
    <t>SE-0-SE-6-13490A0102-TZA-31120</t>
  </si>
  <si>
    <t>SE-0-SE-6-5412022703-TZA-23210</t>
  </si>
  <si>
    <t>SE-0-SE-6-5412022701-TZA-23210</t>
  </si>
  <si>
    <t>SE-0-SE-6-5412019003-TZA-41010</t>
  </si>
  <si>
    <t>SE-0-SE-6-5403055701-TZA-15150</t>
  </si>
  <si>
    <t>SE-0-SE-6-14368A0101-TZA-41010</t>
  </si>
  <si>
    <t>SE-0-SE-6-5403055701-TZA-16040</t>
  </si>
  <si>
    <t>SE-0-SE-6-6105050001-TZA-43030</t>
  </si>
  <si>
    <t>SE-0-SE-6-14351A0101-TZA-43040</t>
  </si>
  <si>
    <t>SE-0-SE-6-12841A0101-TZA-31193</t>
  </si>
  <si>
    <t>SE-0-SE-6-5117007103-TZA-43092</t>
  </si>
  <si>
    <t>SE-0-SE-6-5403055701-TZA-43040</t>
  </si>
  <si>
    <t>SE-0-SE-6-5105007601-TZA-32182</t>
  </si>
  <si>
    <t>SE-0-SE-6-6105090501-TZA-41010</t>
  </si>
  <si>
    <t>SE-0-SE-6-5117007102-TZA-43092</t>
  </si>
  <si>
    <t>SE-0-SE-6-5117010005-TZA-31120</t>
  </si>
  <si>
    <t>SE-0-SE-6-5117007101-TZA-43092</t>
  </si>
  <si>
    <t>SE-0-SE-6-5117009604-TZA-31120</t>
  </si>
  <si>
    <t>SE-0-SE-6-14356A0101-TZA-43092</t>
  </si>
  <si>
    <t>SE-0-SE-6-5403055901-TZA-41030</t>
  </si>
  <si>
    <t>SE-0-SE-6-5117000003-TZA-23630</t>
  </si>
  <si>
    <t>SE-0-SE-6-11434A0101-THA-15160</t>
  </si>
  <si>
    <t>SE-0-SE-6-10027A0101-THA-41010</t>
  </si>
  <si>
    <t>SE-0-SE-6-5102015002-THA-31210</t>
  </si>
  <si>
    <t>SE-0-SE-6-14311A0101-THA-15150</t>
  </si>
  <si>
    <t>SE-0-SE-6-14311A0101-THA-15160</t>
  </si>
  <si>
    <t>SE-0-SE-6-5219000902-THA-31210</t>
  </si>
  <si>
    <t>SE-0-SE-6-11434A0101-TLS-15160</t>
  </si>
  <si>
    <t>SE-0-SE-6-6105011704-TGO-43040</t>
  </si>
  <si>
    <t>SE-0-SE-6-6107013201-TUN-15152</t>
  </si>
  <si>
    <t>SE-0-SE-6-6107013201-TUR-15152</t>
  </si>
  <si>
    <t>SE-0-SE-6-6105011704-UGA-43040</t>
  </si>
  <si>
    <t>SE-0-SE-6-5412024104-UGA-31110</t>
  </si>
  <si>
    <t>SE-0-SE-6-7100233611-UGA-14081</t>
  </si>
  <si>
    <t>SE-0-SE-6-7100233621-UGA-14081</t>
  </si>
  <si>
    <t>SE-0-SE-6-13490A0102-UGA-31120</t>
  </si>
  <si>
    <t>SE-0-SE-6-5412019003-UGA-41010</t>
  </si>
  <si>
    <t>SE-0-SE-6-5118006003-UGA-43092</t>
  </si>
  <si>
    <t>SE-0-SE-6-10027A0101-UGA-41010</t>
  </si>
  <si>
    <t>SE-0-SE-6-14368A0101-UGA-41010</t>
  </si>
  <si>
    <t>SE-0-SE-6-5403055701-UGA-16040</t>
  </si>
  <si>
    <t>SE-0-SE-6-5403055701-UGA-15150</t>
  </si>
  <si>
    <t>SE-0-SE-6-6105050001-UGA-43030</t>
  </si>
  <si>
    <t>SE-0-SE-6-14311A0101-UGA-15150</t>
  </si>
  <si>
    <t>SE-0-SE-6-5403055701-UGA-43040</t>
  </si>
  <si>
    <t>SE-0-SE-6-14365A0102-UGA-25040</t>
  </si>
  <si>
    <t>SE-0-SE-6-5411002804-UGA-32130</t>
  </si>
  <si>
    <t>SE-0-SE-6-11661A0101-UGA-31120</t>
  </si>
  <si>
    <t>SE-0-SE-6-5105007601-UGA-32182</t>
  </si>
  <si>
    <t>SE-0-SE-6-6105090501-UGA-41010</t>
  </si>
  <si>
    <t>SE-0-SE-6-5118006002-UGA-43092</t>
  </si>
  <si>
    <t>23183   Energy conservation and demand side efficiency</t>
  </si>
  <si>
    <t>SE-0-SE-6-12987A0101-UGA-23183</t>
  </si>
  <si>
    <t>SE-0-SE-6-5403055901-UGA-41030</t>
  </si>
  <si>
    <t>SE-0-SE-6-12987A0102-UGA-23183</t>
  </si>
  <si>
    <t>SE-0-SE-6-5118006001-UGA-43092</t>
  </si>
  <si>
    <t xml:space="preserve">16050   Multisector aid for basic social services </t>
  </si>
  <si>
    <t>SE-0-SE-6-12835A0101-UGA-16050</t>
  </si>
  <si>
    <t>SE-0-SE-6-6107013201-UKR-15152</t>
  </si>
  <si>
    <t>SE-0-SE-6-10027A0101-UKR-41010</t>
  </si>
  <si>
    <t>SE-0-SE-6-13932A0101-UKR-41030</t>
  </si>
  <si>
    <t>SE-0-SE-6-6107013201-UZB-15152</t>
  </si>
  <si>
    <t>SE-0-SE-6-6107013201-VUT-15152</t>
  </si>
  <si>
    <t>SE-0-SE-6-11434A0101-VNM-15160</t>
  </si>
  <si>
    <t>SE-0-SE-6-13341A0101-VNM-31192</t>
  </si>
  <si>
    <t>SE-0-SE-6-5102015002-VNM-31210</t>
  </si>
  <si>
    <t>SE-0-SE-6-5219000902-VNM-31210</t>
  </si>
  <si>
    <t>SE-0-SE-6-5211010109-PSE-41010</t>
  </si>
  <si>
    <t>SE-0-SE-6-14311A0101-PSE-43081</t>
  </si>
  <si>
    <t>SE-0-SE-6-14311A0101-PSE-15160</t>
  </si>
  <si>
    <t>SE-0-SE-6-5211010106-PSE-41010</t>
  </si>
  <si>
    <t>SE-0-SE-6-14311A0101-PSE-15150</t>
  </si>
  <si>
    <t>41020   Biosphere protection</t>
  </si>
  <si>
    <t>SE-0-SE-6-13400A0101-PSE-41020</t>
  </si>
  <si>
    <t>SE-0-SE-6-5403055701-PSE-15150</t>
  </si>
  <si>
    <t>SE-0-SE-6-11275A0201-PSE-32130</t>
  </si>
  <si>
    <t>31163   Livestock</t>
  </si>
  <si>
    <t>SE-0-SE-6-13143A0101-AWE-31163</t>
  </si>
  <si>
    <t>SE-0-SE-6-5119012604-ZMB-31120</t>
  </si>
  <si>
    <t>SE-0-SE-6-6107013201-ZMB-15152</t>
  </si>
  <si>
    <t xml:space="preserve">15113   Anti corruption organisations and institutions </t>
  </si>
  <si>
    <t>SE-0-SE-6-11964A0102-ZMB-15113</t>
  </si>
  <si>
    <t>SE-0-SE-6-5412024104-ZMB-31110</t>
  </si>
  <si>
    <t>SE-0-SE-6-7100233611-ZMB-14081</t>
  </si>
  <si>
    <t>SE-0-SE-6-7100233621-ZMB-14081</t>
  </si>
  <si>
    <t>SE-0-SE-6-11097A0102-ZMB-31120</t>
  </si>
  <si>
    <t>SE-0-SE-6-5403055701-ZMB-15170</t>
  </si>
  <si>
    <t>SE-0-SE-6-5412022703-ZMB-23210</t>
  </si>
  <si>
    <t>SE-0-SE-6-5412022701-ZMB-23210</t>
  </si>
  <si>
    <t>SE-0-SE-6-5403055701-ZMB-16040</t>
  </si>
  <si>
    <t>SE-0-SE-6-5412019003-ZMB-41010</t>
  </si>
  <si>
    <t>SE-0-SE-6-5400005025-ZMB-41010</t>
  </si>
  <si>
    <t>SE-0-SE-6-5403055701-ZMB-15150</t>
  </si>
  <si>
    <t>SE-0-SE-6-14311A0101-ZMB-15150</t>
  </si>
  <si>
    <t>SE-0-SE-6-14365A0102-ZMB-25040</t>
  </si>
  <si>
    <t>SE-0-SE-6-5403055701-ZMB-43040</t>
  </si>
  <si>
    <t>SE-0-SE-6-5411002804-ZMB-32130</t>
  </si>
  <si>
    <t>SE-0-SE-6-11661A0101-ZMB-31120</t>
  </si>
  <si>
    <t>SE-0-SE-6-6105090501-ZMB-41010</t>
  </si>
  <si>
    <t>SE-0-SE-6-11441A0103-ZMB-15170</t>
  </si>
  <si>
    <t>SE-0-SE-6-11624A0103-ZMB-15150</t>
  </si>
  <si>
    <t>SE-0-SE-6-11623A0103-ZMB-15150</t>
  </si>
  <si>
    <t>SE-0-SE-6-12160A0101-ZMB-31182</t>
  </si>
  <si>
    <t>SE-0-SE-6-11964A0103-ZMB-15113</t>
  </si>
  <si>
    <t>SE-0-SE-6-12890A0101-ZMB-31120</t>
  </si>
  <si>
    <t>SE-0-SE-6-11097A0103-ZMB-31120</t>
  </si>
  <si>
    <t>SE-0-SE-6-12923A0101-ZMB-31120</t>
  </si>
  <si>
    <t>SE-0-SE-6-14311A0101-ZWE-15170</t>
  </si>
  <si>
    <t>SE-0-SE-6-11266A0201-ZWE-31120</t>
  </si>
  <si>
    <t>SE-0-SE-6-5412022703-ZWE-23210</t>
  </si>
  <si>
    <t>SE-0-SE-6-5412022701-ZWE-23210</t>
  </si>
  <si>
    <t>SE-0-SE-6-14311A0101-ZWE-13020</t>
  </si>
  <si>
    <t>SE-0-SE-6-5403055701-ZWE-15170</t>
  </si>
  <si>
    <t>SE-0-SE-6-5400005025-ZWE-41010</t>
  </si>
  <si>
    <t>SE-0-SE-6-14311A0101-ZWE-15150</t>
  </si>
  <si>
    <t>16064   Social mitigation of HIV/AIDS</t>
  </si>
  <si>
    <t>SE-0-SE-6-13623A0101-ZWE-16064</t>
  </si>
  <si>
    <t>SE-0-SE-6-6105050001-ZWE-43030</t>
  </si>
  <si>
    <t>SE-0-SE-6-5403055701-ZWE-15150</t>
  </si>
  <si>
    <t>SE-0-SE-6-11661A0101-ZWE-31120</t>
  </si>
  <si>
    <t>SE-0-SE-6-6105090501-ZWE-41010</t>
  </si>
  <si>
    <t>SE-0-SE-6-12062A0101-ZWE-15150</t>
  </si>
  <si>
    <t>SE-0-SE-6-5403055701-ZWE-43040</t>
  </si>
  <si>
    <t>SE-0-SE-6-12065A0101-ZWE-31120</t>
  </si>
  <si>
    <t>SE-0-SE-6-15223A0101-ZWE-41010</t>
  </si>
  <si>
    <t>SE-0-SE-6-5105010604-ZWE-23210</t>
  </si>
  <si>
    <t>SE-0-SE-6-14993A0101-AFR-41030</t>
  </si>
  <si>
    <t>SE-0-SE-6-10987A0101-AFR-14010</t>
  </si>
  <si>
    <t>SE-0-SE-6-5410009101-GGG-43092</t>
  </si>
  <si>
    <t>23620   District heating and cooling</t>
  </si>
  <si>
    <t>SE-0-SE-6-5306000701-UKR-23620</t>
  </si>
  <si>
    <t>SE-0-SE-6-5500003101-SRB-14050</t>
  </si>
  <si>
    <t>SE-0-SE-6-13599A0101-BIH-14050</t>
  </si>
  <si>
    <t>SE-0-SE-6-5503013403-COE-41010</t>
  </si>
  <si>
    <t>Other (fishing)</t>
  </si>
  <si>
    <t>31320   Fishery development</t>
  </si>
  <si>
    <t>SE-0-SE-6-5102017701-OOC-31320</t>
  </si>
  <si>
    <t>SE-0-SE-6-14449A0101-GGG-99810</t>
  </si>
  <si>
    <t>Other (Emergency response and reconstruction relief)</t>
  </si>
  <si>
    <t>73010   Immediate post emergency reconstruction and rehabilitation</t>
  </si>
  <si>
    <t>SE-0-SE-6-10441A0203-SOM-73010</t>
  </si>
  <si>
    <t>SE-0-SE-6-10441A0203-AFG-73010</t>
  </si>
  <si>
    <t>SE-0-SE-6-10441A0203-ETH-73010</t>
  </si>
  <si>
    <t>SE-0-SE-6-10441A0203-SYR-73010</t>
  </si>
  <si>
    <t>SE-0-SE-6-10441A0203-NGA-73010</t>
  </si>
  <si>
    <t>SE-0-SE-6-10441A0203-GGG-73010</t>
  </si>
  <si>
    <t>SE-0-SE-6-10441A0203-KEN-73010</t>
  </si>
  <si>
    <t>SE-0-SE-6-5519002603-COL-31120</t>
  </si>
  <si>
    <t>SE-0-SE-6-11543A0102-GGG-31161</t>
  </si>
  <si>
    <t>SE-0-SE-6-10441A0203-MNG-73010</t>
  </si>
  <si>
    <t>SE-0-SE-6-5519000601-COL-31110</t>
  </si>
  <si>
    <t>72050   Relief co ordination and support services</t>
  </si>
  <si>
    <t>SE-0-SE-6-14399A0102-GGG-72050</t>
  </si>
  <si>
    <t>SE-0-SE-6-6105035401-CIV-31110</t>
  </si>
  <si>
    <t>SE-0-SE-6-14234A0102-BOL-74020</t>
  </si>
  <si>
    <t>SE-0-SE-6-6105035401-CRI-31110</t>
  </si>
  <si>
    <t>SE-0-SE-6-6105035401-NAM-31110</t>
  </si>
  <si>
    <t>SE-0-SE-6-6105035401-ZMB-31110</t>
  </si>
  <si>
    <t>SE-0-SE-6-6105035401-BGD-31110</t>
  </si>
  <si>
    <t>SE-0-SE-6-6105035401-BOL-31110</t>
  </si>
  <si>
    <t>SE-0-SE-6-6105035401-KHM-31110</t>
  </si>
  <si>
    <t>SE-0-SE-6-6105035401-CAF-31110</t>
  </si>
  <si>
    <t>SE-0-SE-6-6105035401-COG-31110</t>
  </si>
  <si>
    <t>SE-0-SE-6-6105035401-CUB-31110</t>
  </si>
  <si>
    <t>SE-0-SE-6-6105035401-COD-31110</t>
  </si>
  <si>
    <t>SE-0-SE-6-6105035401-DOM-31110</t>
  </si>
  <si>
    <t>SE-0-SE-6-6105035401-ECU-31110</t>
  </si>
  <si>
    <t>SE-0-SE-6-6105035401-EGY-31110</t>
  </si>
  <si>
    <t>SE-0-SE-6-6105035401-SLV-31110</t>
  </si>
  <si>
    <t>SE-0-SE-6-6105035401-ETH-31110</t>
  </si>
  <si>
    <t>SE-0-SE-6-6105035401-GHA-31110</t>
  </si>
  <si>
    <t>SE-0-SE-6-6105035401-GTM-31110</t>
  </si>
  <si>
    <t>SE-0-SE-6-6105035401-GUY-31110</t>
  </si>
  <si>
    <t>SE-0-SE-6-6105035401-HND-31110</t>
  </si>
  <si>
    <t>SE-0-SE-6-6105035401-IDN-31110</t>
  </si>
  <si>
    <t>SE-0-SE-6-6105035401-KEN-31110</t>
  </si>
  <si>
    <t>SE-0-SE-6-6105035401-KGZ-31110</t>
  </si>
  <si>
    <t>SE-0-SE-6-6105035401-LAO-31110</t>
  </si>
  <si>
    <t>SE-0-SE-6-6105035401-LBR-31110</t>
  </si>
  <si>
    <t>SE-0-SE-6-6105035401-MDG-31110</t>
  </si>
  <si>
    <t>SE-0-SE-6-6105035401-MWI-31110</t>
  </si>
  <si>
    <t>SE-0-SE-6-6105035401-MYS-31110</t>
  </si>
  <si>
    <t>SE-0-SE-6-6105035401-MLI-31110</t>
  </si>
  <si>
    <t>SE-0-SE-6-6105035401-MRT-31110</t>
  </si>
  <si>
    <t>SE-0-SE-6-6105035401-MOZ-31110</t>
  </si>
  <si>
    <t>SE-0-SE-6-6105035401-MMR-31110</t>
  </si>
  <si>
    <t>SE-0-SE-6-6105035401-NPL-31110</t>
  </si>
  <si>
    <t>SE-0-SE-6-6105035401-NIC-31110</t>
  </si>
  <si>
    <t>SE-0-SE-6-6105035401-NER-31110</t>
  </si>
  <si>
    <t>SE-0-SE-6-6105035401-PHL-31110</t>
  </si>
  <si>
    <t>SE-0-SE-6-6105035401-RWA-31110</t>
  </si>
  <si>
    <t>SE-0-SE-6-6105035401-SEN-31110</t>
  </si>
  <si>
    <t>SE-0-SE-6-6105035401-ZAF-31110</t>
  </si>
  <si>
    <t>SE-0-SE-6-6105035401-TZA-31110</t>
  </si>
  <si>
    <t>SE-0-SE-6-6105035401-UGA-31110</t>
  </si>
  <si>
    <t>SE-0-SE-6-6105035401-VNM-31110</t>
  </si>
  <si>
    <t>SE-0-SE-6-15000A0101-THA-31220</t>
  </si>
  <si>
    <t>SE-0-SE-6-6105035401-PRY-31110</t>
  </si>
  <si>
    <t>SE-0-SE-6-6105500001-BOL-31220</t>
  </si>
  <si>
    <t>SE-0-SE-6-6105500001-ECU-31220</t>
  </si>
  <si>
    <t>SE-0-SE-6-6105500001-GHA-31220</t>
  </si>
  <si>
    <t>SE-0-SE-6-6105500001-KEN-31220</t>
  </si>
  <si>
    <t>SE-0-SE-6-6105500001-MDG-31220</t>
  </si>
  <si>
    <t>SE-0-SE-6-6105500001-NPL-31220</t>
  </si>
  <si>
    <t>SE-0-SE-6-6105500001-TZA-31220</t>
  </si>
  <si>
    <t>SE-0-SE-6-6105500001-TGO-31220</t>
  </si>
  <si>
    <t>SE-0-SE-6-6105500001-VNM-31220</t>
  </si>
  <si>
    <t>SE-0-SE-6-6105500001-ZMB-31220</t>
  </si>
  <si>
    <t>SE-0-SE-6-12768A0101-SOM-31140</t>
  </si>
  <si>
    <t>SE-0-SE-6-12768A0102-SOM-31140</t>
  </si>
  <si>
    <t>SE-0-SE-6-12978A0101-GTM-31166</t>
  </si>
  <si>
    <t>SE-0-SE-6-12978A0101-GTM-43040</t>
  </si>
  <si>
    <t>43072   Household food security programmes</t>
  </si>
  <si>
    <t>SE-0-SE-6-12978A0101-GTM-43072</t>
  </si>
  <si>
    <t>SE-0-SE-6-12978A0101-GTM-16050</t>
  </si>
  <si>
    <t>SE-0-SE-6-6105500002-GGG-31220</t>
  </si>
  <si>
    <t>SE-0-SE-6-12605A0101-XKX-31210</t>
  </si>
  <si>
    <t>SE-0-SE-6-14978A0101-AFG-31120</t>
  </si>
  <si>
    <t>31194   Agricultural co operatives</t>
  </si>
  <si>
    <t>SE-0-SE-6-13781A0202-SOM-31194</t>
  </si>
  <si>
    <t>SE-0-SE-6-6105035401-GGG-31110</t>
  </si>
  <si>
    <t>SE-0-SE-6-6105035402-GGG-31110</t>
  </si>
  <si>
    <t>SE-0-SE-6-6105500001-GGG-31220</t>
  </si>
  <si>
    <t>SE-0-SE-6-5203030302-AME-31140</t>
  </si>
  <si>
    <t>31310   Fishing policy and administrative management</t>
  </si>
  <si>
    <t>SE-0-SE-6-10980A0101-RSS-31310</t>
  </si>
  <si>
    <t>SE-0-SE-6-10991A0101-AWE-31220</t>
  </si>
  <si>
    <t>SE-0-SE-6-13525A0102-COL-43040</t>
  </si>
  <si>
    <t>SE-0-SE-6-12310A0101-BFA-31120</t>
  </si>
  <si>
    <t>SE-0-SE-6-12777A0101-ASS-41020</t>
  </si>
  <si>
    <t>SE-0-SE-6-13378A0101-BFA-41082</t>
  </si>
  <si>
    <t>SE-0-SE-6-5506004501-BIH-14050</t>
  </si>
  <si>
    <t>SE-0-SE-6-12769A0101-SOM-23110</t>
  </si>
  <si>
    <t>23112   Energy regulation</t>
  </si>
  <si>
    <t>SE-0-SE-6-12769A0101-SOM-23112</t>
  </si>
  <si>
    <t>16011   Social protection and welfare services policy, planning and administration</t>
  </si>
  <si>
    <t>SE-0-SE-6-13866A0101-LAT-16011</t>
  </si>
  <si>
    <t>SE-0-SE-6-13866A0101-REG1-16011</t>
  </si>
  <si>
    <t>SE-0-SE-6-14780A0101-SOM-23112</t>
  </si>
  <si>
    <t>SE-0-SE-6-14780A0101-SOM-22040</t>
  </si>
  <si>
    <t>SE-0-SE-6-14780A0101-SOM-14010</t>
  </si>
  <si>
    <t>SE-0-SE-6-12769A0101-SOM-22040</t>
  </si>
  <si>
    <t>SE-0-SE-6-12769A0101-SOM-14010</t>
  </si>
  <si>
    <t>SE-0-SE-6-14780A0101-SOM-43032</t>
  </si>
  <si>
    <t>SE-0-SE-6-14780A0101-SOM-23110</t>
  </si>
  <si>
    <t>SE-0-SE-6-14780A0101-SOM-25010</t>
  </si>
  <si>
    <t>22020   Telecommunications</t>
  </si>
  <si>
    <t>SE-0-SE-6-14780A0101-SOM-22020</t>
  </si>
  <si>
    <t>SE-0-SE-6-12769A0101-SOM-43032</t>
  </si>
  <si>
    <t>SE-0-SE-6-12769A0101-SOM-23210</t>
  </si>
  <si>
    <t>SE-0-SE-6-12769A0101-SOM-25010</t>
  </si>
  <si>
    <t>SE-0-SE-6-12769A0101-SOM-22020</t>
  </si>
  <si>
    <t>SE-0-SE-6-13866A0101-GGG-41010</t>
  </si>
  <si>
    <t>24020   Monetary institutions</t>
  </si>
  <si>
    <t>SE-0-SE-6-14780A0101-SOM-24020</t>
  </si>
  <si>
    <t>15129   Other central transfers to institutions</t>
  </si>
  <si>
    <t>SE-0-SE-6-14780A0101-SOM-15129</t>
  </si>
  <si>
    <t>15142   Macroeconomic policy</t>
  </si>
  <si>
    <t>SE-0-SE-6-14780A0101-SOM-15142</t>
  </si>
  <si>
    <t>12281   Health personnel development</t>
  </si>
  <si>
    <t>SE-0-SE-6-14780A0101-SOM-12281</t>
  </si>
  <si>
    <t>SE-0-SE-6-14780A0101-SOM-14031</t>
  </si>
  <si>
    <t>SE-0-SE-6-12769A0101-SOM-24020</t>
  </si>
  <si>
    <t>SE-0-SE-6-12769A0101-SOM-15129</t>
  </si>
  <si>
    <t>SE-0-SE-6-12769A0101-SOM-15142</t>
  </si>
  <si>
    <t>SE-0-SE-6-12769A0101-SOM-12281</t>
  </si>
  <si>
    <t>SE-0-SE-6-12769A0101-SOM-14031</t>
  </si>
  <si>
    <t>15114   Domestic Revenue Mobilisation</t>
  </si>
  <si>
    <t>SE-0-SE-6-14780A0101-SOM-15114</t>
  </si>
  <si>
    <t>SE-0-SE-6-12769A0101-SOM-15114</t>
  </si>
  <si>
    <t>SE-0-SE-6-14780A0101-SOM-16011</t>
  </si>
  <si>
    <t>SE-0-SE-6-14780A0101-SOM-16020</t>
  </si>
  <si>
    <t>SE-0-SE-6-12769A0101-SOM-16011</t>
  </si>
  <si>
    <t>SE-0-SE-6-12769A0101-SOM-16020</t>
  </si>
  <si>
    <t>24030   Formal sector financial intermediaries</t>
  </si>
  <si>
    <t>SE-0-SE-6-12304A0101-GGG-24030</t>
  </si>
  <si>
    <t>SE-0-SE-6-14495A0101-GGG-41010</t>
  </si>
  <si>
    <t>SE-0-SE-6-15365A0101-GEO-15142</t>
  </si>
  <si>
    <t>SE-0-SE-6-12304A0102-GGG-24030</t>
  </si>
  <si>
    <t>SE-0-SE-6-14242A0101-GGG-31130</t>
  </si>
  <si>
    <t>SE-0-SE-6-14242A0101-GGG-31210</t>
  </si>
  <si>
    <t>SE-0-SE-6-14242A0101-GGG-41010</t>
  </si>
  <si>
    <t>SE-0-SE-6-14242A0101-GGG-41030</t>
  </si>
  <si>
    <t>SE-0-SE-6-13927A0101-GGG-43082</t>
  </si>
  <si>
    <t>SE-0-SE-6-13497A0101-LAT-23111</t>
  </si>
  <si>
    <t>SE-0-SE-6-13497A0101-ACE-23111</t>
  </si>
  <si>
    <t>SE-0-SE-6-13497A0101-AME-23111</t>
  </si>
  <si>
    <t>SE-0-SE-6-13497A0101-ANO-23111</t>
  </si>
  <si>
    <t>SE-0-SE-6-13497A0101-ASY-23111</t>
  </si>
  <si>
    <t>SE-0-SE-6-14780A0101-SOM-15111</t>
  </si>
  <si>
    <t>SE-0-SE-6-12769A0101-SOM-15111</t>
  </si>
  <si>
    <t>SE-0-SE-6-13497A0101-OOC-23111</t>
  </si>
  <si>
    <t>SE-0-SE-6-14698A0102-KEN-43060</t>
  </si>
  <si>
    <t>SE-0-SE-6-10477A0101-MOZ-23630</t>
  </si>
  <si>
    <t>SE-0-SE-6-5114011102-MOZ-41010</t>
  </si>
  <si>
    <t>SE-0-SE-6-10619A0101-RSS-14010</t>
  </si>
  <si>
    <t>SE-0-SE-6-14388A0101-GGG-25010</t>
  </si>
  <si>
    <t>SE-0-SE-6-13397A0102-PSE-43030</t>
  </si>
  <si>
    <t>SE-0-SE-6-13497A0101-RSS-23111</t>
  </si>
  <si>
    <t>SE-0-SE-6-12640A0103-GGG-31182</t>
  </si>
  <si>
    <t>SE-0-SE-6-13855A0101-GGG-25010</t>
  </si>
  <si>
    <t>SE-0-SE-6-13497A0101-GGG-23111</t>
  </si>
  <si>
    <t>SE-0-SE-6-6105014704-GGG-14030</t>
  </si>
  <si>
    <t>SE-0-SE-6-14035A0101-GGG-43060</t>
  </si>
  <si>
    <t>SE-0-SE-6-12107A0101-GGG-31320</t>
  </si>
  <si>
    <t>SE-0-SE-6-6105014705-GGG-14030</t>
  </si>
  <si>
    <t>SE-0-SE-6-14698A0101-KEN-43060</t>
  </si>
  <si>
    <t>SE-0-SE-6-12640A0101-GGG-31182</t>
  </si>
  <si>
    <t>SE-0-SE-6-5219001601-BGD-41010</t>
  </si>
  <si>
    <t>SE-0-SE-6-5219001601-PAK-41010</t>
  </si>
  <si>
    <t>SE-0-SE-6-5219001601-BTN-41010</t>
  </si>
  <si>
    <t>SE-0-SE-6-5219001601-IND-41010</t>
  </si>
  <si>
    <t>SE-0-SE-6-5219001601-NPL-41010</t>
  </si>
  <si>
    <t>SE-0-SE-6-5219001601-ASI-41010</t>
  </si>
  <si>
    <t>SE-0-SE-6-5519003902-COL-41010</t>
  </si>
  <si>
    <t>SE-0-SE-6-12776A0101-GGG-41010</t>
  </si>
  <si>
    <t>SE-0-SE-6-13268A0101-AHO-41010</t>
  </si>
  <si>
    <t>SE-0-SE-6-12727A0101-ZMB-23183</t>
  </si>
  <si>
    <t>SE-0-SE-6-12727A0101-ZMB-23210</t>
  </si>
  <si>
    <t>SE-0-SE-6-13171A0101-ASO-23183</t>
  </si>
  <si>
    <t>SE-0-SE-6-13171A0101-ASO-23210</t>
  </si>
  <si>
    <t>SE-0-SE-6-12069A0103-ANO-16020</t>
  </si>
  <si>
    <t>32174   Clean cooking appliances manufacturing</t>
  </si>
  <si>
    <t>SE-0-SE-6-12515A0103-BGD-32174</t>
  </si>
  <si>
    <t>SE-0-SE-6-15042A0103-COD-32174</t>
  </si>
  <si>
    <t>SE-0-SE-6-12534A0105-UGA-23210</t>
  </si>
  <si>
    <t>SE-0-SE-6-12534A0108-COD-23210</t>
  </si>
  <si>
    <t>SE-0-SE-6-12051A0101-UKR-23620</t>
  </si>
  <si>
    <t>SE-0-SE-6-10421A0201-REU-23183</t>
  </si>
  <si>
    <t>SE-0-SE-6-12534A0104-BFA-23210</t>
  </si>
  <si>
    <t>SE-0-SE-6-12534A0107-LBR-23210</t>
  </si>
  <si>
    <t>SE-0-SE-6-15042A0102-KEN-32174</t>
  </si>
  <si>
    <t>SE-0-SE-6-15042A0105-MOZ-32174</t>
  </si>
  <si>
    <t>SE-0-SE-6-15042A0104-TZA-32174</t>
  </si>
  <si>
    <t>SE-0-SE-6-12534A0101-ZMB-23210</t>
  </si>
  <si>
    <t>SE-0-SE-6-15042A0101-ZMB-32174</t>
  </si>
  <si>
    <t>SE-0-SE-6-14052A0101-GGG-41010</t>
  </si>
  <si>
    <t>SE-0-SE-6-14815A0102-GGG-41010</t>
  </si>
  <si>
    <t>SE-0-SE-6-12385A0102-GGG-43032</t>
  </si>
  <si>
    <t>SE-0-SE-6-10836A0102-ASI-15160</t>
  </si>
  <si>
    <t>SE-0-SE-6-10402A0103-AME-14010</t>
  </si>
  <si>
    <t>SE-0-SE-6-15474A0101-AME-14010</t>
  </si>
  <si>
    <t>SE-0-SE-6-14748A0101-BFA-24040</t>
  </si>
  <si>
    <t>SE-0-SE-6-11675A0101-GGG-24030</t>
  </si>
  <si>
    <t>24010   Financial policy and administrative management</t>
  </si>
  <si>
    <t>SE-0-SE-6-14997A0101-GGG-24010</t>
  </si>
  <si>
    <t>SE-0-SE-6-5500002401-BIH-15112</t>
  </si>
  <si>
    <t>SE-0-SE-6-5219001401-VUT-41010</t>
  </si>
  <si>
    <t>SE-0-SE-6-5219001401-FJI-41010</t>
  </si>
  <si>
    <t>SE-0-SE-6-5219001401-TON-41010</t>
  </si>
  <si>
    <t>SE-0-SE-6-12555A0101-ETH-15110</t>
  </si>
  <si>
    <t>15128   Local government finance</t>
  </si>
  <si>
    <t>SE-0-SE-6-13282A0101-THA-15128</t>
  </si>
  <si>
    <t>SE-0-SE-6-13282A0101-UGA-15160</t>
  </si>
  <si>
    <t>SE-0-SE-6-13282A0101-CUB-23110</t>
  </si>
  <si>
    <t>SE-0-SE-6-13282A0101-GGG-25010</t>
  </si>
  <si>
    <t>SE-0-SE-6-13282A0101-GGG-15170</t>
  </si>
  <si>
    <t>SE-0-SE-6-5219001401-KHM-41010</t>
  </si>
  <si>
    <t>SE-0-SE-6-5219001401-BGD-41010</t>
  </si>
  <si>
    <t>SE-0-SE-6-5219001401-IDN-41010</t>
  </si>
  <si>
    <t>SE-0-SE-6-5219001401-THA-41010</t>
  </si>
  <si>
    <t>SE-0-SE-6-14809A0101-AEA-43010</t>
  </si>
  <si>
    <t>SE-0-SE-6-14809A0101-ASO-43010</t>
  </si>
  <si>
    <t>SE-0-SE-6-14809A0101-UGA-43010</t>
  </si>
  <si>
    <t>SE-0-SE-6-14809A0101-GTM-43010</t>
  </si>
  <si>
    <t>SE-0-SE-6-14809A0101-AME-43010</t>
  </si>
  <si>
    <t>SE-0-SE-6-14809A0101-ETH-43010</t>
  </si>
  <si>
    <t>SE-0-SE-6-11675A0102-BGD-43010</t>
  </si>
  <si>
    <t>SE-0-SE-6-11675A0102-BEN-43010</t>
  </si>
  <si>
    <t>SE-0-SE-6-11675A0102-BTN-43010</t>
  </si>
  <si>
    <t>SE-0-SE-6-11675A0102-BFA-43010</t>
  </si>
  <si>
    <t>SE-0-SE-6-11675A0102-BDI-43010</t>
  </si>
  <si>
    <t>SE-0-SE-6-11675A0102-KHM-43010</t>
  </si>
  <si>
    <t>SE-0-SE-6-11675A0102-COD-43010</t>
  </si>
  <si>
    <t>SE-0-SE-6-11675A0102-GHA-43010</t>
  </si>
  <si>
    <t>SE-0-SE-6-11675A0102-LAO-43010</t>
  </si>
  <si>
    <t>SE-0-SE-6-11675A0102-LBR-43010</t>
  </si>
  <si>
    <t>SE-0-SE-6-11675A0102-MDG-43010</t>
  </si>
  <si>
    <t>SE-0-SE-6-11675A0102-MWI-43010</t>
  </si>
  <si>
    <t>SE-0-SE-6-11675A0102-MYS-43010</t>
  </si>
  <si>
    <t>SE-0-SE-6-11675A0102-MOZ-43010</t>
  </si>
  <si>
    <t>SE-0-SE-6-11675A0102-MMR-43010</t>
  </si>
  <si>
    <t>SE-0-SE-6-11675A0102-NPL-43010</t>
  </si>
  <si>
    <t>SE-0-SE-6-11675A0102-RWA-43010</t>
  </si>
  <si>
    <t>SE-0-SE-6-11675A0102-SOM-43010</t>
  </si>
  <si>
    <t>SE-0-SE-6-11675A0102-TZA-43010</t>
  </si>
  <si>
    <t>SE-0-SE-6-11675A0102-TGO-43010</t>
  </si>
  <si>
    <t>SE-0-SE-6-11675A0102-UGA-43010</t>
  </si>
  <si>
    <t>SE-0-SE-6-11675A0102-VNM-43010</t>
  </si>
  <si>
    <t>SE-0-SE-6-11675A0102-ZMB-43010</t>
  </si>
  <si>
    <t>SE-0-SE-6-14809A0101-JOR-43010</t>
  </si>
  <si>
    <t>SE-0-SE-6-14809A0101-SOM-43010</t>
  </si>
  <si>
    <t>SE-0-SE-6-14807A0101-ASS-41010</t>
  </si>
  <si>
    <t>SE-0-SE-6-14809A0101-LBR-43010</t>
  </si>
  <si>
    <t>SE-0-SE-6-14809A0101-AFG-43010</t>
  </si>
  <si>
    <t>SE-0-SE-6-15049A0101-BIH-14010</t>
  </si>
  <si>
    <t>SE-0-SE-6-10266A0102-GGG-25040</t>
  </si>
  <si>
    <t>SE-0-SE-6-5219001401-ASI-41010</t>
  </si>
  <si>
    <t>SE-0-SE-6-13364A0101-KHM-41010</t>
  </si>
  <si>
    <t>SE-0-SE-6-12785A0101-GGG-41010</t>
  </si>
  <si>
    <t>SE-0-SE-6-11675A0102-ETH-43010</t>
  </si>
  <si>
    <t>SE-0-SE-6-14666A0101-UKR-15110</t>
  </si>
  <si>
    <t>SE-0-SE-6-14809A0101-GGG-43010</t>
  </si>
  <si>
    <t>SE-0-SE-6-15311A0101-AFR-15220</t>
  </si>
  <si>
    <t>SE-0-SE-6-12514A0103-BGD-15190</t>
  </si>
  <si>
    <t>SE-0-SE-6-12514A0105-BGD-15190</t>
  </si>
  <si>
    <t>SE-0-SE-6-13067A0101-SOM-43060</t>
  </si>
  <si>
    <t>SE-0-SE-6-13067A0101-SOM-14015</t>
  </si>
  <si>
    <t>SE-0-SE-6-14617A0101-BIH-23183</t>
  </si>
  <si>
    <t>SE-0-SE-6-13067A0101-SOM-41010</t>
  </si>
  <si>
    <t>SE-0-SE-6-14617A0102-BIH-23183</t>
  </si>
  <si>
    <t>SE-0-SE-6-13359A0101-GEO-43060</t>
  </si>
  <si>
    <t>SE-0-SE-6-5217002602-BGD-43042</t>
  </si>
  <si>
    <t>SE-0-SE-6-15177A0101-GEO-15110</t>
  </si>
  <si>
    <t>SE-0-SE-6-5512003201-MDA-31120</t>
  </si>
  <si>
    <t>SE-0-SE-6-5512003201-MDA-41081</t>
  </si>
  <si>
    <t>SE-0-SE-6-15138A0101-ARM-23210</t>
  </si>
  <si>
    <t>SE-0-SE-6-10856A0101-ASS-15160</t>
  </si>
  <si>
    <t>SE-0-SE-6-13119A0101-BIH-41010</t>
  </si>
  <si>
    <t>15230   Participation in international peacekeeping operations</t>
  </si>
  <si>
    <t>SE-0-SE-6-13236A0101-GGG-15230</t>
  </si>
  <si>
    <t>SE-0-SE-6-13633A0102-YEM-74020</t>
  </si>
  <si>
    <t>SE-0-SE-6-13018A0101-AFR-43060</t>
  </si>
  <si>
    <t>SE-0-SE-6-13391A0101-GTM-43040</t>
  </si>
  <si>
    <t>SE-0-SE-6-13601A0101-BIH-23183</t>
  </si>
  <si>
    <t>SE-0-SE-6-11675A0102-GGG-43010</t>
  </si>
  <si>
    <t>SE-0-SE-6-13601A0102-BIH-23183</t>
  </si>
  <si>
    <t>SE-0-SE-6-11990A0102-RWA-43010</t>
  </si>
  <si>
    <t>SE-0-SE-6-12979A0101-GTM-43040</t>
  </si>
  <si>
    <t>SE-0-SE-6-5106005702-BGD-43060</t>
  </si>
  <si>
    <t>SE-0-SE-6-12054A0104-AME-14010</t>
  </si>
  <si>
    <t>SE-0-SE-6-10912A0101-GGG-41010</t>
  </si>
  <si>
    <t>SE-0-SE-6-14070A0101-GGG-43060</t>
  </si>
  <si>
    <t>SE-0-SE-6-6105090101-GGG-41020</t>
  </si>
  <si>
    <t>SE-0-SE-6-11044A0102-GGG-41010</t>
  </si>
  <si>
    <t>SE-0-SE-6-6105004002-GGG-43030</t>
  </si>
  <si>
    <t>43031   Urban land policy and management</t>
  </si>
  <si>
    <t>SE-0-SE-6-6105050102-GGG-43031</t>
  </si>
  <si>
    <t>SE-0-SE-6-6105050104-GGG-43030</t>
  </si>
  <si>
    <t>SE-0-SE-6-6105050101-GGG-43030</t>
  </si>
  <si>
    <t>11110   Education policy and administrative management</t>
  </si>
  <si>
    <t>SE-0-SE-6-10483A0101-KHM-11110</t>
  </si>
  <si>
    <t>SE-0-SE-6-6105030102-CUB-14030</t>
  </si>
  <si>
    <t>SE-0-SE-6-6105030102-ECU-14030</t>
  </si>
  <si>
    <t>SE-0-SE-6-6105030102-SLV-14030</t>
  </si>
  <si>
    <t>SE-0-SE-6-6105030102-ERI-14030</t>
  </si>
  <si>
    <t>SE-0-SE-6-6105030102-GMB-14030</t>
  </si>
  <si>
    <t>SE-0-SE-6-6105030102-GEO-14030</t>
  </si>
  <si>
    <t>SE-0-SE-6-6105030102-NIC-14030</t>
  </si>
  <si>
    <t>SE-0-SE-6-6105030102-PNG-14030</t>
  </si>
  <si>
    <t>SE-0-SE-6-6105030102-ATG-14030</t>
  </si>
  <si>
    <t>SE-0-SE-6-6105030102-CMR-14030</t>
  </si>
  <si>
    <t>SE-0-SE-6-6105030102-CIV-14030</t>
  </si>
  <si>
    <t>SE-0-SE-6-6105030102-LBR-14030</t>
  </si>
  <si>
    <t>SE-0-SE-6-6105030102-MEX-14030</t>
  </si>
  <si>
    <t>SE-0-SE-6-6105030102-STP-14030</t>
  </si>
  <si>
    <t>SE-0-SE-6-6105030102-UKR-14030</t>
  </si>
  <si>
    <t>SE-0-SE-6-6105030102-VEN-14030</t>
  </si>
  <si>
    <t>SE-0-SE-6-6105030102-COL-14030</t>
  </si>
  <si>
    <t>SE-0-SE-6-6105030102-DOM-14030</t>
  </si>
  <si>
    <t>SE-0-SE-6-6105030102-PRY-14030</t>
  </si>
  <si>
    <t>SE-0-SE-6-6105030102-TUN-14030</t>
  </si>
  <si>
    <t>SE-0-SE-6-6105030102-UGA-14030</t>
  </si>
  <si>
    <t>SE-0-SE-6-6105030102-EGY-14030</t>
  </si>
  <si>
    <t>SE-0-SE-6-6105030102-LSO-14030</t>
  </si>
  <si>
    <t>SE-0-SE-6-6105030102-MRT-14030</t>
  </si>
  <si>
    <t>SE-0-SE-6-6105030102-PER-14030</t>
  </si>
  <si>
    <t>SE-0-SE-6-6105030102-BEN-14030</t>
  </si>
  <si>
    <t>SE-0-SE-6-6105030102-BFA-14030</t>
  </si>
  <si>
    <t>SE-0-SE-6-6105030102-KHM-14030</t>
  </si>
  <si>
    <t>SE-0-SE-6-6105030102-GUY-14030</t>
  </si>
  <si>
    <t>SE-0-SE-6-6105030102-HND-14030</t>
  </si>
  <si>
    <t>SE-0-SE-6-6105030102-LBN-14030</t>
  </si>
  <si>
    <t>SE-0-SE-6-6105030102-BTN-14030</t>
  </si>
  <si>
    <t>SE-0-SE-6-6105030102-COM-14030</t>
  </si>
  <si>
    <t>SE-0-SE-6-6105030102-COD-14030</t>
  </si>
  <si>
    <t>SE-0-SE-6-6105030102-GHA-14030</t>
  </si>
  <si>
    <t>SE-0-SE-6-6105030102-GTM-14030</t>
  </si>
  <si>
    <t>SE-0-SE-6-6105030102-MNG-14030</t>
  </si>
  <si>
    <t>SE-0-SE-6-6105030102-TZA-14030</t>
  </si>
  <si>
    <t>SE-0-SE-6-6105030102-TGO-14030</t>
  </si>
  <si>
    <t>SE-0-SE-6-6105030102-ZWE-14030</t>
  </si>
  <si>
    <t>SE-0-SE-6-6105030102-REG1-14030</t>
  </si>
  <si>
    <t>SE-0-SE-6-6105030102-NAM-14030</t>
  </si>
  <si>
    <t>SE-0-SE-6-6105030102-RWA-14030</t>
  </si>
  <si>
    <t>SE-0-SE-6-6105030102-LKA-14030</t>
  </si>
  <si>
    <t>SE-0-SE-6-6105030102-SEN-14030</t>
  </si>
  <si>
    <t>SE-0-SE-6-6105030102-SSD-14030</t>
  </si>
  <si>
    <t>SE-0-SE-6-6105030102-BOL-14030</t>
  </si>
  <si>
    <t>SE-0-SE-6-6105030102-COG-14030</t>
  </si>
  <si>
    <t>SE-0-SE-6-6105030102-LBY-14030</t>
  </si>
  <si>
    <t>SE-0-SE-6-6105030102-NER-14030</t>
  </si>
  <si>
    <t>SE-0-SE-6-14817A0101-MOZ-16011</t>
  </si>
  <si>
    <t>SE-0-SE-6-6105030102-BDI-14030</t>
  </si>
  <si>
    <t>SE-0-SE-6-6105030102-LAO-14030</t>
  </si>
  <si>
    <t>SE-0-SE-6-6105030102-MMR-14030</t>
  </si>
  <si>
    <t>SE-0-SE-6-6105030102-PHL-14030</t>
  </si>
  <si>
    <t>SE-0-SE-6-6105030102-VNM-14030</t>
  </si>
  <si>
    <t>SE-0-SE-6-14817A0101-BOL-16011</t>
  </si>
  <si>
    <t>SE-0-SE-6-6105030102-AGO-14030</t>
  </si>
  <si>
    <t>SE-0-SE-6-6105030102-TLS-14030</t>
  </si>
  <si>
    <t>SE-0-SE-6-6105030102-ZMB-14030</t>
  </si>
  <si>
    <t>SE-0-SE-6-6105030102-GIN-14030</t>
  </si>
  <si>
    <t>SE-0-SE-6-6105030102-MWI-14030</t>
  </si>
  <si>
    <t>SE-0-SE-6-6105030102-PAN-14030</t>
  </si>
  <si>
    <t>SE-0-SE-6-6105030102-PRK-14030</t>
  </si>
  <si>
    <t>SE-0-SE-6-6105030102-PSE-14030</t>
  </si>
  <si>
    <t>SE-0-SE-6-6105030102-HTI-14030</t>
  </si>
  <si>
    <t>SE-0-SE-6-6105030102-KEN-14030</t>
  </si>
  <si>
    <t>SE-0-SE-6-6105030102-DJI-14030</t>
  </si>
  <si>
    <t>SE-0-SE-6-6105030102-GNB-14030</t>
  </si>
  <si>
    <t>SE-0-SE-6-14817A0101-COD-16011</t>
  </si>
  <si>
    <t>SE-0-SE-6-6105030102-JOR-14030</t>
  </si>
  <si>
    <t>SE-0-SE-6-6105030102-MDG-14030</t>
  </si>
  <si>
    <t>SE-0-SE-6-6105030102-FJI-14030</t>
  </si>
  <si>
    <t>SE-0-SE-6-6105030102-IRQ-14030</t>
  </si>
  <si>
    <t>SE-0-SE-6-6105030102-TJK-14030</t>
  </si>
  <si>
    <t>SE-0-SE-6-6105030102-IDN-14030</t>
  </si>
  <si>
    <t>SE-0-SE-6-6105030102-TCD-14030</t>
  </si>
  <si>
    <t>SE-0-SE-6-6105030102-NPL-14030</t>
  </si>
  <si>
    <t>SE-0-SE-6-6105030102-PAK-14030</t>
  </si>
  <si>
    <t>SE-0-SE-6-6105030102-THA-14030</t>
  </si>
  <si>
    <t>SE-0-SE-6-6105030102-SDN-14030</t>
  </si>
  <si>
    <t>SE-0-SE-6-6105030102-MLI-14030</t>
  </si>
  <si>
    <t>SE-0-SE-6-6105030102-BGD-14030</t>
  </si>
  <si>
    <t>SE-0-SE-6-12225A0102-BOL-14030</t>
  </si>
  <si>
    <t>SE-0-SE-6-14492A0101-ACE-41010</t>
  </si>
  <si>
    <t>SE-0-SE-6-14214A0102-MKD-41081</t>
  </si>
  <si>
    <t>SE-0-SE-6-6105030102-AFG-14030</t>
  </si>
  <si>
    <t>SE-0-SE-6-6105030102-IND-14030</t>
  </si>
  <si>
    <t>SE-0-SE-6-10217A0101-BOL-15160</t>
  </si>
  <si>
    <t>SE-0-SE-6-6105030102-GGG-14030</t>
  </si>
  <si>
    <t>SE-0-SE-6-5217004005-BGD-14031</t>
  </si>
  <si>
    <t>SE-0-SE-6-10732A0104-MLI-14010</t>
  </si>
  <si>
    <t>SE-0-SE-6-11015A0102-GGG-23210</t>
  </si>
  <si>
    <t>SE-0-SE-6-11015A0104-RSS-23210</t>
  </si>
  <si>
    <t>SE-0-SE-6-12862A0103-RSS-23183</t>
  </si>
  <si>
    <t>SE-0-SE-6-12319A0101-GGG-43010</t>
  </si>
  <si>
    <t>SE-0-SE-6-15399A0101-AFG-16050</t>
  </si>
  <si>
    <t>SE-0-SE-6-14017A0101-GGG-14010</t>
  </si>
  <si>
    <t>SE-0-SE-6-11131A0102-BGD-43060</t>
  </si>
  <si>
    <t>SE-0-SE-6-13168A0101-RSS-23210</t>
  </si>
  <si>
    <t>SE-0-SE-6-14886A0101-KHM-43010</t>
  </si>
  <si>
    <t>SE-0-SE-6-14886A0101-UGA-43010</t>
  </si>
  <si>
    <t>SE-0-SE-6-14886A0101-GGG-43010</t>
  </si>
  <si>
    <t>SE-0-SE-6-5219002801-PHL-15170</t>
  </si>
  <si>
    <t>SE-0-SE-6-5219002801-THA-15170</t>
  </si>
  <si>
    <t>SE-0-SE-6-5219002801-NPL-15170</t>
  </si>
  <si>
    <t>SE-0-SE-6-5219002801-BGD-15170</t>
  </si>
  <si>
    <t>SE-0-SE-6-5219002801-KHM-15170</t>
  </si>
  <si>
    <t>SE-0-SE-6-5219002801-VNM-15170</t>
  </si>
  <si>
    <t>SE-0-SE-6-5219002801-ASI-15170</t>
  </si>
  <si>
    <t>52010   Food assistance</t>
  </si>
  <si>
    <t>SE-0-SE-6-11798A0103-KEN-43060</t>
  </si>
  <si>
    <t>SE-0-SE-6-13781A0103-SOM-31194</t>
  </si>
  <si>
    <t>SE-0-SE-6-11423A0102-ETH-74020</t>
  </si>
  <si>
    <t>SE-0-SE-6-14765A0101-MLI-31120</t>
  </si>
  <si>
    <t>SE-0-SE-6-12610A0102-GGG-41081</t>
  </si>
  <si>
    <t>41010   Environmental policy and administrative management)</t>
  </si>
  <si>
    <t>Work towards using energy from renewable sources</t>
  </si>
  <si>
    <t>Other (Medical services)</t>
  </si>
  <si>
    <t>12191   Medical services)</t>
  </si>
  <si>
    <t>Contribution to SIGHT, Royal Swedish Academy of Sciences. Management of Sweden's National Networks in Global Health Challenges</t>
  </si>
  <si>
    <t>Other (Basic nutrition)</t>
  </si>
  <si>
    <t>12240   Basic nutrition)</t>
  </si>
  <si>
    <t>Contribution to a conferece  arranged by EAT Stockholm Food Forum in Stockholm i June of 2020.</t>
  </si>
  <si>
    <t>25040   Responsible business conduct)</t>
  </si>
  <si>
    <t>To fund hte UN Working Group on Business and Human Rights project on UNGPs10+/NestDecadeBHR</t>
  </si>
  <si>
    <t>Other (Civilian peace-building, conflict prevention and resolution)</t>
  </si>
  <si>
    <t>15220   Civilian peace building, conflict prevention and resolution)</t>
  </si>
  <si>
    <t>Activities supporting the reform of fossil-fuel subsidies</t>
  </si>
  <si>
    <t>SEI for working with a project on digital climate negotiations</t>
  </si>
  <si>
    <t>12110   Health policy and administrative management)</t>
  </si>
  <si>
    <t>Project Support SIGHT for Networks for Global Health &amp; the Global Goals 2021</t>
  </si>
  <si>
    <t>Other (Reintegration and SALW control)</t>
  </si>
  <si>
    <t>15240   Reintegration and SALW control)</t>
  </si>
  <si>
    <t>Project Support to Wilton Park for seminar Healthy Societies for Healthy Popultiations 2021</t>
  </si>
  <si>
    <t>LeadIT activities for, and with, developing countries</t>
  </si>
  <si>
    <t>24010   Financial policy and administrative management)</t>
  </si>
  <si>
    <t>Increase knowledge, communication and capacity in green and sustainable financing.</t>
  </si>
  <si>
    <t>99810   Sectors not specified)</t>
  </si>
  <si>
    <t>Support to Blue Action Fund (BAF)</t>
  </si>
  <si>
    <t>14010   Water sector policy and administrative management)</t>
  </si>
  <si>
    <t>Support to GWPO 2021, taxes</t>
  </si>
  <si>
    <t>Support to Support to Stockholm Environment Institute (SEI)</t>
  </si>
  <si>
    <t>Core contribution to GCA 2021 for climate adaptation in Africa</t>
  </si>
  <si>
    <t>Core Contribution to Inclusive Peace 2021</t>
  </si>
  <si>
    <t>The International and Security Affairs Center (ISAC) is conducting the project Providing support to Serbia's Accession Negotiations in Chapter 30 and 31 in Serbia. ISAC has applied for continued support from Sweden in 2021. The aim of the project is to increase knowledge of Serbia's accession negotiations with the EU on issues related to the common foreign, security and defense policy (Chapter 31) and external relations (Chapter 30), in accordance with the country's own quest for EU membership. The EU rapprochement process is an important driver for stability and democratic and economic development in Serbia. The EU rapprochement process means that Serbia needs to adapt legislation, rules and standards to the EU acquis, which also contributes to socio-economic development and a multidimensional fight against poverty.</t>
  </si>
  <si>
    <t>Other (Energy generation, renewable sources - multiple technologies)</t>
  </si>
  <si>
    <t>Other (Energy conservation and demand-side efficiency)</t>
  </si>
  <si>
    <t>Swedish contribution to Chernobyl Shelter Fund (CSF), aiming to build a safe protection shelter around reactor 4.</t>
  </si>
  <si>
    <t>Other (Biodiversity)</t>
  </si>
  <si>
    <t>Contribution to IAEA for NUTEC-Plastics 2021, within the framework of IAEA Peaceful Uses Initiative (PUI) 2021</t>
  </si>
  <si>
    <t>To fund the Project OECD work on Responsible Business Conduct for the Financial Sector</t>
  </si>
  <si>
    <t>Project support to UN-DESA for the follow-up of the United Nations Ocean Conference</t>
  </si>
  <si>
    <t>Other (Communications policy and administrative management)</t>
  </si>
  <si>
    <t>22010   Communications policy and administrative management</t>
  </si>
  <si>
    <t>Core Support to the Secretariat of the Global Partnership to End Violence Against Children, via Unicef, 2021</t>
  </si>
  <si>
    <t>Coordination fee earmarked grants UN development system, fee 2020 (2021)</t>
  </si>
  <si>
    <t>The effort is aimed at strengthening the UN system's institutional capacity to manage climate-related security risks.</t>
  </si>
  <si>
    <t>Support the capacity building  in Eastern Europe, the Caucasus and -Central Asia and in the Western Balkans to develop an e-learning starter course to promote the UNECE Air Convention</t>
  </si>
  <si>
    <t>Travel costs for delegates from developing countries, to participate in Meetings to the Vienna Convention and its Montreal Protocol.</t>
  </si>
  <si>
    <t>Trust Fund for Climate and Clean Air Coalition, CCAC to support work to reduce short-lived climat pollutants in developing countries</t>
  </si>
  <si>
    <t>Participation of women in the UNFCCC-process from developing countries in accordance with the Gender Action Plan</t>
  </si>
  <si>
    <t>UNFCCC Trust Fund for Participation and Trust Fund for Supplementary Acitivities</t>
  </si>
  <si>
    <t>Contribution for participation of indigenous people, local communities and developing countries to the LCIPP platform</t>
  </si>
  <si>
    <t>12110   Health policy and administrative management</t>
  </si>
  <si>
    <t>43060 - Disaster Risk Reduction</t>
  </si>
  <si>
    <t>23210 - Energy generation, renewable sources - multiple technologies</t>
  </si>
  <si>
    <t>41010 - Environmental policy and administrative management</t>
  </si>
  <si>
    <t>43082 - Research/scientific institutions</t>
  </si>
  <si>
    <t>15110 - Public sector policy and administrative management</t>
  </si>
  <si>
    <t>32182 - Technological research and development</t>
  </si>
  <si>
    <t>31120 - Agricultural development</t>
  </si>
  <si>
    <t>23230 - Solar energy for centralised grids</t>
  </si>
  <si>
    <t>24030 - Formal sector financial intermediaries</t>
  </si>
  <si>
    <t xml:space="preserve">Albania                       </t>
  </si>
  <si>
    <t xml:space="preserve">Angola                        </t>
  </si>
  <si>
    <t xml:space="preserve">Argentina                     </t>
  </si>
  <si>
    <t xml:space="preserve">Armenia                       </t>
  </si>
  <si>
    <t>31110 - Agricultural policy and administrative management</t>
  </si>
  <si>
    <t>41081 - Environmental education/training</t>
  </si>
  <si>
    <t xml:space="preserve">Bangladesh                    </t>
  </si>
  <si>
    <t>23231 - Solar energy for isolated grids and standalone systems</t>
  </si>
  <si>
    <t>31220 - Forestry development</t>
  </si>
  <si>
    <t xml:space="preserve">Belize                        </t>
  </si>
  <si>
    <t xml:space="preserve">Benin                         </t>
  </si>
  <si>
    <t xml:space="preserve">Bhutan                        </t>
  </si>
  <si>
    <t>32130 - Small and medium-sized enterprises (SME) development</t>
  </si>
  <si>
    <t xml:space="preserve">Bolivia (Plurinational state of)                       </t>
  </si>
  <si>
    <t>Other (Mineral resources and mining)</t>
  </si>
  <si>
    <t xml:space="preserve">Botswana                      </t>
  </si>
  <si>
    <t xml:space="preserve">Brazil                        </t>
  </si>
  <si>
    <t xml:space="preserve">Burkina Faso                  </t>
  </si>
  <si>
    <t xml:space="preserve">Burundi                       </t>
  </si>
  <si>
    <t xml:space="preserve">Cambodia                      </t>
  </si>
  <si>
    <t xml:space="preserve">Cameroon                      </t>
  </si>
  <si>
    <t xml:space="preserve">Central African Republic      </t>
  </si>
  <si>
    <t xml:space="preserve">Chad                          </t>
  </si>
  <si>
    <t xml:space="preserve">Colombia                      </t>
  </si>
  <si>
    <t xml:space="preserve">Comoros                       </t>
  </si>
  <si>
    <t xml:space="preserve">Democratic Republic of the Congo             </t>
  </si>
  <si>
    <t xml:space="preserve">Costa Rica                    </t>
  </si>
  <si>
    <t xml:space="preserve">Cuba                          </t>
  </si>
  <si>
    <t xml:space="preserve">Djibouti                      </t>
  </si>
  <si>
    <t xml:space="preserve">Dominican Republic            </t>
  </si>
  <si>
    <t xml:space="preserve">Ecuador                       </t>
  </si>
  <si>
    <t xml:space="preserve">Egypt                         </t>
  </si>
  <si>
    <t xml:space="preserve">El Salvador                   </t>
  </si>
  <si>
    <t xml:space="preserve">Eritrea                       </t>
  </si>
  <si>
    <t xml:space="preserve">Ethiopia                      </t>
  </si>
  <si>
    <t>-Eastern Asia</t>
  </si>
  <si>
    <t xml:space="preserve">Fiji                          </t>
  </si>
  <si>
    <t xml:space="preserve">Gabon                         </t>
  </si>
  <si>
    <t xml:space="preserve">Gambia                        </t>
  </si>
  <si>
    <t xml:space="preserve">Georgia                       </t>
  </si>
  <si>
    <t xml:space="preserve">Ghana                         </t>
  </si>
  <si>
    <t xml:space="preserve">Guatemala                     </t>
  </si>
  <si>
    <t xml:space="preserve">Guinea                        </t>
  </si>
  <si>
    <t xml:space="preserve">Guinea-Bissau                 </t>
  </si>
  <si>
    <t xml:space="preserve">Guyana                        </t>
  </si>
  <si>
    <t xml:space="preserve">Haiti                         </t>
  </si>
  <si>
    <t xml:space="preserve">Honduras                      </t>
  </si>
  <si>
    <t xml:space="preserve">India                         </t>
  </si>
  <si>
    <t xml:space="preserve">Indonesia                     </t>
  </si>
  <si>
    <t xml:space="preserve">Iraq                          </t>
  </si>
  <si>
    <t xml:space="preserve">Jordan                        </t>
  </si>
  <si>
    <t xml:space="preserve">Kazakhstan                    </t>
  </si>
  <si>
    <t xml:space="preserve">Kenya                         </t>
  </si>
  <si>
    <t>23183 - Energy conservation and demand-side efficiency</t>
  </si>
  <si>
    <t xml:space="preserve">Kyrgyzstan                    </t>
  </si>
  <si>
    <t>23182 - Energy research</t>
  </si>
  <si>
    <t xml:space="preserve">Lebanon                       </t>
  </si>
  <si>
    <t xml:space="preserve">Lesotho                       </t>
  </si>
  <si>
    <t xml:space="preserve">Liberia                       </t>
  </si>
  <si>
    <t xml:space="preserve">Libya                         </t>
  </si>
  <si>
    <t xml:space="preserve">Madagascar                    </t>
  </si>
  <si>
    <t xml:space="preserve">Malawi                        </t>
  </si>
  <si>
    <t xml:space="preserve">Malaysia                      </t>
  </si>
  <si>
    <t xml:space="preserve">Mali                          </t>
  </si>
  <si>
    <t xml:space="preserve">Mauritania                    </t>
  </si>
  <si>
    <t xml:space="preserve">Mexico                        </t>
  </si>
  <si>
    <t xml:space="preserve">Moldova                       </t>
  </si>
  <si>
    <t xml:space="preserve">Mongolia                      </t>
  </si>
  <si>
    <t>Montenegro</t>
  </si>
  <si>
    <t xml:space="preserve">Morocco                       </t>
  </si>
  <si>
    <t xml:space="preserve">Mozambique                    </t>
  </si>
  <si>
    <t xml:space="preserve">Namibia                       </t>
  </si>
  <si>
    <t xml:space="preserve">Nepal                         </t>
  </si>
  <si>
    <t xml:space="preserve">Nicaragua                     </t>
  </si>
  <si>
    <t xml:space="preserve">Niger                         </t>
  </si>
  <si>
    <t xml:space="preserve">Nigeria                       </t>
  </si>
  <si>
    <t xml:space="preserve">Oceania </t>
  </si>
  <si>
    <t xml:space="preserve">Pakistan                      </t>
  </si>
  <si>
    <t xml:space="preserve">Panama                        </t>
  </si>
  <si>
    <t xml:space="preserve">Papua New Guinea              </t>
  </si>
  <si>
    <t xml:space="preserve">Paraguay                      </t>
  </si>
  <si>
    <t xml:space="preserve">Peru                          </t>
  </si>
  <si>
    <t xml:space="preserve">Philippines                   </t>
  </si>
  <si>
    <t xml:space="preserve">Rwanda                        </t>
  </si>
  <si>
    <t>32174 - Clean cooking appliances manufacturing</t>
  </si>
  <si>
    <t xml:space="preserve">Senegal                       </t>
  </si>
  <si>
    <t xml:space="preserve">Serbia                        </t>
  </si>
  <si>
    <t xml:space="preserve">Somalia                       </t>
  </si>
  <si>
    <t>43010 - Multisector aid</t>
  </si>
  <si>
    <t xml:space="preserve">South Africa                  </t>
  </si>
  <si>
    <t>South Asia</t>
  </si>
  <si>
    <t>Southern Africa</t>
  </si>
  <si>
    <t xml:space="preserve">Sri Lanka                     </t>
  </si>
  <si>
    <t xml:space="preserve">Sudan                   </t>
  </si>
  <si>
    <t xml:space="preserve">Sudan                         </t>
  </si>
  <si>
    <t xml:space="preserve">Syrian Arab Republic          </t>
  </si>
  <si>
    <t xml:space="preserve">Tajikistan                    </t>
  </si>
  <si>
    <t xml:space="preserve">United Republic of Tanzania                      </t>
  </si>
  <si>
    <t xml:space="preserve">Thailand                      </t>
  </si>
  <si>
    <t xml:space="preserve">Timor-Leste                   </t>
  </si>
  <si>
    <t xml:space="preserve">Togo                          </t>
  </si>
  <si>
    <t xml:space="preserve">Tunisia                       </t>
  </si>
  <si>
    <t xml:space="preserve">Uganda                        </t>
  </si>
  <si>
    <t xml:space="preserve">Uzbekistan                    </t>
  </si>
  <si>
    <t xml:space="preserve">Venezuela (Bolivarian Republic of)                     </t>
  </si>
  <si>
    <t xml:space="preserve">Yemen                         </t>
  </si>
  <si>
    <t xml:space="preserve">Zambia                        </t>
  </si>
  <si>
    <t xml:space="preserve">Zimbabwe                      </t>
  </si>
  <si>
    <t>SE-0-SE-6-11736A0103-AFG-43060</t>
  </si>
  <si>
    <t>SE-0-SE-6-14395A0101-AFG-72010</t>
  </si>
  <si>
    <t>SE-0-SE-6-14426A0101-AFG-43060</t>
  </si>
  <si>
    <t>SE-0-SE-6-15254A0103-AFR-41030</t>
  </si>
  <si>
    <t>SE-0-SE-6-13394A0301-AFR-41082</t>
  </si>
  <si>
    <t>SE-0-SE-6-16103A0101-AFR-41010</t>
  </si>
  <si>
    <t>SE-0-SE-6-13494A0102-AFR-41030</t>
  </si>
  <si>
    <t>SE-0-SE-6-14310A0102-AFR-14010</t>
  </si>
  <si>
    <t>SE-0-SE-6-13394A0102-AFR-31282</t>
  </si>
  <si>
    <t>SE-0-SE-6-15117A0101-AFR-41030</t>
  </si>
  <si>
    <t>SE-0-SE-6-13784A0103-AFR-41010</t>
  </si>
  <si>
    <t>SE-0-SE-6-15441A0102-AFR-15110</t>
  </si>
  <si>
    <t>SE-0-SE-6-15314A0101-AFR-15220</t>
  </si>
  <si>
    <t>SE-0-SE-6-15126A0101-AFR-32182</t>
  </si>
  <si>
    <t>SE-0-SE-6-5100019704-AFR-41082</t>
  </si>
  <si>
    <t>SE-0-SE-6-5100019705-AFR-41082</t>
  </si>
  <si>
    <t>SE-0-SE-6-11976A0104-AFR-31120</t>
  </si>
  <si>
    <t>SE-0-SE-6-14883A0103-AFR-41030</t>
  </si>
  <si>
    <t>SE-0-SE-6-13331A0102-AFR-31210</t>
  </si>
  <si>
    <t>SE-0-SE-6-15756A0101-AFR-23230</t>
  </si>
  <si>
    <t>SE-0-SE-6-13320A0104-ALB-14020</t>
  </si>
  <si>
    <t>SE-0-SE-6-15857A0101-ALB-15150</t>
  </si>
  <si>
    <t>SE-0-SE-6-13092A0105-ALB-14010</t>
  </si>
  <si>
    <t>SE-0-SE-6-13401A0104-ALB-41010</t>
  </si>
  <si>
    <t>SE-0-SE-6-14811A0101-ALB-43060</t>
  </si>
  <si>
    <t>SE-0-SE-6-12330A0102-ALB-14015</t>
  </si>
  <si>
    <t>SE-0-SE-6-5513000203-ALB-15150</t>
  </si>
  <si>
    <t>SE-0-SE-6-13092A0104-ALB-14010</t>
  </si>
  <si>
    <t>SE-0-SE-6-15675A0101-LAT-41030</t>
  </si>
  <si>
    <t>SE-0-SE-6-6105040101-LAT-41082</t>
  </si>
  <si>
    <t>SE-0-SE-6-15427A0101-LAT-41010</t>
  </si>
  <si>
    <t>SE-0-SE-6-6105050003-AGO-16040</t>
  </si>
  <si>
    <t>SE-0-SE-6-6105050001-AGO-16040</t>
  </si>
  <si>
    <t>SE-0-SE-6-15266A0101-AGO-43040</t>
  </si>
  <si>
    <t>SE-0-SE-6-14548A0201-ARM-14050</t>
  </si>
  <si>
    <t>SE-0-SE-6-16021A0101-ARM-41010</t>
  </si>
  <si>
    <t>SE-0-SE-6-15536A0101-ARM-14050</t>
  </si>
  <si>
    <t>SE-0-SE-6-10854A0102-ASI-15153</t>
  </si>
  <si>
    <t>SE-0-SE-6-5219000905-ASI-31210</t>
  </si>
  <si>
    <t>SE-0-SE-6-13341A0102-ASS-31192</t>
  </si>
  <si>
    <t>SE-0-SE-6-15834A0101-ASS-31282</t>
  </si>
  <si>
    <t>SE-0-SE-6-13494A0102-ASI-41030</t>
  </si>
  <si>
    <t>SE-0-SE-6-5219001203-ASS-41082</t>
  </si>
  <si>
    <t>SE-0-SE-6-11434A0104-ASI-15160</t>
  </si>
  <si>
    <t>SE-0-SE-6-15997A0201-ASI-24030</t>
  </si>
  <si>
    <t>SE-0-SE-6-5219001201-ASS-41082</t>
  </si>
  <si>
    <t>SE-0-SE-6-14567A0101-ASI-24010</t>
  </si>
  <si>
    <t>SE-0-SE-6-14567A0101-ASI-24030</t>
  </si>
  <si>
    <t>SE-0-SE-6-14567A0101-ASI-24040</t>
  </si>
  <si>
    <t>SE-0-SE-6-14567A0101-ASI-24081</t>
  </si>
  <si>
    <t>SE-0-SE-6-16080A0101-ASI-15152</t>
  </si>
  <si>
    <t>SE-0-SE-6-10833A0102-ASI-41010</t>
  </si>
  <si>
    <t>SE-0-SE-6-10592A0103-ASI-15170</t>
  </si>
  <si>
    <t>SE-0-SE-6-6105040101-ASI-41082</t>
  </si>
  <si>
    <t>SE-0-SE-6-10851A0103-ASS-41082</t>
  </si>
  <si>
    <t>SE-0-SE-6-10854A0202-ASI-15153</t>
  </si>
  <si>
    <t>SE-0-SE-6-10770A0101-ASI-31210</t>
  </si>
  <si>
    <t>SE-0-SE-6-5403055901-ASS-41010</t>
  </si>
  <si>
    <t>SE-0-SE-6-10573A0102-ASI-15111</t>
  </si>
  <si>
    <t>SE-0-SE-6-10774A0102-ASI-43060</t>
  </si>
  <si>
    <t>SE-0-SE-6-5102016205-ASI-15130</t>
  </si>
  <si>
    <t>SE-0-SE-6-11976A0104-ASI-31120</t>
  </si>
  <si>
    <t>SE-0-SE-6-5219000904-ASI-31210</t>
  </si>
  <si>
    <t>SE-0-SE-6-11368A0102-ASI-31120</t>
  </si>
  <si>
    <t>SE-0-SE-6-15756A0104-ASI-23230</t>
  </si>
  <si>
    <t>SE-0-SE-6-15698A0101-BGD-31161</t>
  </si>
  <si>
    <t>SE-0-SE-6-15698A0101-BGD-31310</t>
  </si>
  <si>
    <t>SE-0-SE-6-15698A0101-BGD-15150</t>
  </si>
  <si>
    <t>SE-0-SE-6-14567A0101-BGD-24010</t>
  </si>
  <si>
    <t>SE-0-SE-6-14567A0101-BGD-24030</t>
  </si>
  <si>
    <t>SE-0-SE-6-14567A0101-BGD-24040</t>
  </si>
  <si>
    <t>SE-0-SE-6-14567A0101-BGD-24081</t>
  </si>
  <si>
    <t>SE-0-SE-6-11434A0104-BGD-15160</t>
  </si>
  <si>
    <t>SE-0-SE-6-7100233623-BGD-14081</t>
  </si>
  <si>
    <t>SE-0-SE-6-15698A0101-BGD-14015</t>
  </si>
  <si>
    <t>SE-0-SE-6-13618A0101-BGD-15142</t>
  </si>
  <si>
    <t>SE-0-SE-6-13618A0102-BGD-15142</t>
  </si>
  <si>
    <t>SE-0-SE-6-13341A0102-BGD-31192</t>
  </si>
  <si>
    <t>SE-0-SE-6-11661A0104-BGD-31120</t>
  </si>
  <si>
    <t>SE-0-SE-6-15698A0101-BGD-14010</t>
  </si>
  <si>
    <t>SE-0-SE-6-12147A0101-BGD-43060</t>
  </si>
  <si>
    <t>SE-0-SE-6-11661A0103-BGD-31120</t>
  </si>
  <si>
    <t>SE-0-SE-6-14832A0101-BGD-15150</t>
  </si>
  <si>
    <t>SE-0-SE-6-14395A0101-BGD-72010</t>
  </si>
  <si>
    <t>SE-0-SE-6-6105090502-BGD-41010</t>
  </si>
  <si>
    <t>SE-0-SE-6-14913A0101-BGD-15160</t>
  </si>
  <si>
    <t>SE-0-SE-6-14912A0101-BGD-15153</t>
  </si>
  <si>
    <t>SE-0-SE-6-15278A0101-BGD-16020</t>
  </si>
  <si>
    <t>SE-0-SE-6-6105500201-BLZ-31210</t>
  </si>
  <si>
    <t>SE-0-SE-6-15675A0101-BLZ-41030</t>
  </si>
  <si>
    <t>SE-0-SE-6-15698A0101-BTN-14015</t>
  </si>
  <si>
    <t>SE-0-SE-6-15698A0101-BTN-14010</t>
  </si>
  <si>
    <t>SE-0-SE-6-7500055401-BOL-43092</t>
  </si>
  <si>
    <t>SE-0-SE-6-7500055301-BOL-43092</t>
  </si>
  <si>
    <t>SE-0-SE-6-14497A0102-BOL-41010</t>
  </si>
  <si>
    <t>SE-0-SE-6-14311A0101-BOL-13040</t>
  </si>
  <si>
    <t>SE-0-SE-6-14311A0101-BOL-15170</t>
  </si>
  <si>
    <t>SE-0-SE-6-15675A0101-BOL-41030</t>
  </si>
  <si>
    <t>SE-0-SE-6-15080A0101-BOL-32162</t>
  </si>
  <si>
    <t>SE-0-SE-6-13486A0105-BOL-43092</t>
  </si>
  <si>
    <t>SE-0-SE-6-15215A0101-BOL-43060</t>
  </si>
  <si>
    <t>SE-0-SE-6-15694A0101-BOL-41010</t>
  </si>
  <si>
    <t>SE-0-SE-6-13486A0106-BOL-43092</t>
  </si>
  <si>
    <t>SE-0-SE-6-15206A0101-BOL-41030</t>
  </si>
  <si>
    <t>SE-0-SE-6-5506003403-BIH-24030</t>
  </si>
  <si>
    <t>SE-0-SE-6-15857A0101-BIH-15150</t>
  </si>
  <si>
    <t>SE-0-SE-6-13598A0102-BIH-41081</t>
  </si>
  <si>
    <t>SE-0-SE-6-13401A0104-BIH-41010</t>
  </si>
  <si>
    <t>SE-0-SE-6-13598A0106-BIH-41081</t>
  </si>
  <si>
    <t>SE-0-SE-6-15273A0101-BIH-41010</t>
  </si>
  <si>
    <t>SE-0-SE-6-11661A0104-BRA-31120</t>
  </si>
  <si>
    <t>SE-0-SE-6-15038A0101-BRA-15150</t>
  </si>
  <si>
    <t>SE-0-SE-6-15038A0101-BRA-43040</t>
  </si>
  <si>
    <t>SE-0-SE-6-15038A0101-BRA-41010</t>
  </si>
  <si>
    <t>SE-0-SE-6-11661A0103-BRA-31120</t>
  </si>
  <si>
    <t>SE-0-SE-6-15038A0101-BRA-41030</t>
  </si>
  <si>
    <t>SE-0-SE-6-5120003302-BFA-15150</t>
  </si>
  <si>
    <t>SE-0-SE-6-12291A0101-BFA-43092</t>
  </si>
  <si>
    <t>SE-0-SE-6-5120004604-BFA-14010</t>
  </si>
  <si>
    <t>SE-0-SE-6-6105050003-BFA-16040</t>
  </si>
  <si>
    <t>SE-0-SE-6-14365A0102-BFA-25040</t>
  </si>
  <si>
    <t>SE-0-SE-6-6105050001-BFA-16040</t>
  </si>
  <si>
    <t>SE-0-SE-6-13378A0102-BFA-41020</t>
  </si>
  <si>
    <t>SE-0-SE-6-6105050002-BFA-14030</t>
  </si>
  <si>
    <t>SE-0-SE-6-10770A0101-BFA-31210</t>
  </si>
  <si>
    <t>SE-0-SE-6-5105010613-BFA-23210</t>
  </si>
  <si>
    <t>SE-0-SE-6-14395A0101-BFA-72010</t>
  </si>
  <si>
    <t>SE-0-SE-6-5105010610-BFA-23210</t>
  </si>
  <si>
    <t>SE-0-SE-6-15591A0101-BFA-23231</t>
  </si>
  <si>
    <t>SE-0-SE-6-10321A0101-KHM-41010</t>
  </si>
  <si>
    <t>SE-0-SE-6-11599A0106-KHM-43092</t>
  </si>
  <si>
    <t>SE-0-SE-6-11434A0104-KHM-15160</t>
  </si>
  <si>
    <t>SE-0-SE-6-7100233623-KHM-14081</t>
  </si>
  <si>
    <t>SE-0-SE-6-14567A0101-KHM-24010</t>
  </si>
  <si>
    <t>SE-0-SE-6-14567A0101-KHM-24030</t>
  </si>
  <si>
    <t>SE-0-SE-6-14567A0101-KHM-24040</t>
  </si>
  <si>
    <t>SE-0-SE-6-14567A0101-KHM-24081</t>
  </si>
  <si>
    <t>SE-0-SE-6-11599A0109-KHM-43092</t>
  </si>
  <si>
    <t>SE-0-SE-6-15834A0101-KHM-31282</t>
  </si>
  <si>
    <t>SE-0-SE-6-11599A0107-KHM-43092</t>
  </si>
  <si>
    <t>SE-0-SE-6-11599A0110-KHM-43092</t>
  </si>
  <si>
    <t>SE-0-SE-6-12147A0101-KHM-43060</t>
  </si>
  <si>
    <t>SE-0-SE-6-5219000904-KHM-31210</t>
  </si>
  <si>
    <t>SE-0-SE-6-11599A0108-KHM-43092</t>
  </si>
  <si>
    <t>SE-0-SE-6-6105500201-CMR-31210</t>
  </si>
  <si>
    <t>SE-0-SE-6-5403055901-CMR-43040</t>
  </si>
  <si>
    <t>SE-0-SE-6-5403055901-CMR-15160</t>
  </si>
  <si>
    <t>SE-0-SE-6-14395A0101-CMR-72010</t>
  </si>
  <si>
    <t>SE-0-SE-6-14395A0101-CAF-72010</t>
  </si>
  <si>
    <t>SE-0-SE-6-15038A0101-CHN-41010</t>
  </si>
  <si>
    <t>SE-0-SE-6-15038A0101-CHN-15150</t>
  </si>
  <si>
    <t>SE-0-SE-6-11434A0104-CHN-15160</t>
  </si>
  <si>
    <t>SE-0-SE-6-6105040204-CHN-41010</t>
  </si>
  <si>
    <t>SE-0-SE-6-6105040201-CHN-41010</t>
  </si>
  <si>
    <t>SE-0-SE-6-6105500201-COL-31210</t>
  </si>
  <si>
    <t>SE-0-SE-6-12745A0302-COL-31320</t>
  </si>
  <si>
    <t>SE-0-SE-6-12745A0202-COL-31320</t>
  </si>
  <si>
    <t>SE-0-SE-6-15675A0101-COL-41030</t>
  </si>
  <si>
    <t>SE-0-SE-6-6105090301-COL-41010</t>
  </si>
  <si>
    <t>SE-0-SE-6-6105500106-COL-31210</t>
  </si>
  <si>
    <t>SE-0-SE-6-13538A0103-COL-15150</t>
  </si>
  <si>
    <t>SE-0-SE-6-13538A0103-COL-15220</t>
  </si>
  <si>
    <t>SE-0-SE-6-12745A0102-COL-31320</t>
  </si>
  <si>
    <t>SE-0-SE-6-13538A0103-COL-15160</t>
  </si>
  <si>
    <t>SE-0-SE-6-6105040204-COL-41010</t>
  </si>
  <si>
    <t>SE-0-SE-6-13538A0101-COL-15150</t>
  </si>
  <si>
    <t>SE-0-SE-6-13538A0101-COL-15220</t>
  </si>
  <si>
    <t>SE-0-SE-6-5519001403-COL-15112</t>
  </si>
  <si>
    <t>SE-0-SE-6-6105040201-COL-41010</t>
  </si>
  <si>
    <t>SE-0-SE-6-14395A0101-COL-72010</t>
  </si>
  <si>
    <t>SE-0-SE-6-15357A0101-CRI-31120</t>
  </si>
  <si>
    <t>SE-0-SE-6-15357A0101-CRI-41030</t>
  </si>
  <si>
    <t>SE-0-SE-6-6105040204-CRI-41010</t>
  </si>
  <si>
    <t>SE-0-SE-6-6105040201-CRI-41010</t>
  </si>
  <si>
    <t>SE-0-SE-6-14984A0101-CUB-41082</t>
  </si>
  <si>
    <t>SE-0-SE-6-13882A0101-CUB-15150</t>
  </si>
  <si>
    <t>SE-0-SE-6-15282A0101-CUB-41081</t>
  </si>
  <si>
    <t>SE-0-SE-6-6105500201-COD-31210</t>
  </si>
  <si>
    <t>SE-0-SE-6-14311A0101-COD-15170</t>
  </si>
  <si>
    <t>SE-0-SE-6-6105500106-COD-31210</t>
  </si>
  <si>
    <t>SE-0-SE-6-15163A0201-COD-32130</t>
  </si>
  <si>
    <t>SE-0-SE-6-14832A0101-COD-15150</t>
  </si>
  <si>
    <t>SE-0-SE-6-15654A0101-COD-32210</t>
  </si>
  <si>
    <t>SE-0-SE-6-14395A0101-COD-72010</t>
  </si>
  <si>
    <t>SE-0-SE-6-16119A0101-COD-41040</t>
  </si>
  <si>
    <t>SE-0-SE-6-6105004103-GGG-41010</t>
  </si>
  <si>
    <t>SE-0-SE-6-6105500202-GGG-31210</t>
  </si>
  <si>
    <t>SE-0-SE-6-6105500403-GGG-41030</t>
  </si>
  <si>
    <t>SE-0-SE-6-6105500201-GGG-31210</t>
  </si>
  <si>
    <t>SE-0-SE-6-5105007602-GGG-31182</t>
  </si>
  <si>
    <t>SE-0-SE-6-5400017104-GGG-15150</t>
  </si>
  <si>
    <t>SE-0-SE-6-6105050305-GGG-43030</t>
  </si>
  <si>
    <t>SE-0-SE-6-6105004303-GGG-41010</t>
  </si>
  <si>
    <t>SE-0-SE-6-5404018203-GGG-43030</t>
  </si>
  <si>
    <t>SE-0-SE-6-6105035105-GGG-14010</t>
  </si>
  <si>
    <t>SE-0-SE-6-14198A0101-GGG-41010</t>
  </si>
  <si>
    <t>SE-0-SE-6-6105018004-GGG-41010</t>
  </si>
  <si>
    <t>SE-0-SE-6-6105018204-GGG-15170</t>
  </si>
  <si>
    <t>SE-0-SE-6-6105050203-GGG-43030</t>
  </si>
  <si>
    <t>SE-0-SE-6-5400005026-GGG-41081</t>
  </si>
  <si>
    <t>SE-0-SE-6-6105050003-GGG-16040</t>
  </si>
  <si>
    <t>SE-0-SE-6-13490A0201-GGG-31120</t>
  </si>
  <si>
    <t>SE-0-SE-6-6105050001-GGG-16040</t>
  </si>
  <si>
    <t>SE-0-SE-6-6105500106-GGG-31210</t>
  </si>
  <si>
    <t>SE-0-SE-6-10404A0103-GGG-33151</t>
  </si>
  <si>
    <t>SE-0-SE-6-13618A0101-GGG-15142</t>
  </si>
  <si>
    <t>SE-0-SE-6-13618A0102-GGG-15142</t>
  </si>
  <si>
    <t>SE-0-SE-6-15038A0101-GGG-41030</t>
  </si>
  <si>
    <t>SE-0-SE-6-15038A0101-GGG-15150</t>
  </si>
  <si>
    <t>SE-0-SE-6-15038A0101-GGG-15160</t>
  </si>
  <si>
    <t>SE-0-SE-6-15038A0101-GGG-15170</t>
  </si>
  <si>
    <t>SE-0-SE-6-6105014502-GGG-14010</t>
  </si>
  <si>
    <t>SE-0-SE-6-14311A0101-GGG-43081</t>
  </si>
  <si>
    <t>SE-0-SE-6-11661A0104-GGG-31120</t>
  </si>
  <si>
    <t>SE-0-SE-6-6105500107-GGG-31210</t>
  </si>
  <si>
    <t>SE-0-SE-6-14395A0103-GGG-72010</t>
  </si>
  <si>
    <t>SE-0-SE-6-6105018202-GGG-15170</t>
  </si>
  <si>
    <t>SE-0-SE-6-6105090502-GGG-41010</t>
  </si>
  <si>
    <t>SE-0-SE-6-5410008903-GGG-12182</t>
  </si>
  <si>
    <t>SE-0-SE-6-15266A0101-GGG-15150</t>
  </si>
  <si>
    <t>SE-0-SE-6-10404A0104-GGG-33151</t>
  </si>
  <si>
    <t>SE-0-SE-6-11242A0102-GGG-41010</t>
  </si>
  <si>
    <t>SE-0-SE-6-11661A0103-GGG-31120</t>
  </si>
  <si>
    <t>SE-0-SE-6-13490A0104-GGG-31120</t>
  </si>
  <si>
    <t>SE-0-SE-6-13533A0104-GGG-41010</t>
  </si>
  <si>
    <t>SE-0-SE-6-13308A0102-GGG-14015</t>
  </si>
  <si>
    <t>SE-0-SE-6-13308A0102-GGG-14030</t>
  </si>
  <si>
    <t>SE-0-SE-6-10880A0203-GGG-25040</t>
  </si>
  <si>
    <t>SE-0-SE-6-12616A0101-GGG-14032</t>
  </si>
  <si>
    <t>SE-0-SE-6-6105050002-GGG-16040</t>
  </si>
  <si>
    <t>SE-0-SE-6-11242A0101-GGG-15112</t>
  </si>
  <si>
    <t>SE-0-SE-6-12487A0101-GGG-15150</t>
  </si>
  <si>
    <t>SE-0-SE-6-13490A0103-GGG-31120</t>
  </si>
  <si>
    <t>SE-0-SE-6-13023A0102-GGG-43082</t>
  </si>
  <si>
    <t>SE-0-SE-6-14832A0101-GGG-15150</t>
  </si>
  <si>
    <t>SE-0-SE-6-5411002807-GGG-32130</t>
  </si>
  <si>
    <t>SE-0-SE-6-14996A0101-GGG-43060</t>
  </si>
  <si>
    <t>SE-0-SE-6-13592A0102-GGG-14015</t>
  </si>
  <si>
    <t>SE-0-SE-6-14069A0101-GGG-43060</t>
  </si>
  <si>
    <t>SE-0-SE-6-14090A0101-GGG-15152</t>
  </si>
  <si>
    <t>SE-0-SE-6-13308A0102-GGG-14010</t>
  </si>
  <si>
    <t>SE-0-SE-6-16139A0101-GGG-41010</t>
  </si>
  <si>
    <t>SE-0-SE-6-14395A0101-GGG-72010</t>
  </si>
  <si>
    <t>SE-0-SE-6-6105090302-GGG-41010</t>
  </si>
  <si>
    <t>SE-0-SE-6-14915A0101-GGG-31110</t>
  </si>
  <si>
    <t>SE-0-SE-6-13278A0101-GGG-43030</t>
  </si>
  <si>
    <t>SE-0-SE-6-13609A0101-GGG-15170</t>
  </si>
  <si>
    <t>SE-0-SE-6-13609A0104-GGG-15170</t>
  </si>
  <si>
    <t>SE-0-SE-6-6105015702-GGG-41010</t>
  </si>
  <si>
    <t>SE-0-SE-6-6105900103-GGG-31110</t>
  </si>
  <si>
    <t>SE-0-SE-6-15009A0102-GGG-15170</t>
  </si>
  <si>
    <t>SE-0-SE-6-12620A0101-GGG-14030</t>
  </si>
  <si>
    <t>SE-0-SE-6-13121A0101-GGG-43030</t>
  </si>
  <si>
    <t>SE-0-SE-6-13592A0101-GGG-14015</t>
  </si>
  <si>
    <t>SE-0-SE-6-12411A0105-GGG-32130</t>
  </si>
  <si>
    <t>SE-0-SE-6-15038A0101-GGG-41010</t>
  </si>
  <si>
    <t>SE-0-SE-6-13411A0101-GGG-41030</t>
  </si>
  <si>
    <t>SE-0-SE-6-13411A0102-GGG-41030</t>
  </si>
  <si>
    <t>SE-0-SE-6-13494A0102-GGG-41030</t>
  </si>
  <si>
    <t>SE-0-SE-6-14681A0101-GGG-23111</t>
  </si>
  <si>
    <t>SE-0-SE-6-12411A0106-GGG-32130</t>
  </si>
  <si>
    <t>SE-0-SE-6-11976A0105-GGG-31120</t>
  </si>
  <si>
    <t>SE-0-SE-6-13301A0104-GGG-41010</t>
  </si>
  <si>
    <t>SE-0-SE-6-14009A0102-GGG-43060</t>
  </si>
  <si>
    <t>SE-0-SE-6-6105040101-GGG-41082</t>
  </si>
  <si>
    <t>SE-0-SE-6-6105019503-GGG-41030</t>
  </si>
  <si>
    <t>SE-0-SE-6-6105040102-GGG-41082</t>
  </si>
  <si>
    <t>SE-0-SE-6-5403055901-AEA-41010</t>
  </si>
  <si>
    <t>SE-0-SE-6-6105014502-AEA-14010</t>
  </si>
  <si>
    <t>SE-0-SE-6-14882A0103-AEA-41030</t>
  </si>
  <si>
    <t>SE-0-SE-6-12338A0102-AHO-41010</t>
  </si>
  <si>
    <t>SE-0-SE-6-15675A0101-ECU-41030</t>
  </si>
  <si>
    <t>SE-0-SE-6-15427A0101-ECU-41010</t>
  </si>
  <si>
    <t>SE-0-SE-6-15357A0101-SLV-31120</t>
  </si>
  <si>
    <t>SE-0-SE-6-15357A0101-SLV-41030</t>
  </si>
  <si>
    <t>SE-0-SE-6-6105090502-SWZ-41010</t>
  </si>
  <si>
    <t>SE-0-SE-6-10820A0102-ETH-32182</t>
  </si>
  <si>
    <t>SE-0-SE-6-14220A0101-ETH-15110</t>
  </si>
  <si>
    <t>SE-0-SE-6-10820A0101-ETH-32182</t>
  </si>
  <si>
    <t>SE-0-SE-6-16111A0101-ETH-41030</t>
  </si>
  <si>
    <t>SE-0-SE-6-15038A0101-ETH-15150</t>
  </si>
  <si>
    <t>SE-0-SE-6-15038A0101-ETH-43040</t>
  </si>
  <si>
    <t>SE-0-SE-6-15038A0101-ETH-41010</t>
  </si>
  <si>
    <t>SE-0-SE-6-15739A0101-ETH-41010</t>
  </si>
  <si>
    <t>SE-0-SE-6-15739A0101-ETH-15142</t>
  </si>
  <si>
    <t>SE-0-SE-6-15038A0101-ETH-41030</t>
  </si>
  <si>
    <t>SE-0-SE-6-10770A0101-ETH-31210</t>
  </si>
  <si>
    <t>SE-0-SE-6-6105040204-ETH-41010</t>
  </si>
  <si>
    <t>SE-0-SE-6-5108012413-ETH-43092</t>
  </si>
  <si>
    <t>SE-0-SE-6-6105090502-ETH-41010</t>
  </si>
  <si>
    <t>SE-0-SE-6-6105040201-ETH-41010</t>
  </si>
  <si>
    <t>SE-0-SE-6-14395A0101-ETH-72010</t>
  </si>
  <si>
    <t>SE-0-SE-6-5108012401-ETH-43092</t>
  </si>
  <si>
    <t>SE-0-SE-6-5108012406-ETH-43092</t>
  </si>
  <si>
    <t>SE-0-SE-6-10407A0104-ETH-41081</t>
  </si>
  <si>
    <t>SE-0-SE-6-13401A0104-VBA-41010</t>
  </si>
  <si>
    <t>SE-0-SE-6-14286A0101-VBA-41020</t>
  </si>
  <si>
    <t>SE-0-SE-6-6105500106-GAB-31210</t>
  </si>
  <si>
    <t>SE-0-SE-6-15169A0102-GEO-41030</t>
  </si>
  <si>
    <t>SE-0-SE-6-14556A0102-GEO-41030</t>
  </si>
  <si>
    <t>SE-0-SE-6-13312A0108-GEO-41081</t>
  </si>
  <si>
    <t>SE-0-SE-6-16021A0101-GEO-41010</t>
  </si>
  <si>
    <t>SE-0-SE-6-12700A0102-GEO-32130</t>
  </si>
  <si>
    <t>SE-0-SE-6-13312A0109-GEO-41081</t>
  </si>
  <si>
    <t>SE-0-SE-6-15169A0105-GEO-41030</t>
  </si>
  <si>
    <t>SE-0-SE-6-6105050003-GHA-16040</t>
  </si>
  <si>
    <t>SE-0-SE-6-6105050001-GHA-16040</t>
  </si>
  <si>
    <t>SE-0-SE-6-6105050002-GHA-14030</t>
  </si>
  <si>
    <t>SE-0-SE-6-6105040204-GHA-41010</t>
  </si>
  <si>
    <t>SE-0-SE-6-6105090502-GHA-41010</t>
  </si>
  <si>
    <t>SE-0-SE-6-6105040201-GHA-41010</t>
  </si>
  <si>
    <t>SE-0-SE-6-15675A0101-GTM-41030</t>
  </si>
  <si>
    <t>SE-0-SE-6-11661A0104-GTM-31120</t>
  </si>
  <si>
    <t>SE-0-SE-6-11661A0103-GTM-31120</t>
  </si>
  <si>
    <t>SE-0-SE-6-15357A0101-GTM-31120</t>
  </si>
  <si>
    <t>SE-0-SE-6-15357A0101-GTM-41030</t>
  </si>
  <si>
    <t>SE-0-SE-6-14920A0101-GTM-16020</t>
  </si>
  <si>
    <t>SE-0-SE-6-6105500201-GUY-31210</t>
  </si>
  <si>
    <t>SE-0-SE-6-14395A0101-HND-72010</t>
  </si>
  <si>
    <t>SE-0-SE-6-15427A0101-HND-41010</t>
  </si>
  <si>
    <t>SE-0-SE-6-15357A0101-HND-31120</t>
  </si>
  <si>
    <t>SE-0-SE-6-15357A0101-HND-41030</t>
  </si>
  <si>
    <t>SE-0-SE-6-6105500201-IND-31210</t>
  </si>
  <si>
    <t>SE-0-SE-6-15698A0101-IND-31161</t>
  </si>
  <si>
    <t>SE-0-SE-6-15698A0101-IND-31310</t>
  </si>
  <si>
    <t>SE-0-SE-6-15698A0101-IND-15150</t>
  </si>
  <si>
    <t>SE-0-SE-6-11434A0104-IND-15160</t>
  </si>
  <si>
    <t>SE-0-SE-6-15698A0101-IND-14015</t>
  </si>
  <si>
    <t>SE-0-SE-6-6105050003-IND-16040</t>
  </si>
  <si>
    <t>SE-0-SE-6-14567A0101-IND-24010</t>
  </si>
  <si>
    <t>SE-0-SE-6-14567A0101-IND-24030</t>
  </si>
  <si>
    <t>SE-0-SE-6-14567A0101-IND-24040</t>
  </si>
  <si>
    <t>SE-0-SE-6-14567A0101-IND-24081</t>
  </si>
  <si>
    <t>SE-0-SE-6-15038A0101-IND-15150</t>
  </si>
  <si>
    <t>SE-0-SE-6-6105050001-IND-16040</t>
  </si>
  <si>
    <t>SE-0-SE-6-15038A0101-IND-43040</t>
  </si>
  <si>
    <t>SE-0-SE-6-6105500106-IND-31210</t>
  </si>
  <si>
    <t>SE-0-SE-6-13341A0102-IND-31192</t>
  </si>
  <si>
    <t>SE-0-SE-6-15698A0101-IND-14010</t>
  </si>
  <si>
    <t>SE-0-SE-6-11661A0104-IND-31120</t>
  </si>
  <si>
    <t>SE-0-SE-6-15038A0101-IND-41030</t>
  </si>
  <si>
    <t>SE-0-SE-6-6105050002-IND-14030</t>
  </si>
  <si>
    <t>SE-0-SE-6-11661A0103-IND-31120</t>
  </si>
  <si>
    <t>SE-0-SE-6-15038A0101-IND-41010</t>
  </si>
  <si>
    <t>SE-0-SE-6-6105040204-IND-41010</t>
  </si>
  <si>
    <t>SE-0-SE-6-6105090502-IND-41010</t>
  </si>
  <si>
    <t>SE-0-SE-6-6105040201-IND-41010</t>
  </si>
  <si>
    <t>SE-0-SE-6-6105500201-IDN-31210</t>
  </si>
  <si>
    <t>SE-0-SE-6-15038A0101-IDN-43040</t>
  </si>
  <si>
    <t>SE-0-SE-6-15038A0101-IDN-41030</t>
  </si>
  <si>
    <t>SE-0-SE-6-15038A0101-IDN-15150</t>
  </si>
  <si>
    <t>SE-0-SE-6-15038A0101-IDN-15160</t>
  </si>
  <si>
    <t>SE-0-SE-6-15038A0101-IDN-15170</t>
  </si>
  <si>
    <t>SE-0-SE-6-11434A0104-IDN-15160</t>
  </si>
  <si>
    <t>SE-0-SE-6-15834A0101-IDN-31282</t>
  </si>
  <si>
    <t>SE-0-SE-6-14567A0101-IDN-24010</t>
  </si>
  <si>
    <t>SE-0-SE-6-14567A0101-IDN-24030</t>
  </si>
  <si>
    <t>SE-0-SE-6-14567A0101-IDN-24040</t>
  </si>
  <si>
    <t>SE-0-SE-6-14567A0101-IDN-24081</t>
  </si>
  <si>
    <t>SE-0-SE-6-6105500106-IDN-31210</t>
  </si>
  <si>
    <t>SE-0-SE-6-15038A0101-IDN-41010</t>
  </si>
  <si>
    <t>SE-0-SE-6-6105090502-IDN-41010</t>
  </si>
  <si>
    <t>SE-0-SE-6-5219000904-IDN-31210</t>
  </si>
  <si>
    <t>SE-0-SE-6-5403055901-IDN-41010</t>
  </si>
  <si>
    <t>SE-0-SE-6-14365A0102-IRQ-25040</t>
  </si>
  <si>
    <t>SE-0-SE-6-14395A0101-IRQ-72010</t>
  </si>
  <si>
    <t>SE-0-SE-6-14395A0101-JOR-72010</t>
  </si>
  <si>
    <t>SE-0-SE-6-7100233623-KEN-14081</t>
  </si>
  <si>
    <t>SE-0-SE-6-6105050003-KEN-16040</t>
  </si>
  <si>
    <t>SE-0-SE-6-15038A0101-KEN-15160</t>
  </si>
  <si>
    <t>SE-0-SE-6-6105050001-KEN-16040</t>
  </si>
  <si>
    <t>SE-0-SE-6-6105090301-KEN-41010</t>
  </si>
  <si>
    <t>SE-0-SE-6-13618A0101-KEN-15142</t>
  </si>
  <si>
    <t>SE-0-SE-6-13618A0102-KEN-15142</t>
  </si>
  <si>
    <t>SE-0-SE-6-6105500106-KEN-31210</t>
  </si>
  <si>
    <t>SE-0-SE-6-15038A0101-KEN-41030</t>
  </si>
  <si>
    <t>SE-0-SE-6-15038A0101-KEN-15150</t>
  </si>
  <si>
    <t>SE-0-SE-6-6105050002-KEN-14030</t>
  </si>
  <si>
    <t>SE-0-SE-6-15739A0101-KEN-41010</t>
  </si>
  <si>
    <t>SE-0-SE-6-15739A0101-KEN-15142</t>
  </si>
  <si>
    <t>SE-0-SE-6-6105040204-KEN-41010</t>
  </si>
  <si>
    <t>SE-0-SE-6-15038A0101-KEN-43040</t>
  </si>
  <si>
    <t>SE-0-SE-6-6105090502-KEN-41010</t>
  </si>
  <si>
    <t>SE-0-SE-6-15563A0101-KEN-15150</t>
  </si>
  <si>
    <t>SE-0-SE-6-15038A0101-KEN-41010</t>
  </si>
  <si>
    <t>SE-0-SE-6-13494A0102-KEN-41030</t>
  </si>
  <si>
    <t>SE-0-SE-6-10880A0106-KEN-25040</t>
  </si>
  <si>
    <t>SE-0-SE-6-14395A0101-KEN-72010</t>
  </si>
  <si>
    <t>SE-0-SE-6-6105040201-KEN-41010</t>
  </si>
  <si>
    <t>SE-0-SE-6-15416A0101-KEN-32130</t>
  </si>
  <si>
    <t>SE-0-SE-6-14852A0102-KEN-41010</t>
  </si>
  <si>
    <t>SE-0-SE-6-5502017204-XKX-31220</t>
  </si>
  <si>
    <t>SE-0-SE-6-15857A0101-XKX-15150</t>
  </si>
  <si>
    <t>SE-0-SE-6-13401A0104-XKX-41010</t>
  </si>
  <si>
    <t>SE-0-SE-6-13386A0102-XKX-16062</t>
  </si>
  <si>
    <t>SE-0-SE-6-12125A0103-XKX-15160</t>
  </si>
  <si>
    <t>SE-0-SE-6-14567A0101-LAO-24010</t>
  </si>
  <si>
    <t>SE-0-SE-6-14567A0101-LAO-24030</t>
  </si>
  <si>
    <t>SE-0-SE-6-14567A0101-LAO-24040</t>
  </si>
  <si>
    <t>SE-0-SE-6-14567A0101-LAO-24081</t>
  </si>
  <si>
    <t>SE-0-SE-6-11434A0104-LAO-15160</t>
  </si>
  <si>
    <t>SE-0-SE-6-7100233623-LAO-14081</t>
  </si>
  <si>
    <t>SE-0-SE-6-15834A0101-LAO-31282</t>
  </si>
  <si>
    <t>SE-0-SE-6-13341A0102-LAO-31192</t>
  </si>
  <si>
    <t>SE-0-SE-6-11661A0104-LAO-31120</t>
  </si>
  <si>
    <t>SE-0-SE-6-11661A0103-LAO-31120</t>
  </si>
  <si>
    <t>SE-0-SE-6-5219000904-LAO-31210</t>
  </si>
  <si>
    <t>SE-0-SE-6-14832A0101-LBN-15150</t>
  </si>
  <si>
    <t>SE-0-SE-6-14395A0101-LBN-72010</t>
  </si>
  <si>
    <t>SE-0-SE-6-6105500201-LBR-31210</t>
  </si>
  <si>
    <t>SE-0-SE-6-15422A0101-LBR-15150</t>
  </si>
  <si>
    <t>SE-0-SE-6-15261A0101-LBR-31130</t>
  </si>
  <si>
    <t>SE-0-SE-6-15261A0101-LBR-41081</t>
  </si>
  <si>
    <t>SE-0-SE-6-15261A0101-LBR-15170</t>
  </si>
  <si>
    <t>SE-0-SE-6-6105090301-LBR-41010</t>
  </si>
  <si>
    <t>SE-0-SE-6-6105500106-LBR-31210</t>
  </si>
  <si>
    <t>SE-0-SE-6-15261A0101-LBR-15150</t>
  </si>
  <si>
    <t>SE-0-SE-6-15261A0101-LBR-15220</t>
  </si>
  <si>
    <t>SE-0-SE-6-15429A0101-LBR-31120</t>
  </si>
  <si>
    <t>SE-0-SE-6-14395A0101-LBY-72010</t>
  </si>
  <si>
    <t>SE-0-SE-6-6105014502-MDG-14010</t>
  </si>
  <si>
    <t>SE-0-SE-6-13494A0102-MDG-41030</t>
  </si>
  <si>
    <t>SE-0-SE-6-6105050003-MWI-16040</t>
  </si>
  <si>
    <t>SE-0-SE-6-6105050001-MWI-16040</t>
  </si>
  <si>
    <t>SE-0-SE-6-14567A0101-MYS-24010</t>
  </si>
  <si>
    <t>SE-0-SE-6-14567A0101-MYS-24030</t>
  </si>
  <si>
    <t>SE-0-SE-6-14567A0101-MYS-24040</t>
  </si>
  <si>
    <t>SE-0-SE-6-14567A0101-MYS-24081</t>
  </si>
  <si>
    <t>SE-0-SE-6-11434A0104-MYS-15160</t>
  </si>
  <si>
    <t>SE-0-SE-6-15038A0101-MYS-43040</t>
  </si>
  <si>
    <t>SE-0-SE-6-15038A0101-MYS-15150</t>
  </si>
  <si>
    <t>SE-0-SE-6-15038A0101-MYS-41010</t>
  </si>
  <si>
    <t>SE-0-SE-6-10739A0106-MLI-31210</t>
  </si>
  <si>
    <t>SE-0-SE-6-11690A0104-MLI-43041</t>
  </si>
  <si>
    <t>SE-0-SE-6-6105500201-MLI-31210</t>
  </si>
  <si>
    <t>SE-0-SE-6-16028A0101-MLI-15220</t>
  </si>
  <si>
    <t>SE-0-SE-6-14395A0101-MLI-72010</t>
  </si>
  <si>
    <t>SE-0-SE-6-15650A0101-MLI-43040</t>
  </si>
  <si>
    <t>SE-0-SE-6-15650A0101-MLI-15220</t>
  </si>
  <si>
    <t>SE-0-SE-6-15449A0101-MLI-23210</t>
  </si>
  <si>
    <t>SE-0-SE-6-15675A0101-MEX-41030</t>
  </si>
  <si>
    <t>SE-0-SE-6-10402A0301-AME-14010</t>
  </si>
  <si>
    <t>SE-0-SE-6-16120A0101-AME-41082</t>
  </si>
  <si>
    <t>SE-0-SE-6-11976A0106-AME-31120</t>
  </si>
  <si>
    <t>SE-0-SE-6-15036A0101-AME-41010</t>
  </si>
  <si>
    <t>SE-0-SE-6-15857A0101-MDA-15150</t>
  </si>
  <si>
    <t>SE-0-SE-6-14346A0102-MDA-41081</t>
  </si>
  <si>
    <t>SE-0-SE-6-15939A0101-MDA-31210</t>
  </si>
  <si>
    <t>SE-0-SE-6-15217A0102-MDA-41010</t>
  </si>
  <si>
    <t>SE-0-SE-6-15608A0101-MDA-41010</t>
  </si>
  <si>
    <t>SE-0-SE-6-16021A0101-MDA-41010</t>
  </si>
  <si>
    <t>SE-0-SE-6-6105090301-MNG-41010</t>
  </si>
  <si>
    <t>SE-0-SE-6-15857A0101-MNE-15150</t>
  </si>
  <si>
    <t>SE-0-SE-6-13401A0104-MNE-41010</t>
  </si>
  <si>
    <t>SE-0-SE-6-5114001701-MOZ-32182</t>
  </si>
  <si>
    <t>SE-0-SE-6-5114008303-MOZ-23110</t>
  </si>
  <si>
    <t>SE-0-SE-6-6105500201-MOZ-31210</t>
  </si>
  <si>
    <t>SE-0-SE-6-5114002507-MOZ-23110</t>
  </si>
  <si>
    <t>SE-0-SE-6-5114001006-MOZ-23220</t>
  </si>
  <si>
    <t>SE-0-SE-6-5114002403-MOZ-23630</t>
  </si>
  <si>
    <t>SE-0-SE-6-5114010304-MOZ-23210</t>
  </si>
  <si>
    <t>SE-0-SE-6-6105050003-MOZ-16040</t>
  </si>
  <si>
    <t>SE-0-SE-6-16123A0101-MOZ-41030</t>
  </si>
  <si>
    <t>SE-0-SE-6-6105050001-MOZ-16040</t>
  </si>
  <si>
    <t>SE-0-SE-6-5114007309-MOZ-43092</t>
  </si>
  <si>
    <t>SE-0-SE-6-6105050002-MOZ-14030</t>
  </si>
  <si>
    <t>SE-0-SE-6-5114007311-MOZ-43092</t>
  </si>
  <si>
    <t>SE-0-SE-6-5403055901-MOZ-15160</t>
  </si>
  <si>
    <t>SE-0-SE-6-6105014502-MOZ-14010</t>
  </si>
  <si>
    <t>SE-0-SE-6-5114007312-MOZ-43092</t>
  </si>
  <si>
    <t>SE-0-SE-6-15266A0101-MOZ-43040</t>
  </si>
  <si>
    <t>SE-0-SE-6-13494A0102-MOZ-41030</t>
  </si>
  <si>
    <t>SE-0-SE-6-15266A0101-MOZ-13020</t>
  </si>
  <si>
    <t>SE-0-SE-6-5114007307-MOZ-43092</t>
  </si>
  <si>
    <t>SE-0-SE-6-5114010303-MOZ-23210</t>
  </si>
  <si>
    <t>SE-0-SE-6-14395A0101-MOZ-72010</t>
  </si>
  <si>
    <t>SE-0-SE-6-5114011002-MOZ-31120</t>
  </si>
  <si>
    <t>SE-0-SE-6-5114007310-MOZ-43092</t>
  </si>
  <si>
    <t>SE-0-SE-6-5114008707-MOZ-15160</t>
  </si>
  <si>
    <t>SE-0-SE-6-5114012102-MOZ-31120</t>
  </si>
  <si>
    <t>SE-0-SE-6-5105010624-MOZ-23210</t>
  </si>
  <si>
    <t>SE-0-SE-6-5114001005-MOZ-23220</t>
  </si>
  <si>
    <t>SE-0-SE-6-14707A0103-MOZ-31120</t>
  </si>
  <si>
    <t>SE-0-SE-6-5114002404-MOZ-23630</t>
  </si>
  <si>
    <t>SE-0-SE-6-13971A0103-MOZ-23210</t>
  </si>
  <si>
    <t>SE-0-SE-6-5114011404-MOZ-43040</t>
  </si>
  <si>
    <t>SE-0-SE-6-11434A0104-MMR-15160</t>
  </si>
  <si>
    <t>SE-0-SE-6-7100233623-MMR-14081</t>
  </si>
  <si>
    <t>SE-0-SE-6-15834A0101-MMR-31282</t>
  </si>
  <si>
    <t>SE-0-SE-6-5219000904-MMR-31210</t>
  </si>
  <si>
    <t>SE-0-SE-6-14395A0101-MMR-72010</t>
  </si>
  <si>
    <t>SE-0-SE-6-13494A0102-MMR-41030</t>
  </si>
  <si>
    <t>SE-0-SE-6-15266A0101-NAM-15160</t>
  </si>
  <si>
    <t>SE-0-SE-6-6105090502-NAM-41010</t>
  </si>
  <si>
    <t>SE-0-SE-6-15266A0101-NAM-15150</t>
  </si>
  <si>
    <t>SE-0-SE-6-6105500201-NPL-31210</t>
  </si>
  <si>
    <t>SE-0-SE-6-15698A0101-NPL-31161</t>
  </si>
  <si>
    <t>SE-0-SE-6-15698A0101-NPL-31310</t>
  </si>
  <si>
    <t>SE-0-SE-6-15698A0101-NPL-15150</t>
  </si>
  <si>
    <t>SE-0-SE-6-11434A0104-NPL-15160</t>
  </si>
  <si>
    <t>SE-0-SE-6-7100233623-NPL-14081</t>
  </si>
  <si>
    <t>SE-0-SE-6-15698A0101-NPL-14015</t>
  </si>
  <si>
    <t>SE-0-SE-6-6105050003-NPL-16040</t>
  </si>
  <si>
    <t>SE-0-SE-6-6105050001-NPL-16040</t>
  </si>
  <si>
    <t>SE-0-SE-6-6105500106-NPL-31210</t>
  </si>
  <si>
    <t>SE-0-SE-6-11661A0104-NPL-31120</t>
  </si>
  <si>
    <t>SE-0-SE-6-6105050002-NPL-14030</t>
  </si>
  <si>
    <t>SE-0-SE-6-15698A0101-NPL-14010</t>
  </si>
  <si>
    <t>SE-0-SE-6-12147A0101-NPL-43060</t>
  </si>
  <si>
    <t>SE-0-SE-6-11661A0103-NPL-31120</t>
  </si>
  <si>
    <t>SE-0-SE-6-5219000904-NPL-31210</t>
  </si>
  <si>
    <t>SE-0-SE-6-10774A0102-NPL-43060</t>
  </si>
  <si>
    <t>SE-0-SE-6-14395A0101-NER-72010</t>
  </si>
  <si>
    <t>SE-0-SE-6-6105050003-NGA-16040</t>
  </si>
  <si>
    <t>SE-0-SE-6-6105050001-NGA-16040</t>
  </si>
  <si>
    <t>SE-0-SE-6-6105050002-NGA-14030</t>
  </si>
  <si>
    <t>SE-0-SE-6-6105040204-NGA-41010</t>
  </si>
  <si>
    <t>SE-0-SE-6-6105090502-NGA-41010</t>
  </si>
  <si>
    <t>SE-0-SE-6-6105040201-NGA-41010</t>
  </si>
  <si>
    <t>SE-0-SE-6-14395A0101-NGA-72010</t>
  </si>
  <si>
    <t>SE-0-SE-6-15857A0101-MKD-15150</t>
  </si>
  <si>
    <t>SE-0-SE-6-13401A0104-MKD-41010</t>
  </si>
  <si>
    <t>SE-0-SE-6-11574A0102-MKD-15110</t>
  </si>
  <si>
    <t>SE-0-SE-6-14097A0102-MKD-31120</t>
  </si>
  <si>
    <t>SE-0-SE-6-14213A0102-MKD-41010</t>
  </si>
  <si>
    <t>SE-0-SE-6-6105050003-PAK-16040</t>
  </si>
  <si>
    <t>SE-0-SE-6-14567A0101-PAK-24010</t>
  </si>
  <si>
    <t>SE-0-SE-6-14567A0101-PAK-24030</t>
  </si>
  <si>
    <t>SE-0-SE-6-14567A0101-PAK-24040</t>
  </si>
  <si>
    <t>SE-0-SE-6-14567A0101-PAK-24081</t>
  </si>
  <si>
    <t>SE-0-SE-6-6105050001-PAK-16040</t>
  </si>
  <si>
    <t>SE-0-SE-6-6105050002-PAK-14030</t>
  </si>
  <si>
    <t>SE-0-SE-6-6105500201-PAN-31210</t>
  </si>
  <si>
    <t>SE-0-SE-6-6105500201-PRY-31210</t>
  </si>
  <si>
    <t>SE-0-SE-6-6105500201-PER-31210</t>
  </si>
  <si>
    <t>SE-0-SE-6-13533A0201-PER-41030</t>
  </si>
  <si>
    <t>SE-0-SE-6-6105500106-PER-31210</t>
  </si>
  <si>
    <t>SE-0-SE-6-11661A0104-PER-31120</t>
  </si>
  <si>
    <t>SE-0-SE-6-15675A0101-PER-41030</t>
  </si>
  <si>
    <t>SE-0-SE-6-11661A0103-PER-31120</t>
  </si>
  <si>
    <t>SE-0-SE-6-15427A0101-PER-41010</t>
  </si>
  <si>
    <t>SE-0-SE-6-11434A0104-PHL-15160</t>
  </si>
  <si>
    <t>SE-0-SE-6-6105050003-PHL-16040</t>
  </si>
  <si>
    <t>SE-0-SE-6-15834A0101-PHL-31282</t>
  </si>
  <si>
    <t>SE-0-SE-6-14567A0101-PHL-24010</t>
  </si>
  <si>
    <t>SE-0-SE-6-14567A0101-PHL-24030</t>
  </si>
  <si>
    <t>SE-0-SE-6-14567A0101-PHL-24040</t>
  </si>
  <si>
    <t>SE-0-SE-6-14567A0101-PHL-24081</t>
  </si>
  <si>
    <t>SE-0-SE-6-6105050001-PHL-16040</t>
  </si>
  <si>
    <t>SE-0-SE-6-6105050002-PHL-14030</t>
  </si>
  <si>
    <t>SE-0-SE-6-12147A0101-PHL-43060</t>
  </si>
  <si>
    <t>SE-0-SE-6-15038A0101-PHL-43040</t>
  </si>
  <si>
    <t>SE-0-SE-6-15038A0101-PHL-41030</t>
  </si>
  <si>
    <t>SE-0-SE-6-15038A0101-PHL-15150</t>
  </si>
  <si>
    <t>SE-0-SE-6-15038A0101-PHL-41010</t>
  </si>
  <si>
    <t>SE-0-SE-6-10774A0102-PHL-43060</t>
  </si>
  <si>
    <t>SE-0-SE-6-7100233623-RWA-14081</t>
  </si>
  <si>
    <t>SE-0-SE-6-15739A0101-RWA-41010</t>
  </si>
  <si>
    <t>SE-0-SE-6-15739A0101-RWA-15142</t>
  </si>
  <si>
    <t>SE-0-SE-6-15796A0101-RWA-23210</t>
  </si>
  <si>
    <t>SE-0-SE-6-14452A0101-RWA-16011</t>
  </si>
  <si>
    <t>SE-0-SE-6-15038A0101-SEN-15150</t>
  </si>
  <si>
    <t>SE-0-SE-6-15038A0101-SEN-41030</t>
  </si>
  <si>
    <t>SE-0-SE-6-15038A0101-SEN-15160</t>
  </si>
  <si>
    <t>SE-0-SE-6-15038A0101-SEN-43040</t>
  </si>
  <si>
    <t>SE-0-SE-6-15038A0101-SEN-41010</t>
  </si>
  <si>
    <t>SE-0-SE-6-15857A0101-SRB-15150</t>
  </si>
  <si>
    <t>SE-0-SE-6-13401A0104-SRB-41010</t>
  </si>
  <si>
    <t>SE-0-SE-6-5510000502-SRB-14050</t>
  </si>
  <si>
    <t>SE-0-SE-6-5500004902-SRB-14020</t>
  </si>
  <si>
    <t>SE-0-SE-6-14595A0101-SRB-32110</t>
  </si>
  <si>
    <t>SE-0-SE-6-13300A0201-SRB-15112</t>
  </si>
  <si>
    <t>SE-0-SE-6-13300A0101-SRB-15112</t>
  </si>
  <si>
    <t>SE-0-SE-6-12958A0103-SRB-41010</t>
  </si>
  <si>
    <t>SE-0-SE-6-6105014502-SOM-14010</t>
  </si>
  <si>
    <t>SE-0-SE-6-15778A0101-SOM-32130</t>
  </si>
  <si>
    <t>SE-0-SE-6-14395A0101-SOM-72010</t>
  </si>
  <si>
    <t>SE-0-SE-6-11661A0104-ZAF-31120</t>
  </si>
  <si>
    <t>SE-0-SE-6-15266A0101-ZAF-24040</t>
  </si>
  <si>
    <t>SE-0-SE-6-11661A0103-ZAF-31120</t>
  </si>
  <si>
    <t>SE-0-SE-6-6105040204-ZAF-41010</t>
  </si>
  <si>
    <t>SE-0-SE-6-15266A0101-ZAF-43040</t>
  </si>
  <si>
    <t>SE-0-SE-6-15038A0101-ZAF-43040</t>
  </si>
  <si>
    <t>SE-0-SE-6-15038A0101-ZAF-41010</t>
  </si>
  <si>
    <t>SE-0-SE-6-15266A0101-ZAF-15150</t>
  </si>
  <si>
    <t>SE-0-SE-6-6105040201-ZAF-41010</t>
  </si>
  <si>
    <t>SE-0-SE-6-14311A0101-SYD-13020</t>
  </si>
  <si>
    <t>SE-0-SE-6-14311A0101-SYD-15170</t>
  </si>
  <si>
    <t>SE-0-SE-6-15698A0101-ASY-15150</t>
  </si>
  <si>
    <t>SE-0-SE-6-15698A0101-ASY-14015</t>
  </si>
  <si>
    <t>SE-0-SE-6-14311A0101-ASY-15150</t>
  </si>
  <si>
    <t>SE-0-SE-6-15698A0101-ASY-14010</t>
  </si>
  <si>
    <t>SE-0-SE-6-11000A0103-RSS-41010</t>
  </si>
  <si>
    <t>SE-0-SE-6-11000A0104-RSS-41010</t>
  </si>
  <si>
    <t>SE-0-SE-6-5105010623-RSS-23210</t>
  </si>
  <si>
    <t>SE-0-SE-6-16035A0102-RSS-41030</t>
  </si>
  <si>
    <t>SE-0-SE-6-6105040101-RSS-41082</t>
  </si>
  <si>
    <t>SE-0-SE-6-12902A0102-RSS-31120</t>
  </si>
  <si>
    <t>SE-0-SE-6-12780A0104-RSS-41082</t>
  </si>
  <si>
    <t>SE-0-SE-6-5105010622-RSS-23210</t>
  </si>
  <si>
    <t>SE-0-SE-6-11489A0101-RSS-43092</t>
  </si>
  <si>
    <t>SE-0-SE-6-14395A0101-SSD-72010</t>
  </si>
  <si>
    <t>SE-0-SE-6-15266A0101-ASO-41030</t>
  </si>
  <si>
    <t>SE-0-SE-6-15266A0101-ASO-13020</t>
  </si>
  <si>
    <t>SE-0-SE-6-15266A0101-ASO-15150</t>
  </si>
  <si>
    <t>SE-0-SE-6-15266A0101-ASO-43040</t>
  </si>
  <si>
    <t>SE-0-SE-6-15266A0101-ASO-15170</t>
  </si>
  <si>
    <t>SE-0-SE-6-13326A0101-ASO-16020</t>
  </si>
  <si>
    <t>SE-0-SE-6-15054A0101-SDN-31120</t>
  </si>
  <si>
    <t>SE-0-SE-6-15054A0101-SDN-15220</t>
  </si>
  <si>
    <t>SE-0-SE-6-14796A0101-SDN-43060</t>
  </si>
  <si>
    <t>SE-0-SE-6-14395A0101-SDN-72010</t>
  </si>
  <si>
    <t>SE-0-SE-6-14395A0101-SYR-72010</t>
  </si>
  <si>
    <t>SE-0-SE-6-14580A0101-SYR-16015</t>
  </si>
  <si>
    <t>SE-0-SE-6-5117003603-TZA-31120</t>
  </si>
  <si>
    <t>SE-0-SE-6-5117006902-TZA-15111</t>
  </si>
  <si>
    <t>SE-0-SE-6-12447A0102-TZA-15150</t>
  </si>
  <si>
    <t>SE-0-SE-6-14356A0102-TZA-43092</t>
  </si>
  <si>
    <t>SE-0-SE-6-7100233623-TZA-14081</t>
  </si>
  <si>
    <t>SE-0-SE-6-6105050003-TZA-16040</t>
  </si>
  <si>
    <t>SE-0-SE-6-6105050001-TZA-16040</t>
  </si>
  <si>
    <t>SE-0-SE-6-6105050002-TZA-14030</t>
  </si>
  <si>
    <t>SE-0-SE-6-15739A0101-TZA-41010</t>
  </si>
  <si>
    <t>SE-0-SE-6-15739A0101-TZA-15142</t>
  </si>
  <si>
    <t>SE-0-SE-6-6105014502-TZA-14010</t>
  </si>
  <si>
    <t>SE-0-SE-6-6105040204-TZA-41010</t>
  </si>
  <si>
    <t>SE-0-SE-6-6105090502-TZA-41010</t>
  </si>
  <si>
    <t>SE-0-SE-6-5117009604-TZA-31191</t>
  </si>
  <si>
    <t>SE-0-SE-6-13494A0102-TZA-41030</t>
  </si>
  <si>
    <t>SE-0-SE-6-6105040201-TZA-41010</t>
  </si>
  <si>
    <t>SE-0-SE-6-15184A0101-TZA-31120</t>
  </si>
  <si>
    <t>SE-0-SE-6-15216A0101-TZA-31110</t>
  </si>
  <si>
    <t>SE-0-SE-6-15216A0101-TZA-41030</t>
  </si>
  <si>
    <t>SE-0-SE-6-15325A0101-TZA-23183</t>
  </si>
  <si>
    <t>SE-0-SE-6-14350A0101-TZA-16011</t>
  </si>
  <si>
    <t>SE-0-SE-6-11434A0104-THA-15160</t>
  </si>
  <si>
    <t>SE-0-SE-6-14567A0101-THA-24010</t>
  </si>
  <si>
    <t>SE-0-SE-6-14567A0101-THA-24030</t>
  </si>
  <si>
    <t>SE-0-SE-6-14567A0101-THA-24040</t>
  </si>
  <si>
    <t>SE-0-SE-6-14567A0101-THA-24081</t>
  </si>
  <si>
    <t>SE-0-SE-6-15038A0101-THA-41010</t>
  </si>
  <si>
    <t>SE-0-SE-6-15038A0101-THA-15170</t>
  </si>
  <si>
    <t>SE-0-SE-6-14311A0101-THA-43081</t>
  </si>
  <si>
    <t>SE-0-SE-6-5219000904-THA-31210</t>
  </si>
  <si>
    <t>SE-0-SE-6-11434A0104-TLS-15160</t>
  </si>
  <si>
    <t>SE-0-SE-6-15834A0101-TLS-31282</t>
  </si>
  <si>
    <t>SE-0-SE-6-15038A0101-UGA-15150</t>
  </si>
  <si>
    <t>SE-0-SE-6-7100233623-UGA-14081</t>
  </si>
  <si>
    <t>SE-0-SE-6-15038A0101-UGA-43040</t>
  </si>
  <si>
    <t>SE-0-SE-6-15038A0101-UGA-41010</t>
  </si>
  <si>
    <t>SE-0-SE-6-6105050003-UGA-16040</t>
  </si>
  <si>
    <t>SE-0-SE-6-6105050001-UGA-16040</t>
  </si>
  <si>
    <t>SE-0-SE-6-12987A0103-UGA-43082</t>
  </si>
  <si>
    <t>SE-0-SE-6-12987A0103-UGA-32182</t>
  </si>
  <si>
    <t>SE-0-SE-6-11661A0104-UGA-31120</t>
  </si>
  <si>
    <t>SE-0-SE-6-6105050002-UGA-14030</t>
  </si>
  <si>
    <t>SE-0-SE-6-15739A0101-UGA-41010</t>
  </si>
  <si>
    <t>SE-0-SE-6-15739A0101-UGA-15142</t>
  </si>
  <si>
    <t>SE-0-SE-6-11661A0103-UGA-31120</t>
  </si>
  <si>
    <t>SE-0-SE-6-6105040204-UGA-41010</t>
  </si>
  <si>
    <t>SE-0-SE-6-6105090502-UGA-41010</t>
  </si>
  <si>
    <t>SE-0-SE-6-5403055901-UGA-43040</t>
  </si>
  <si>
    <t>SE-0-SE-6-5403055901-UGA-15160</t>
  </si>
  <si>
    <t>SE-0-SE-6-15913A0101-UGA-43071</t>
  </si>
  <si>
    <t>SE-0-SE-6-12987A0103-UGA-23182</t>
  </si>
  <si>
    <t>SE-0-SE-6-6105040201-UGA-41010</t>
  </si>
  <si>
    <t>SE-0-SE-6-15395A0101-UGA-23181</t>
  </si>
  <si>
    <t>SE-0-SE-6-14395A0101-UGA-72010</t>
  </si>
  <si>
    <t>SE-0-SE-6-12835A0102-UGA-16050</t>
  </si>
  <si>
    <t>SE-0-SE-6-15038A0101-UKR-43040</t>
  </si>
  <si>
    <t>SE-0-SE-6-15038A0101-UKR-41010</t>
  </si>
  <si>
    <t>SE-0-SE-6-15038A0101-UKR-15150</t>
  </si>
  <si>
    <t>SE-0-SE-6-15038A0101-UKR-15160</t>
  </si>
  <si>
    <t>SE-0-SE-6-14365A0102-UKR-25040</t>
  </si>
  <si>
    <t>SE-0-SE-6-16021A0101-UKR-41010</t>
  </si>
  <si>
    <t>SE-0-SE-6-13932A0102-UKR-41030</t>
  </si>
  <si>
    <t>SE-0-SE-6-14395A0101-VEN-72010</t>
  </si>
  <si>
    <t>SE-0-SE-6-11434A0104-VNM-15160</t>
  </si>
  <si>
    <t>SE-0-SE-6-15834A0101-VNM-31282</t>
  </si>
  <si>
    <t>SE-0-SE-6-14567A0101-VNM-24010</t>
  </si>
  <si>
    <t>SE-0-SE-6-14567A0101-VNM-24030</t>
  </si>
  <si>
    <t>SE-0-SE-6-14567A0101-VNM-24040</t>
  </si>
  <si>
    <t>SE-0-SE-6-14567A0101-VNM-24081</t>
  </si>
  <si>
    <t>SE-0-SE-6-13341A0102-VNM-31192</t>
  </si>
  <si>
    <t>SE-0-SE-6-6105040204-VNM-41010</t>
  </si>
  <si>
    <t>SE-0-SE-6-5219000904-VNM-31210</t>
  </si>
  <si>
    <t>SE-0-SE-6-13494A0102-VNM-41030</t>
  </si>
  <si>
    <t>SE-0-SE-6-6105040201-VNM-41010</t>
  </si>
  <si>
    <t>SE-0-SE-6-14832A0101-PSE-15150</t>
  </si>
  <si>
    <t>SE-0-SE-6-14395A0101-PSE-72010</t>
  </si>
  <si>
    <t>SE-0-SE-6-14440A0102-PSE-72010</t>
  </si>
  <si>
    <t>SE-0-SE-6-10994A0102-AWE-14010</t>
  </si>
  <si>
    <t>SE-0-SE-6-13143A0103-AWE-31163</t>
  </si>
  <si>
    <t>SE-0-SE-6-14395A0101-YEM-72010</t>
  </si>
  <si>
    <t>SE-0-SE-6-5119012604-ZMB-31193</t>
  </si>
  <si>
    <t>SE-0-SE-6-7100233623-ZMB-14081</t>
  </si>
  <si>
    <t>SE-0-SE-6-6105090301-ZMB-41010</t>
  </si>
  <si>
    <t>SE-0-SE-6-11624A0102-ZMB-15150</t>
  </si>
  <si>
    <t>SE-0-SE-6-12923A0102-ZMB-31120</t>
  </si>
  <si>
    <t>SE-0-SE-6-11661A0104-ZMB-31120</t>
  </si>
  <si>
    <t>SE-0-SE-6-11623A0102-ZMB-15150</t>
  </si>
  <si>
    <t>SE-0-SE-6-11661A0103-ZMB-31120</t>
  </si>
  <si>
    <t>SE-0-SE-6-12899A0101-ZMB-41010</t>
  </si>
  <si>
    <t>SE-0-SE-6-6105090502-ZMB-41010</t>
  </si>
  <si>
    <t>SE-0-SE-6-13377A0101-ZMB-15160</t>
  </si>
  <si>
    <t>SE-0-SE-6-11762A0104-ZWE-43042</t>
  </si>
  <si>
    <t>SE-0-SE-6-6105050003-ZWE-16040</t>
  </si>
  <si>
    <t>SE-0-SE-6-6105050001-ZWE-16040</t>
  </si>
  <si>
    <t>SE-0-SE-6-11661A0104-ZWE-31120</t>
  </si>
  <si>
    <t>SE-0-SE-6-6105050002-ZWE-14030</t>
  </si>
  <si>
    <t>SE-0-SE-6-16081A0101-ZWE-13020</t>
  </si>
  <si>
    <t>SE-0-SE-6-15266A0101-ZWE-15170</t>
  </si>
  <si>
    <t>SE-0-SE-6-15266A0101-ZWE-43040</t>
  </si>
  <si>
    <t>SE-0-SE-6-15266A0101-ZWE-15160</t>
  </si>
  <si>
    <t>SE-0-SE-6-11661A0103-ZWE-31120</t>
  </si>
  <si>
    <t>SE-0-SE-6-13623A0102-ZWE-16064</t>
  </si>
  <si>
    <t>SE-0-SE-6-6105090502-ZWE-41010</t>
  </si>
  <si>
    <t>SE-0-SE-6-16081A0101-ZWE-25030</t>
  </si>
  <si>
    <t>SE-0-SE-6-15223A0102-ZWE-41010</t>
  </si>
  <si>
    <t>SE-0-SE-6-15401A0101-ZWE-16020</t>
  </si>
  <si>
    <t>SE-0-SE-6-5105010625-ZWE-23210</t>
  </si>
  <si>
    <t>SE-0-SE-6-15413A0101-ZWE-41030</t>
  </si>
  <si>
    <t>SE-0-SE-6-14509A0101-ZWE-31120</t>
  </si>
  <si>
    <t>SE-0-SE-6-5402013302-AFR-31120</t>
  </si>
  <si>
    <t>SE-0-SE-6-14993A0102-AFR-41030</t>
  </si>
  <si>
    <t>SE-0-SE-6-10987A0102-AFR-14010</t>
  </si>
  <si>
    <t>SE-0-SE-6-5410009102-GGG-43092</t>
  </si>
  <si>
    <t>SE-0-SE-6-5503013405-UKR-14050</t>
  </si>
  <si>
    <t>SE-0-SE-6-6105090803-RSS-23112</t>
  </si>
  <si>
    <t>SE-0-SE-6-6105090803-RSS-23210</t>
  </si>
  <si>
    <t>SE-0-SE-6-6105090802-GGG-23112</t>
  </si>
  <si>
    <t>SE-0-SE-6-6105090802-GGG-23210</t>
  </si>
  <si>
    <t>SE-0-SE-6-5102017703-OOC-31310</t>
  </si>
  <si>
    <t>SE-0-SE-6-12524A0102-AFR-41010</t>
  </si>
  <si>
    <t>SE-0-SE-6-10318A0102-AFR-41010</t>
  </si>
  <si>
    <t>SE-0-SE-6-12540A0102-LBR-15150</t>
  </si>
  <si>
    <t>SE-0-SE-6-12540A0102-LBR-22030</t>
  </si>
  <si>
    <t>SE-0-SE-6-12540A0102-LBR-15220</t>
  </si>
  <si>
    <t>SE-0-SE-6-12540A0102-LBR-15153</t>
  </si>
  <si>
    <t>SE-0-SE-6-5300003302-REU-43030</t>
  </si>
  <si>
    <t>SE-0-SE-6-14449A0101-GGG-41010</t>
  </si>
  <si>
    <t>SE-0-SE-6-5520000903-GTM-43040</t>
  </si>
  <si>
    <t>SE-0-SE-6-12449A0102-MLI-31195</t>
  </si>
  <si>
    <t>SE-0-SE-6-14234A0102-BOL-43060</t>
  </si>
  <si>
    <t>SE-0-SE-6-15270A0103-GGG-31120</t>
  </si>
  <si>
    <t>SE-0-SE-6-6105500003-BOL-31220</t>
  </si>
  <si>
    <t>SE-0-SE-6-6105500003-ECU-31220</t>
  </si>
  <si>
    <t>SE-0-SE-6-6105500003-GHA-31220</t>
  </si>
  <si>
    <t>SE-0-SE-6-6105500003-KEN-31220</t>
  </si>
  <si>
    <t>SE-0-SE-6-6105500003-MDG-31220</t>
  </si>
  <si>
    <t>SE-0-SE-6-6105500003-NPL-31220</t>
  </si>
  <si>
    <t>SE-0-SE-6-6105500003-TZA-31220</t>
  </si>
  <si>
    <t>SE-0-SE-6-6105500003-TGO-31220</t>
  </si>
  <si>
    <t>SE-0-SE-6-6105500003-VNM-31220</t>
  </si>
  <si>
    <t>SE-0-SE-6-6105500003-ZMB-31220</t>
  </si>
  <si>
    <t>SE-0-SE-6-15626A0101-BOL-41030</t>
  </si>
  <si>
    <t>SE-0-SE-6-14858A0101-GEO-43073</t>
  </si>
  <si>
    <t>SE-0-SE-6-13781A0201-SOM-31194</t>
  </si>
  <si>
    <t>SE-0-SE-6-12605A0103-XKX-31210</t>
  </si>
  <si>
    <t>SE-0-SE-6-5125002802-COD-43041</t>
  </si>
  <si>
    <t>SE-0-SE-6-15290A0101-KEN-31110</t>
  </si>
  <si>
    <t>SE-0-SE-6-10980A0102-RSS-31310</t>
  </si>
  <si>
    <t>SE-0-SE-6-10991A0102-AWE-31220</t>
  </si>
  <si>
    <t>SE-0-SE-6-15270A0102-GGG-31182</t>
  </si>
  <si>
    <t>SE-0-SE-6-15915A0102-MOZ-31320</t>
  </si>
  <si>
    <t>SE-0-SE-6-15270A0101-GGG-31120</t>
  </si>
  <si>
    <t>SE-0-SE-6-11530A0103-UGA-31120</t>
  </si>
  <si>
    <t>SE-0-SE-6-15915A0103-TZA-31320</t>
  </si>
  <si>
    <t>SE-0-SE-6-16047A0101-IRQ-31140</t>
  </si>
  <si>
    <t>SE-0-SE-6-15915A0101-KEN-31320</t>
  </si>
  <si>
    <t>SE-0-SE-6-5303001703-ALB-41010</t>
  </si>
  <si>
    <t>SE-0-SE-6-3200007402-TZA-23110</t>
  </si>
  <si>
    <t>SE-0-SE-6-5111003802-KEN-15112</t>
  </si>
  <si>
    <t>SE-0-SE-6-5303007102-ALB-14010</t>
  </si>
  <si>
    <t>SE-0-SE-6-14242A0102-AME-31110</t>
  </si>
  <si>
    <t>SE-0-SE-6-14242A0102-AME-31210</t>
  </si>
  <si>
    <t>SE-0-SE-6-14242A0102-AME-41010</t>
  </si>
  <si>
    <t>SE-0-SE-6-14242A0102-AME-41030</t>
  </si>
  <si>
    <t>SE-0-SE-6-14242A0102-OOC-31110</t>
  </si>
  <si>
    <t>SE-0-SE-6-14242A0102-OOC-31210</t>
  </si>
  <si>
    <t>SE-0-SE-6-14242A0102-OOC-41010</t>
  </si>
  <si>
    <t>SE-0-SE-6-14242A0102-OOC-41030</t>
  </si>
  <si>
    <t>SE-0-SE-6-14242A0102-LAT-31110</t>
  </si>
  <si>
    <t>SE-0-SE-6-14242A0102-LAT-31210</t>
  </si>
  <si>
    <t>SE-0-SE-6-14242A0102-LAT-41010</t>
  </si>
  <si>
    <t>SE-0-SE-6-14242A0102-LAT-41030</t>
  </si>
  <si>
    <t>SE-0-SE-6-14242A0102-ASI-31110</t>
  </si>
  <si>
    <t>SE-0-SE-6-14242A0102-ASI-31210</t>
  </si>
  <si>
    <t>SE-0-SE-6-14242A0102-ASI-41010</t>
  </si>
  <si>
    <t>SE-0-SE-6-14242A0102-ASI-41030</t>
  </si>
  <si>
    <t>SE-0-SE-6-14242A0102-ARG-31130</t>
  </si>
  <si>
    <t>SE-0-SE-6-14242A0102-ARG-31210</t>
  </si>
  <si>
    <t>SE-0-SE-6-14242A0102-ARG-41010</t>
  </si>
  <si>
    <t>SE-0-SE-6-14242A0102-ARG-41030</t>
  </si>
  <si>
    <t>SE-0-SE-6-14242A0102-BFA-31110</t>
  </si>
  <si>
    <t>SE-0-SE-6-14242A0102-BFA-31210</t>
  </si>
  <si>
    <t>SE-0-SE-6-14242A0102-BFA-41010</t>
  </si>
  <si>
    <t>SE-0-SE-6-14242A0102-BFA-41030</t>
  </si>
  <si>
    <t>SE-0-SE-6-14242A0102-ECU-31110</t>
  </si>
  <si>
    <t>SE-0-SE-6-14242A0102-ECU-31210</t>
  </si>
  <si>
    <t>SE-0-SE-6-14242A0102-ECU-41010</t>
  </si>
  <si>
    <t>SE-0-SE-6-14242A0102-ECU-41030</t>
  </si>
  <si>
    <t>SE-0-SE-6-14242A0102-ETH-31130</t>
  </si>
  <si>
    <t>SE-0-SE-6-14242A0102-ETH-31210</t>
  </si>
  <si>
    <t>SE-0-SE-6-14242A0102-ETH-41010</t>
  </si>
  <si>
    <t>SE-0-SE-6-14242A0102-ETH-41030</t>
  </si>
  <si>
    <t>SE-0-SE-6-14242A0102-GHA-31130</t>
  </si>
  <si>
    <t>SE-0-SE-6-14242A0102-GHA-31210</t>
  </si>
  <si>
    <t>SE-0-SE-6-14242A0102-GHA-41010</t>
  </si>
  <si>
    <t>SE-0-SE-6-14242A0102-GHA-41030</t>
  </si>
  <si>
    <t>SE-0-SE-6-14242A0102-IND-31110</t>
  </si>
  <si>
    <t>SE-0-SE-6-14242A0102-IND-31210</t>
  </si>
  <si>
    <t>SE-0-SE-6-14242A0102-IND-41010</t>
  </si>
  <si>
    <t>SE-0-SE-6-14242A0102-IND-41030</t>
  </si>
  <si>
    <t>SE-0-SE-6-14242A0102-KAZ-31130</t>
  </si>
  <si>
    <t>SE-0-SE-6-14242A0102-KAZ-31210</t>
  </si>
  <si>
    <t>SE-0-SE-6-14242A0102-KAZ-41010</t>
  </si>
  <si>
    <t>SE-0-SE-6-14242A0102-KAZ-41030</t>
  </si>
  <si>
    <t>SE-0-SE-6-14242A0102-KGZ-31110</t>
  </si>
  <si>
    <t>SE-0-SE-6-14242A0102-KGZ-31210</t>
  </si>
  <si>
    <t>SE-0-SE-6-14242A0102-KGZ-41010</t>
  </si>
  <si>
    <t>SE-0-SE-6-14242A0102-KGZ-41030</t>
  </si>
  <si>
    <t>SE-0-SE-6-14242A0102-MAR-31110</t>
  </si>
  <si>
    <t>SE-0-SE-6-14242A0102-MAR-31210</t>
  </si>
  <si>
    <t>SE-0-SE-6-14242A0102-MAR-41010</t>
  </si>
  <si>
    <t>SE-0-SE-6-14242A0102-MAR-41030</t>
  </si>
  <si>
    <t>SE-0-SE-6-14242A0102-NPL-31110</t>
  </si>
  <si>
    <t>SE-0-SE-6-14242A0102-NPL-31210</t>
  </si>
  <si>
    <t>SE-0-SE-6-14242A0102-NPL-41010</t>
  </si>
  <si>
    <t>SE-0-SE-6-14242A0102-NPL-41030</t>
  </si>
  <si>
    <t>SE-0-SE-6-14242A0102-TUN-31110</t>
  </si>
  <si>
    <t>SE-0-SE-6-14242A0102-TUN-31210</t>
  </si>
  <si>
    <t>SE-0-SE-6-14242A0102-TUN-41010</t>
  </si>
  <si>
    <t>SE-0-SE-6-14242A0102-TUN-41030</t>
  </si>
  <si>
    <t>SE-0-SE-6-14242A0102-UZB-31130</t>
  </si>
  <si>
    <t>SE-0-SE-6-14242A0102-UZB-31210</t>
  </si>
  <si>
    <t>SE-0-SE-6-14242A0102-UZB-41010</t>
  </si>
  <si>
    <t>SE-0-SE-6-14242A0102-UZB-41030</t>
  </si>
  <si>
    <t>SE-0-SE-6-14242A0102-AFR-31110</t>
  </si>
  <si>
    <t>SE-0-SE-6-14242A0102-AFR-31210</t>
  </si>
  <si>
    <t>SE-0-SE-6-14242A0102-AFR-41010</t>
  </si>
  <si>
    <t>SE-0-SE-6-14242A0102-AFR-41030</t>
  </si>
  <si>
    <t>SE-0-SE-6-13497A0102-LAT-23111</t>
  </si>
  <si>
    <t>SE-0-SE-6-13497A0102-ACE-23111</t>
  </si>
  <si>
    <t>SE-0-SE-6-13497A0102-AME-23111</t>
  </si>
  <si>
    <t>SE-0-SE-6-13497A0102-ANO-23111</t>
  </si>
  <si>
    <t>SE-0-SE-6-13497A0102-ASY-23111</t>
  </si>
  <si>
    <t>SE-0-SE-6-13497A0102-OOC-23111</t>
  </si>
  <si>
    <t>SE-0-SE-6-14388A0102-GGG-25010</t>
  </si>
  <si>
    <t>SE-0-SE-6-12304A0105-GGG-24030</t>
  </si>
  <si>
    <t>SE-0-SE-6-13497A0102-RSS-23111</t>
  </si>
  <si>
    <t>SE-0-SE-6-10619A0104-AFR-14010</t>
  </si>
  <si>
    <t>SE-0-SE-6-6105036002-GGG-16020</t>
  </si>
  <si>
    <t>SE-0-SE-6-12304A0104-GGG-24030</t>
  </si>
  <si>
    <t>SE-0-SE-6-13497A0102-GGG-23111</t>
  </si>
  <si>
    <t>SE-0-SE-6-12640A0105-GGG-31182</t>
  </si>
  <si>
    <t>SE-0-SE-6-14374A0102-GGG-14015</t>
  </si>
  <si>
    <t>SE-0-SE-6-15329A0101-TZA-23210</t>
  </si>
  <si>
    <t>SE-0-SE-6-14035A0102-GGG-43060</t>
  </si>
  <si>
    <t>SE-0-SE-6-14374A0101-GGG-14030</t>
  </si>
  <si>
    <t>SE-0-SE-6-10477A0102-MOZ-23630</t>
  </si>
  <si>
    <t>SE-0-SE-6-12846A0102-UGA-31220</t>
  </si>
  <si>
    <t>SE-0-SE-6-15839A0101-AFR-23630</t>
  </si>
  <si>
    <t>SE-0-SE-6-5219001604-BGD-41010</t>
  </si>
  <si>
    <t>SE-0-SE-6-5219001604-PAK-41010</t>
  </si>
  <si>
    <t>SE-0-SE-6-5219001604-BTN-41010</t>
  </si>
  <si>
    <t>SE-0-SE-6-5219001604-IND-41010</t>
  </si>
  <si>
    <t>SE-0-SE-6-5219001604-NPL-41010</t>
  </si>
  <si>
    <t>SE-0-SE-6-5219001604-ASI-41010</t>
  </si>
  <si>
    <t>SE-0-SE-6-16239A0101-AFR-41010</t>
  </si>
  <si>
    <t>SE-0-SE-6-10576A0102-SOM-32130</t>
  </si>
  <si>
    <t>SE-0-SE-6-13171A0102-ASO-23183</t>
  </si>
  <si>
    <t>SE-0-SE-6-15644A0101-ETH-15190</t>
  </si>
  <si>
    <t>SE-0-SE-6-15644A0101-ETH-31120</t>
  </si>
  <si>
    <t>SE-0-SE-6-15644A0101-ETH-43040</t>
  </si>
  <si>
    <t>SE-0-SE-6-15042A0107-ZWE-32174</t>
  </si>
  <si>
    <t>SE-0-SE-6-10631A0103-COE-43030</t>
  </si>
  <si>
    <t>SE-0-SE-6-12534A0110-MOZ-23210</t>
  </si>
  <si>
    <t>SE-0-SE-6-16161A0101-ALB-23111</t>
  </si>
  <si>
    <t>SE-0-SE-6-16161A0101-BIH-23111</t>
  </si>
  <si>
    <t>SE-0-SE-6-16161A0101-XKX-23111</t>
  </si>
  <si>
    <t>SE-0-SE-6-16161A0101-MNE-23111</t>
  </si>
  <si>
    <t>SE-0-SE-6-16161A0101-MKD-23111</t>
  </si>
  <si>
    <t>SE-0-SE-6-16161A0101-SRB-23111</t>
  </si>
  <si>
    <t>SE-0-SE-6-12385A0104-GGG-43030</t>
  </si>
  <si>
    <t>SE-0-SE-6-10836A0103-ASI-15160</t>
  </si>
  <si>
    <t>SE-0-SE-6-15332A0101-GGG-43082</t>
  </si>
  <si>
    <t>SE-0-SE-6-10586A0103-GGG-43030</t>
  </si>
  <si>
    <t>SE-0-SE-6-11675A0106-BGD-24030</t>
  </si>
  <si>
    <t>SE-0-SE-6-11675A0106-BEN-24030</t>
  </si>
  <si>
    <t>SE-0-SE-6-11675A0106-BTN-24030</t>
  </si>
  <si>
    <t>SE-0-SE-6-11675A0106-BFA-24030</t>
  </si>
  <si>
    <t>SE-0-SE-6-11675A0106-BDI-24030</t>
  </si>
  <si>
    <t>SE-0-SE-6-11675A0106-KHM-24030</t>
  </si>
  <si>
    <t>SE-0-SE-6-11675A0106-COD-24030</t>
  </si>
  <si>
    <t>SE-0-SE-6-11675A0106-GHA-24030</t>
  </si>
  <si>
    <t>SE-0-SE-6-11675A0106-LAO-24030</t>
  </si>
  <si>
    <t>SE-0-SE-6-11675A0106-LBR-24030</t>
  </si>
  <si>
    <t>SE-0-SE-6-11675A0106-MDG-24030</t>
  </si>
  <si>
    <t>SE-0-SE-6-11675A0106-MWI-24030</t>
  </si>
  <si>
    <t>SE-0-SE-6-11675A0106-MYS-24030</t>
  </si>
  <si>
    <t>SE-0-SE-6-11675A0106-MOZ-24030</t>
  </si>
  <si>
    <t>SE-0-SE-6-11675A0106-MMR-24030</t>
  </si>
  <si>
    <t>SE-0-SE-6-11675A0106-NPL-24030</t>
  </si>
  <si>
    <t>SE-0-SE-6-11675A0106-RWA-24030</t>
  </si>
  <si>
    <t>SE-0-SE-6-11675A0106-SOM-24030</t>
  </si>
  <si>
    <t>SE-0-SE-6-11675A0106-TZA-24030</t>
  </si>
  <si>
    <t>SE-0-SE-6-11675A0106-TGO-24030</t>
  </si>
  <si>
    <t>SE-0-SE-6-11675A0106-UGA-24030</t>
  </si>
  <si>
    <t>SE-0-SE-6-11675A0106-VNM-24030</t>
  </si>
  <si>
    <t>SE-0-SE-6-11675A0106-ZMB-24030</t>
  </si>
  <si>
    <t>SE-0-SE-6-11675A0106-ETH-24030</t>
  </si>
  <si>
    <t>SE-0-SE-6-11675A0106-GGG-24030</t>
  </si>
  <si>
    <t>SE-0-SE-6-11675A0104-GGG-24030</t>
  </si>
  <si>
    <t>SE-0-SE-6-13071A0103-GGG-24010</t>
  </si>
  <si>
    <t>SE-0-SE-6-14997A0102-GGG-24010</t>
  </si>
  <si>
    <t>SE-0-SE-6-11729A0101-MMR-15112</t>
  </si>
  <si>
    <t>SE-0-SE-6-13364A0102-KHM-41010</t>
  </si>
  <si>
    <t>SE-0-SE-6-10912A0102-HTI-14015</t>
  </si>
  <si>
    <t>SE-0-SE-6-10912A0102-NPL-14015</t>
  </si>
  <si>
    <t>SE-0-SE-6-10912A0102-BGD-31110</t>
  </si>
  <si>
    <t>SE-0-SE-6-10912A0102-BGD-14015</t>
  </si>
  <si>
    <t>SE-0-SE-6-10912A0102-COL-31110</t>
  </si>
  <si>
    <t>SE-0-SE-6-10912A0102-COL-23110</t>
  </si>
  <si>
    <t>SE-0-SE-6-10912A0102-BGD-41010</t>
  </si>
  <si>
    <t>SE-0-SE-6-10912A0102-HTI-41010</t>
  </si>
  <si>
    <t>SE-0-SE-6-10912A0102-ETH-31110</t>
  </si>
  <si>
    <t>SE-0-SE-6-10912A0102-ETH-41010</t>
  </si>
  <si>
    <t>SE-0-SE-6-10912A0102-MMR-41010</t>
  </si>
  <si>
    <t>SE-0-SE-6-10912A0102-NPL-41010</t>
  </si>
  <si>
    <t>SE-0-SE-6-10912A0102-UGA-31110</t>
  </si>
  <si>
    <t>SE-0-SE-6-10912A0102-UGA-23110</t>
  </si>
  <si>
    <t>SE-0-SE-6-10912A0102-COL-41030</t>
  </si>
  <si>
    <t>SE-0-SE-6-10912A0102-COL-14015</t>
  </si>
  <si>
    <t>SE-0-SE-6-10912A0102-HTI-41030</t>
  </si>
  <si>
    <t>SE-0-SE-6-10912A0102-NPL-41030</t>
  </si>
  <si>
    <t>SE-0-SE-6-10912A0102-KHM-23110</t>
  </si>
  <si>
    <t>SE-0-SE-6-14231A0101-AGO-23210</t>
  </si>
  <si>
    <t>SE-0-SE-6-10912A0102-KHM-14015</t>
  </si>
  <si>
    <t>SE-0-SE-6-14231A0101-TUN-15131</t>
  </si>
  <si>
    <t>SE-0-SE-6-14231A0101-GGG-15160</t>
  </si>
  <si>
    <t>SE-0-SE-6-10912A0102-COD-41030</t>
  </si>
  <si>
    <t>SE-0-SE-6-10912A0102-LBR-41030</t>
  </si>
  <si>
    <t>SE-0-SE-6-15055A0101-SRB-41010</t>
  </si>
  <si>
    <t>SE-0-SE-6-13251A0101-LBR-15180</t>
  </si>
  <si>
    <t>SE-0-SE-6-11729A0103-MMR-15112</t>
  </si>
  <si>
    <t>SE-0-SE-6-13251A0101-LBR-15150</t>
  </si>
  <si>
    <t>SE-0-SE-6-13251A0101-LBR-15220</t>
  </si>
  <si>
    <t>SE-0-SE-6-15049A0102-BIH-14010</t>
  </si>
  <si>
    <t>SE-0-SE-6-15551A0101-ASI-15150</t>
  </si>
  <si>
    <t>SE-0-SE-6-13251A0101-LBR-15151</t>
  </si>
  <si>
    <t>SE-0-SE-6-10912A0102-GGG-23110</t>
  </si>
  <si>
    <t>SE-0-SE-6-10912A0102-GGG-31110</t>
  </si>
  <si>
    <t>SE-0-SE-6-13359A0102-GEO-43060</t>
  </si>
  <si>
    <t>SE-0-SE-6-15055A0101-SRB-41030</t>
  </si>
  <si>
    <t>SE-0-SE-6-16233A0101-ALB-41030</t>
  </si>
  <si>
    <t>SE-0-SE-6-14597A0101-MKD-15110</t>
  </si>
  <si>
    <t>SE-0-SE-6-10912A0102-GGG-41030</t>
  </si>
  <si>
    <t>SE-0-SE-6-10856A0102-ASS-15160</t>
  </si>
  <si>
    <t>SE-0-SE-6-13119A0102-BIH-23183</t>
  </si>
  <si>
    <t>SE-0-SE-6-15425A0101-LBR-31220</t>
  </si>
  <si>
    <t>SE-0-SE-6-5512003202-MDA-31120</t>
  </si>
  <si>
    <t>SE-0-SE-6-5512003202-MDA-41081</t>
  </si>
  <si>
    <t>SE-0-SE-6-10912A0102-GGG-14015</t>
  </si>
  <si>
    <t>SE-0-SE-6-13018A0102-AWE-43060</t>
  </si>
  <si>
    <t>SE-0-SE-6-10912A0102-GGG-41010</t>
  </si>
  <si>
    <t>SE-0-SE-6-13906A0101-GGG-15220</t>
  </si>
  <si>
    <t>SE-0-SE-6-15687A0101-THA-41010</t>
  </si>
  <si>
    <t>SE-0-SE-6-6105090102-GGG-41020</t>
  </si>
  <si>
    <t>SE-0-SE-6-12665A0102-ASI-15160</t>
  </si>
  <si>
    <t>SE-0-SE-6-14752A0101-LAT-11110</t>
  </si>
  <si>
    <t>SE-0-SE-6-14752A0101-AME-11110</t>
  </si>
  <si>
    <t>SE-0-SE-6-14752A0101-ASI-11110</t>
  </si>
  <si>
    <t>SE-0-SE-6-14752A0101-AFR-11110</t>
  </si>
  <si>
    <t>SE-0-SE-6-14752A0101-GGG-11110</t>
  </si>
  <si>
    <t>SE-0-SE-6-14047A0101-AME-41010</t>
  </si>
  <si>
    <t>SE-0-SE-6-13393A0101-BGD-13081</t>
  </si>
  <si>
    <t>SE-0-SE-6-6105050105-LBN-43031</t>
  </si>
  <si>
    <t>SE-0-SE-6-6105050105-LBY-43031</t>
  </si>
  <si>
    <t>SE-0-SE-6-6105050105-SYR-43031</t>
  </si>
  <si>
    <t>SE-0-SE-6-6105050105-YEM-43031</t>
  </si>
  <si>
    <t>SE-0-SE-6-6105050105-IRQ-43031</t>
  </si>
  <si>
    <t>SE-0-SE-6-6105050105-PSE-43031</t>
  </si>
  <si>
    <t>SE-0-SE-6-6105050105-NAM-43031</t>
  </si>
  <si>
    <t>SE-0-SE-6-6105050105-SSD-43031</t>
  </si>
  <si>
    <t>SE-0-SE-6-6105050105-LAO-43031</t>
  </si>
  <si>
    <t>SE-0-SE-6-6105050105-KEN-43031</t>
  </si>
  <si>
    <t>SE-0-SE-6-6105050105-ZMB-43031</t>
  </si>
  <si>
    <t>SE-0-SE-6-6105050105-PHL-43031</t>
  </si>
  <si>
    <t>SE-0-SE-6-6105050105-COD-43031</t>
  </si>
  <si>
    <t>SE-0-SE-6-6105050105-NPL-43031</t>
  </si>
  <si>
    <t>SE-0-SE-6-6105050105-UGA-43031</t>
  </si>
  <si>
    <t>SE-0-SE-6-6105050106-GGG-43030</t>
  </si>
  <si>
    <t>SE-0-SE-6-14508A0101-ZWE-23210</t>
  </si>
  <si>
    <t>SE-0-SE-6-14508A0101-ZWE-14050</t>
  </si>
  <si>
    <t>SE-0-SE-6-14907A0101-BGD-32174</t>
  </si>
  <si>
    <t>SE-0-SE-6-11274A0102-KEN-23230</t>
  </si>
  <si>
    <t>SE-0-SE-6-14286A0201-SRB-41081</t>
  </si>
  <si>
    <t>SE-0-SE-6-14286A0201-ALB-41081</t>
  </si>
  <si>
    <t>SE-0-SE-6-14286A0201-BIH-41081</t>
  </si>
  <si>
    <t>SE-0-SE-6-14286A0201-XKX-41081</t>
  </si>
  <si>
    <t>SE-0-SE-6-14286A0201-MNE-41081</t>
  </si>
  <si>
    <t>SE-0-SE-6-14286A0201-MKD-41081</t>
  </si>
  <si>
    <t>SE-0-SE-6-16046A0101-COD-11220</t>
  </si>
  <si>
    <t>SE-0-SE-6-16046A0101-COD-15261</t>
  </si>
  <si>
    <t>SE-0-SE-6-16046A0101-COD-12240</t>
  </si>
  <si>
    <t>SE-0-SE-6-16046A0101-COD-16050</t>
  </si>
  <si>
    <t>SE-0-SE-6-16046A0101-COD-14030</t>
  </si>
  <si>
    <t>SE-0-SE-6-16046A0101-COD-12220</t>
  </si>
  <si>
    <t>SE-0-SE-6-10698A0101-ETH-16010</t>
  </si>
  <si>
    <t>SE-0-SE-6-12862A0105-RSS-23183</t>
  </si>
  <si>
    <t>SE-0-SE-6-11044A0103-GGG-41010</t>
  </si>
  <si>
    <t>SE-0-SE-6-15007A0101-YEM-43010</t>
  </si>
  <si>
    <t>SE-0-SE-6-15735A0101-KEN-43010</t>
  </si>
  <si>
    <t>SE-0-SE-6-15399A0103-AFG-16050</t>
  </si>
  <si>
    <t>SE-0-SE-6-15709A0101-AFR-41030</t>
  </si>
  <si>
    <t>SE-0-SE-6-5518003104-BOL-15111</t>
  </si>
  <si>
    <t>SE-0-SE-6-15948A0101-BGD-23210</t>
  </si>
  <si>
    <t>SE-0-SE-6-15948A0101-KHM-23210</t>
  </si>
  <si>
    <t>SE-0-SE-6-15948A0101-VNM-23210</t>
  </si>
  <si>
    <t>SE-0-SE-6-15948A0101-BGD-43060</t>
  </si>
  <si>
    <t>SE-0-SE-6-15948A0101-BGD-41010</t>
  </si>
  <si>
    <t>SE-0-SE-6-15948A0101-KHM-43060</t>
  </si>
  <si>
    <t>SE-0-SE-6-15948A0101-KHM-41010</t>
  </si>
  <si>
    <t>SE-0-SE-6-15948A0101-VNM-43060</t>
  </si>
  <si>
    <t>SE-0-SE-6-15948A0101-VNM-41010</t>
  </si>
  <si>
    <t>SE-0-SE-6-15948A0101-ASI-23210</t>
  </si>
  <si>
    <t>SE-0-SE-6-15948A0101-BGD-15170</t>
  </si>
  <si>
    <t>SE-0-SE-6-15948A0101-KHM-15170</t>
  </si>
  <si>
    <t>SE-0-SE-6-15948A0101-VNM-15170</t>
  </si>
  <si>
    <t>SE-0-SE-6-15948A0101-ASI-43060</t>
  </si>
  <si>
    <t>SE-0-SE-6-15948A0101-ASI-41010</t>
  </si>
  <si>
    <t>SE-0-SE-6-14204A0102-COD-15170</t>
  </si>
  <si>
    <t>SE-0-SE-6-15948A0101-ASI-15170</t>
  </si>
  <si>
    <t>International and Security Affairs Centre (ISAC) describes the project as ”Providing support to Serbia’s Accession Negotiations in Chapter 30 and 31” i Serbien. ISAC has applied for continued support from Sweden in 2021. The purpose of the project is to increase knowledge about Serbia's accession negotiations with the EU in matters relating to the common foreign, security and defense policy (chapter 31) and external relations (chapter 30), in accordance with the country's own aspiration towards EU membership. The EU rapprochement process is an important driving force for stability and democratic and economic development in Serbia. The EU rapprochement process means that Serbia needs to adapt legislation, rules and standards to the EU's regulatory framework, which also contributes to socio-economic development and a multidimensional fight against poverty.</t>
  </si>
  <si>
    <t>Global Environment Facility - Least Developed Countries Fund</t>
  </si>
  <si>
    <t>Inter-American Investment Corporation/Inter-American Development Bank5</t>
  </si>
  <si>
    <t>Africa Renewable Energy Fund II</t>
  </si>
  <si>
    <t>Altered</t>
  </si>
  <si>
    <t xml:space="preserve">Mitigation </t>
  </si>
  <si>
    <t>2-19-9</t>
  </si>
  <si>
    <t>SUSI Asia Energy Transition Fund</t>
  </si>
  <si>
    <t>Debt instrument</t>
  </si>
  <si>
    <t>Dolma Impact Fund II</t>
  </si>
  <si>
    <t>Swedish Guarantee Facility in Palestine/SGF 2 MEII - SGF2/MEII - Guarantee component</t>
  </si>
  <si>
    <t>Guarantee</t>
  </si>
  <si>
    <t>SE-0-SE-6-11275A0301-PSE-32130</t>
  </si>
  <si>
    <t>EARF - COVID19 off-grid relief fund - COVID19 off-grid relief fund</t>
  </si>
  <si>
    <t>SE-0-SE-6-14282A0101-AFR-23210</t>
  </si>
  <si>
    <t>UNCDF/Bamboo Capital - BUILD SME Fund</t>
  </si>
  <si>
    <t>SE-0-SE-6-14355A0101-GGG-24030</t>
  </si>
  <si>
    <t>SE-0-SE-6-14355A0102-GGG-24030</t>
  </si>
  <si>
    <t>Modern Cooking Facility for Africa - Modern Clean Cooking Facility for Africa - Zambia</t>
  </si>
  <si>
    <t>Modern Cooking Facility for Africa - Modern Clean Cooking Facility for Africa - Kenya</t>
  </si>
  <si>
    <t>Modern Cooking Facility for Africa - Modern Clean Cooking Facility for Africa - DRK</t>
  </si>
  <si>
    <t xml:space="preserve">Tanzania                      </t>
  </si>
  <si>
    <t>Modern Cooking Facility for Africa - Modern Clean Cooking Facility for Africa - Tanzania</t>
  </si>
  <si>
    <t>Modern Cooking Facility for Africa - OLD Modern Clean Cooking Facility for Africa - Mozambique</t>
  </si>
  <si>
    <t>Modern Cooking Facility for Africa - Modern Clean Cooking Facility for Africa - Zimbabwe</t>
  </si>
  <si>
    <t>Modern Cooking Facility for Africa - Modern Clean Cooking Facility for Africa - Mozambique</t>
  </si>
  <si>
    <t>SE-0-SE-6-15042A0108-MOZ-32174</t>
  </si>
  <si>
    <t>Climate Investor Two</t>
  </si>
  <si>
    <t>African Infrastructure Investment Fund 4</t>
  </si>
  <si>
    <t>GuarantCo Guarantee</t>
  </si>
  <si>
    <t>SE-0-SE-6-15150A0101-GGG-43010</t>
  </si>
  <si>
    <t>SE-0-SE-6-15163A0101-COD-32130</t>
  </si>
  <si>
    <t>Sunfunder Gigaton Fund - Sunfunder Gigaton Fund - Guarantee Africa Component</t>
  </si>
  <si>
    <t xml:space="preserve">SE-0-SE-6-15756A0201-AFR-23230; Same guarantee split into two rows due to two different recipient codes. "Amount of resources used to mobilize the support" is presented in the first row for the entire guarantee.  </t>
  </si>
  <si>
    <t>Sunfunder Gigaton Fund - Sunfunder Gigaton Fund - Guarantee Asia Component</t>
  </si>
  <si>
    <t xml:space="preserve">SE-0-SE-6-15756A0202-ASI-23230;  Same guarantee split into two rows due to two different recipient codes. "Amount of resources used to mobilize the support" is presented in the first row for the entire guarantee.  </t>
  </si>
  <si>
    <t>IIX Guarantee</t>
  </si>
  <si>
    <t>SE-0-SE-6-15997A0101-ASI-24030</t>
  </si>
  <si>
    <t>FAO - Support to Institutionalization and Scale-up of KIAMIS - FAO -  Institutionalization and Scale-up of KIAMIS</t>
  </si>
  <si>
    <t>This is a project on strengthening National and County Governments capacity for effective agriculture data and knowledge management through an integrated  Agriculture Management Information System - The Kenya Integrated Agriculture Management Information System (KIAMIS).</t>
  </si>
  <si>
    <t>Ongoing</t>
  </si>
  <si>
    <t>Environment: Persistant Organic Pollutants, UNDP - Environmentally Sound Management of POPs</t>
  </si>
  <si>
    <t xml:space="preserve"> The proposed intervention “Environmentally Sound Management of Persistent Organic Pollutants (POPs) in industrial and hazardous waste sectors in Bosnia and Herzegovina” intends to prevent the release of POPs in the environment through the improvement of health care waste management, implementation of green chemistry initiatives in the industry and agriculture along with destruction of identified POPs waste stockpiles. The overall objective of the project is to reduce risk for people’s health and the environment through the prevention of U-POP (Unintended POPs) releases, shifting from POPs toward non-POPs chemicals in the plastic industry, and sound destruction of at least 50 tons of POPs waste.  Project objective will be achieved through implementation of following project’s components: 1. Capacity building and mainstreaming of POPs related legislation into the process of harmonization of the BiH’s environmental legislation. 2. Prevention and monitoring of U-POPs import, generation and of release of POPS through minimization, segregation and environmentally sound management of selected hazardous waste stream 3. Implementation of green chemistry (GC) principles in plastic manufacturing to prevent the use of and release of new POPs 4. Management and disposal of PCBs and POPs from abandoned industrial premises 5. Monitoring, learning, adaptive feedback, outreach and evaluation  UNDP Country Office in Bosnia and Herzegovina will have an overall responsibility for project implementation.  The Project will be implemented in close cooperation with all relevant stakeholders and wherever possible use already existing systems and mechanisms which will support the implementation of the project. Thus, the project will strongly lean on existing UN activities jointly implemented with the Ministry of Foreign Trade and Economic Relations of Bosnia and Herzegovina, along with the entity ministries for environmental protection, the Government of the Brcko District and lessons learned.  The Project will be fully embedded within the governance system and as such, will directly support its structures, functions and strategic commitments regarding implementation of the Stockholm Convention and accompanying international obligations  The project value is 48MSEK for period 2019-2024. </t>
  </si>
  <si>
    <t>The proposed intervention “Environmentally Sound Management of Persistent Organic Pollutants (POPs) in industrial and hazardous waste sectors in Bosnia and Herzegovina” intends to prevent the release of POPs in the environment through the improvement of health care waste management, implementation of green chemistry initiatives in the industry and agriculture along with destruction of identified POPs waste stockpiles. The overall objective of the project is to reduce risk for people’s health and the environment through the prevention of U-POP (Unintended POPs) releases, shifting from POPs toward non-POPs chemicals in the plastic industry, and sound destruction of at least 50 tons of POPs waste.  Project objective will be achieved through implementation of following project’s components: 1. Capacity building and mainstreaming of POPs related legislation into the process of harmonization of the BiH’s environmental legislation. 2. Prevention and monitoring of U-POPs import, generation and of release of POPS through minimization, segregation and environmentally sound management of selected hazardous waste stream 3. Implementation of green chemistry (GC) principles in plastic manufacturing to prevent the use of and release of new POPs 4. Management and disposal of PCBs and POPs from abandoned industrial premises 5. Monitoring, learning, adaptive feedback, outreach and evaluation  UNDP Country Office in Bosnia and Herzegovina will have an overall responsibility for project implementation.  The Project will be implemented in close cooperation with all relevant stakeholders and wherever possible use already existing systems and mechanisms which will support the implementation of the project. Thus, the project will strongly lean on existing UN activities jointly implemented with the Ministry of Foreign Trade and Economic Relations of Bosnia and Herzegovina, along with the entity ministries for environmental protection, the Government of the Brcko District and lessons learned.  The Project will be fully embedded within the governance system and as such, will directly support its structures, functions and strategic commitments regarding implementation of the Stockholm Convention and accompanying international obligations  The project value is 48MSEK for period 2019-2024.</t>
  </si>
  <si>
    <t>SciDev.Net 2018-2022 - SciDev.Net</t>
  </si>
  <si>
    <t>SciDev.Net (since 2017 a part of CAB International) uses independent science journalism to help individuals and organisations apply science to decision-making in order to drive equitable, sustainable development and poverty reduction. SciDev.Net conveys science news and analysis and initiates debate and discussion on issues relevant for science and development, through its webpage, social media and syndication (the republishing of content on other media outlets). It has one global edition and five regional editions in Africa, Asia and Latin America, publishing its content in English, French, Arabic and Spanish and working with an extensive network of local, freelancing science journalists. In 2017 it had almost 100.000 subscribers to its newsletter, almost 3 million UPV:s (unique page views) of its website, a reach of 57 million on social media and a syndication reach of 19 million. SciDev.Net also builds capacity in research communication in low and middle income countries through online-courses and practical guides freely available online, for journalists, researchers and science communicators, as well as face-to-face training (in collaboration with other donors than Sida). They also arrange networking events for researchers, journalists and policymakers. Its activities contribute to the Sweden’s Strategy for research cooperation and research in development cooperation, which states the importance of research communication, making research available for the development of society.</t>
  </si>
  <si>
    <t>Completed</t>
  </si>
  <si>
    <t>The overall objective (s) of the Project is increasing competitiveness and sustainability of horticultural industry.  The Swedish support is directed to the non-profit Association (TAHA) through the project "Growing Wealth through Horticulture" with focus on:   • Increasing productivity by improved   knowledge on efficient and sustainable farming methods, with emphasis on integrating environment and climate change ,  • increase access to markets for Tanzanian horticultural products,  • Contributing to advocacy for better policy and business enabling environment for horticultural industry's competitiveness and inclusiveness.</t>
  </si>
  <si>
    <t>The overall contribution objective is to “increase development and adoption of energy efficient products and services in agriculture and built environment to enhance livelihood and increase resilience and competitiveness of businesses in Uganda". SNV proposes an intertwined strategy with a sustainable sector development approach aimed at developing a socially inclusive ecosystem for energy efficiency, combined with targeted, contextualised support to SMEs and ESCOs. The suggested programme intends to contribute to the development of sustainable inclusive markets for appropriate energy efficiency products and services for businesses, households, and institutions. This will be implemented through a knowledge_x005F_x0002_based sector development approach aimed at developing a socially inclusive ecosystem for energy efficiency, combined with targeted contextualised support to Small- and Medium-sized Enterprises (SME), Energy Service Companies (ESCOs) as the main market delivery channel. This approach consists of a combination of policies and measures, developed to enhance energy efficiency in Uganda implemented through a Multi-stakeholder platform using the "Triple-helix model" (a cooperation that involves academia, policymakers and practitioners, including private sector actors). The thematic areas are agriculture (focus on agri-businesses and farmers' cooperatives) and built environment (focus on energy effective (EE) solutions for households and businesses. Out of the total budget, approximately 28 % will be allocated to a Market Development Fund (MDF) which will be designed and established during the seven months inception phase. MDF aims to provide business development support and grant funding to support ESCOs and SMEs active in the EE space in Uganda. It is expected that the support will enable ESCOs and SMEs to grow and continue to attract private capital, thereby strengthening the sustainability of the sector.</t>
  </si>
  <si>
    <t>SciDev.Net 2018-2022 - NEW SciDev.Net</t>
  </si>
  <si>
    <t>The project "Supporting North Macedonia in EU accession in the Environmental Field (SMEF) 2019-2021" provides support for institutional strenghtening of the Ministry for Environment and Physical Planning in response to the requirements of the EU integration process in the environmental sector. The project partners, Swedish Environmental Protection Agency (SEPA) and the Ministry of Environment and Physical Planning of North Macedonia (MoEPP), have jointly formulated the proposal for support from Sida. It is based on the previous long term cooperation between the two agencies on both bilateral and regional level. A scoping study was undertaken during autumn 2018 to discuss and elaborate the proposaed cooperation.  Focus areas for the cooperation are: a) Nature protection; b) Air Quality; and, c) Screening process for EU negotiations. The first and third area will also contain regional parts, promoting learning and exchange with corresponding institutions in neighbouring countries.</t>
  </si>
  <si>
    <t>Phasing Out Fossil Fuels POFF - UNHCR - OLD - Phasing Out Fossil Fuels POFF - UNHCR</t>
  </si>
  <si>
    <t>South of Sahara, regional</t>
  </si>
  <si>
    <t>The support enables the phasing out of fossil fuels within UNHCR through the development of method, processes and preparation of procurement documents, contract-templates for private energy suppliers. The effort leads to cost savings in the long term, but above all a significant reduction in carbon dioxide emissions. In addition, service and energy infrastructure for the very poorest will be strengthened as actors who supply energy to UNHCR are given the opportunity to broaden their offer to customers around. Clean energy also contributes to improved health and opportunities for more productive work for women in particular. Energy investments are made in long-term solutions that help bridge humanitarian support and development funding. With UNHCR as an important key customer, it is possible for private players to contribute to a positive change by investing in an environment and offering services to customers that have not previously been possible. The contribution also contributes to Power Africa's goal as the effort mobilizes private investments in renewable energy and contributes to Power Africa's other performance indicators.</t>
  </si>
  <si>
    <t>SE-0-SE-6-13602A0101-RSS-23210</t>
  </si>
  <si>
    <t>EELA-regional; Energy Efficient Lighting and Appliances</t>
  </si>
  <si>
    <t>The contribution aims at supporting a project developed by UNIDO and implemented through the SADC Center for Renewable Energy and Energy Efficiency (SACREEE) and the EAC Center of Excellence for Renewable Energy and Energy Efficiency (EACREEE). Both organizations are newly established renewable energy and energy efficiency centers within the SADC and EAC areas, which, among other tasks, work to coordinate member states' implementation of energy efficient lighting and equipment standards. UNIDO has supported their emergence and establishment. UNIDO and the Austrian Development Agency (ADA) support the development of the centres, i.e. through seconding staff to SACREEE. UNIDO has well-developed routines for planning, financial control and reporting. UNIDO has made a request for support from Sida based on a project document. The project document, with the results framework and budget, has been prepared with consultancy support, financed by Sida.  The contribution will lead to increased market introduction of energy efficient lighting and other electrical equipment that will reduce energy intensity in the member countries. This, in turn, leads to reduced CO2 emissions, reducing costs for final consumers as well as energy suppliers, as well as enabling more and more sustainable investments in new and renewable technologies within the SADC and EAC energy systems. In addition, the initiative creates a foundation for long-term strategic work on energy efficiency through capacity support for the above regional organizations as well as in the member countries. In the member states, the establishment of standards and testing requirements will be developed outside this contribution, but where the regional centers have a coordinating and supportive role. The same goes for setting up national platforms for "Code of Conduct" with the private sector, where the regional contribution will be providing methods and information, training and networking forums.  In addition to the agreement with UNIDO, it is decided to set aside 1 million Swedish kronor within the Swedish regional SSA strategy for Sida's monitoring and for sharing lessons learned. For this reason, the total sum and the annual sub-totals are different in the agreement with UNIDO and in this decision. The purpose is to improve: - Monitoring of the EELAA contribution and its development impact. - Sharing lessons learned among the sub-Saharan African countries, mainly countries where Sweden has cooperation strategies, regards energy efficiency with special focus on energy efficient lighting and appliances. A separate decision will be taken on the detailed use of these funds.</t>
  </si>
  <si>
    <t>Financing Locally Led Climate Action (FLLoCA) - Financing Locally Led Climate Action (FLLoCA) - Kenya Strategy</t>
  </si>
  <si>
    <t>The Government of Kenya (GoK) is looking to enhance the delivery of locally-led climate resilience actions in order to increase communities’ resilience to climate change and other hazards. The proposed Contribution is titled Financing Locally-Led Climate Action (FLLoCA) which aims to contribute to a low carbon development pathway with enhanced climate resilience towards the attainment of Vision 2030 (Kenya's development blueprint) and beyond.   The FLLoCA program will be implemented as a hybrid Program for Results (PforR) and Investment Project Financing (IPF). The IPF component will support climate risk management capacities at the national level while the PforR component will support the GoK’s program to address climate change at the county level by financing climate resilience actions and increasing County Government's (CGs’) climate risk management capacities.  The Contribution is a follow up of the just concluded (2013-2020) Sida and United Kingdom Department for International Development (formerly DFID) support to International Institute for Environment and Development (IIED)/Adaconsortium (Contribution number 11085). The Adaconsortium supported 5 Counties (Garissa, Isiolo, Kitui, Makueni, and Wajir) to implement the National Climate Change Action Plan (NCCAP) through the County Climate Change Fund (CCCF). This phase will be national in scale (with the agreement partner being the World Bank), linking local level action to national level coordination and planning.  WBG has submitted a proposal with a total budget of 173.2USDM for the entire FLLoCA Programme (2021-2026), which shall be under WB's Social Sustainability for All (SSI4ALL) Trust Fund. With this figure, 87% (150MUSD) is from WBG as credit to the Kenyan Government, 5% (9MUSD) from Government of Denmark as a grant and 8% (14.2MUSD equivalent to 120MSEK) from Sida.  Covid-19 pandemic has been identified among the major risks with potential threat towards realization of the Contribution's objective which Sida has to monitor and adapt where necessary.</t>
  </si>
  <si>
    <t>Financing Locally Led Climate Action (FLLoCA) - Financing Locally Led Climate Action (FLLoCA)- Regional Africa Strategy</t>
  </si>
  <si>
    <t>Resilient communities through women's empowerment UNDP 2020-2022 - New Strategy Resilient communities through women's empowerment</t>
  </si>
  <si>
    <t>UNDP Moldova has applied to Sida for funding of 22 681 644 SEK to carry out the "Resilient Communities though Women Empowerment" in 30 localities from 6 rayons of Moldova during the period 2020-2022.   The strategy of the project is to build inclusive sustainable and resilient communities and create an enabling environment for women’s economic, social and educational empowerment trough the following outcomes: (i) sustainable, climate resilient and environmentally-sound livelihoods defined and local capacities&amp;knowledge on environment, climate change and gender enhanced and implemented successfully (ii) NGOs capacities to provide expertise to LPAs and women in the field of resilience to climate change, sustainable development and gender mainstreaming; (iii) environment-friendly and climate resilient practices and projects implemented by women headed households, women agri-producers and communities; and, (iv) sustainable and climate resilient practices and business models disseminated and replicated.</t>
  </si>
  <si>
    <t xml:space="preserve">World Vision Kenya (WVK), Northern Rangelands Trust (NRT) and Stockholm Environmental Institute (SEI) have applied to Sida for funding of 79,9 million SEK to carry out the Integrated Management of Natural Resources for Resilience in the ASAL (IMARA) during the period 2018-2021. The intervention aim at increasing resilience of marginalized households to climate-change-related shocks through diversified livelihoods and improved natural resource management and use in the ASAL Counties of Isiolo, Laikipia, Marsabit and Samburu by 2021. The programme outcomes includes • Secure livelihoods and strengthened market systems (including for women and youth) that support sustained management of natural resources • Sustainable management and rehabilitation of land, forest and water sources for strengthened ecosystem services • Strengthened governance systems and structures for sustainable NRM at community, county and national levels • Project monitoring, evaluation, accountability and learning effectively coordinated Out of the 79,9 million SEK, WVK will receive 40,6 million SEK and forwards 2million SEK to SEI, 26,3million SEK to NRT, and 11 million SEK for the Secretariat, which shall be hosted by WVK. </t>
  </si>
  <si>
    <t>Water and Energy for Food (WE4F)</t>
  </si>
  <si>
    <t>The WE4F programme’s mission is to expand the sustainable scale of innovations that impact the sectors of food and water, food and energy, or all three sectors at the nexus (food, water, energy) to increase the sustainability of agricultural food value chains and address environmental and climate resilience in developing countries and emerging markets – with a particular focus on the poor and women.  High importance is also attached to that innovators need to strive for having a positive impact on the environment, climate and biodiversity (and not only applying a do no harm approach), taking a holistic view on the management of natural resources and ecosystems, and the sustainable withdrawal and supply of water in particular. To achieve this goal, the effort must include partners from the private sector, NGOs, other research institutions, and other donors who share the common goal of increasing food production through sustainable water sources and renewable energy usage taking into account their pressure on natural resources. A key consideration of this effort is to ensure that feedback loops are created that integrate local conditions and new knowledge into both national and international policy and decision-making. Another important consideration is to integrate capacity development, knowledge management and financial and non-financial instruments in a smart way to create an enabling environment in the partner countries.  For this purpose, the WE4F programme strives to achieve the following impacts: • Increase in food production along the value chain through a more sustainable and efficient usage of water and/or energy; • Increase in income for women and men in both rural and urban areas; • The sustainable scaling of new solutions of the innovators to challenges in the WE4F nexus; • Customers in the market using the newly developed products or services of the innovators.  To achieve these impacts the WE4F programme’s objectives (outcomes) are the following: • Capacities of innovators are improved; • Mobilization of external funding for innovators is increased; • Enabling environment for innovators and relevant stakeholder in the targeted regions is improved.  The overall structure for the WE4F Challenge Fund envisions a steering structure consisting of a donor steering committee and secretariat with two units managed by USAID together with GIZ acting on behalf of BMZ. The secretariat will be responsible for scaling efforts as well as the management and coordination of the regional innovation hubs. To ensure the best possible chances of success in efforts in reaching sustainable scale, the overall structure foresees that the regional innovation hubs provide both financial and non-financial support in the form of a financial brokering unit, which is responsible for providing matching grants, connecting innovators with private investors and banks, and facilitating end-user financing, and a technical assistance unit providing assistance to innovators on technical, business and sustainability issues. At the same time, the regional innovation hubs will facilitate advocacy work by highlighting important issues that hinder innovations or the scaling of innovations of the supported innovators. For this purpose, the hubs establish a report with governments, embassies and other advocacy networks and platforms. In addition, they will link up with other donor programmes to maximize synergies.   WE4F currently envisions the establishment of five regional innovation hubs. Three will be based in Africa (East, West, and Southern Africa), one in Asia to cover the South and South East Asia region, and one in the MENA region. The selection process of hosts for these hubs will vary depending on the region. The GIZ secretariat unit will manage the hubs in East and West Africa, while USAID will manage the remaining. Additional hubs may be set up in the future with, for instance, the joining of additional donors.</t>
  </si>
  <si>
    <t>Smart City Sweden -prefeasibility studies</t>
  </si>
  <si>
    <t>Swedish concultancy companies and project owners in recipient countries, e.g. local governments or companies</t>
  </si>
  <si>
    <t>Follow up visits to Sweden and the Smart City Sweden platform with counter-visits and prefeasibility studies for eventual technology transfer and more comprehensive studies and projects</t>
  </si>
  <si>
    <t>Energy sector, waste management sector, forest and agriculture sectors</t>
  </si>
  <si>
    <t>Grids, agrucultural waste, tree plantation</t>
  </si>
  <si>
    <t>Solar technology, biogas technology</t>
  </si>
  <si>
    <t>Public and private sector</t>
  </si>
  <si>
    <t xml:space="preserve">Out of ca 21 projects 18 were undertaken in non-annex 1 countries. 20 projects are listed here. https://smartcitysweden.com/success-stories/ </t>
  </si>
  <si>
    <t>India Sweden Innovations Accelerator Program</t>
  </si>
  <si>
    <t xml:space="preserve">Swedish SME </t>
  </si>
  <si>
    <t>Market Introduction program and technology transfer of Swedish energy and climate innovations to the Indian Market</t>
  </si>
  <si>
    <t>Energy sector, agruculture sector, industry sector</t>
  </si>
  <si>
    <t>agrucultural waste, steel industry, power sector</t>
  </si>
  <si>
    <t>e.g. grid technologies, water managment technologies, biogas technologies</t>
  </si>
  <si>
    <t>https://india.innovationsaccelerator.com/</t>
  </si>
  <si>
    <t>43060  Disaster Risk Reduction</t>
  </si>
  <si>
    <t xml:space="preserve">72010  Material relief assistance and services </t>
  </si>
  <si>
    <t>23210  Energy generation, renewable sources  multiple technologies</t>
  </si>
  <si>
    <t>41030  Biodiversity</t>
  </si>
  <si>
    <t>41082  Environmental research</t>
  </si>
  <si>
    <t>41010  Environmental policy and administrative management</t>
  </si>
  <si>
    <t>43082  Research/scientific institutions</t>
  </si>
  <si>
    <t>14010  Water sector policy and administrative management</t>
  </si>
  <si>
    <t>31282  Forestry research</t>
  </si>
  <si>
    <t>15110  Public sector policy and administrative management</t>
  </si>
  <si>
    <t>31182  Agricultural research</t>
  </si>
  <si>
    <t>15220  Civilian peacebuilding, conflict prevention and resolution</t>
  </si>
  <si>
    <t>32182  Technological research and development</t>
  </si>
  <si>
    <t>31120  Agricultural development</t>
  </si>
  <si>
    <t>31210  Forestry policy and administrative management</t>
  </si>
  <si>
    <t>23230  Solar energy for centralised grids</t>
  </si>
  <si>
    <t>14020  Water supply and sanitation  large systems</t>
  </si>
  <si>
    <t>15150  Democratic participation and civil society</t>
  </si>
  <si>
    <t>14015  Water resources conservation (including data collection)</t>
  </si>
  <si>
    <t>14050  Waste management/disposal</t>
  </si>
  <si>
    <t>16040  Lowcost housing</t>
  </si>
  <si>
    <t>43040  Rural development</t>
  </si>
  <si>
    <t>15153  Media and free flow of information</t>
  </si>
  <si>
    <t>31192  Plant and postharvest protection and pest control</t>
  </si>
  <si>
    <t>15160  Human rights</t>
  </si>
  <si>
    <t>24030  Formal sector financial intermediaries</t>
  </si>
  <si>
    <t>24010  Financial policy and administrative management</t>
  </si>
  <si>
    <t>24040  Informal/semiformal financial intermediaries</t>
  </si>
  <si>
    <t>24081  Education/training in banking and financial services</t>
  </si>
  <si>
    <t>15152  Legislatures and political parties</t>
  </si>
  <si>
    <t>15170  Women's rights organisations and movements, and government institutions</t>
  </si>
  <si>
    <t>15111  Public financial management (PFM)</t>
  </si>
  <si>
    <t>15130  Legal and judicial development</t>
  </si>
  <si>
    <t>31161  Food crop production</t>
  </si>
  <si>
    <t>31310  Fishing policy and administrative management</t>
  </si>
  <si>
    <t>14081  Education and training in water supply and sanitation</t>
  </si>
  <si>
    <t>16062  Statistical capacity building</t>
  </si>
  <si>
    <t>25040  Responsible business conduct</t>
  </si>
  <si>
    <t>43081  Multisector education/training</t>
  </si>
  <si>
    <t>15142  Macroeconomic policy</t>
  </si>
  <si>
    <t>13020  Reproductive health care</t>
  </si>
  <si>
    <t>16020  Employment creation</t>
  </si>
  <si>
    <t>43042  Rural development</t>
  </si>
  <si>
    <t>14032  Basic sanitation</t>
  </si>
  <si>
    <t>13040  STD control including HIV/AIDS</t>
  </si>
  <si>
    <t>31110  Agricultural policy and administrative management</t>
  </si>
  <si>
    <t>31140  Agricultural water resources</t>
  </si>
  <si>
    <t>32162  Forest industries</t>
  </si>
  <si>
    <t>31165  Agricultural alternative development</t>
  </si>
  <si>
    <t>31193  Agricultural financial services</t>
  </si>
  <si>
    <t xml:space="preserve">15180  Ending violence against women and girls </t>
  </si>
  <si>
    <t>41081  Environmental education/training</t>
  </si>
  <si>
    <t>31130  Agricultural land resources</t>
  </si>
  <si>
    <t>41020  Biosphere protection</t>
  </si>
  <si>
    <t>14030  Basic drinking water supply and basic sanitation</t>
  </si>
  <si>
    <t>23231  Solar energy for isolated grids and standalone systems</t>
  </si>
  <si>
    <t>31220  Forestry development</t>
  </si>
  <si>
    <t>32130  Small and mediumsized enterprises (SME) development</t>
  </si>
  <si>
    <t>31320  Fishery development</t>
  </si>
  <si>
    <t>15112  Decentralisation and support to subnational government</t>
  </si>
  <si>
    <t>32210  Mineral/mining policy and administrative management</t>
  </si>
  <si>
    <t>11330  Vocational training</t>
  </si>
  <si>
    <t>41040  Site preservation</t>
  </si>
  <si>
    <t>43030  Urban development and management</t>
  </si>
  <si>
    <t>33110  Trade policy and administrative management</t>
  </si>
  <si>
    <t>12182  Medical research</t>
  </si>
  <si>
    <t>12261  Health education</t>
  </si>
  <si>
    <t>23111  Energy sector policy, planning and administration</t>
  </si>
  <si>
    <t>25010  Business policy and administration</t>
  </si>
  <si>
    <t>43032  Urban development</t>
  </si>
  <si>
    <t>43041  Rural land policy and management</t>
  </si>
  <si>
    <t xml:space="preserve">14021  Water supply  large systems </t>
  </si>
  <si>
    <t>23110  Energy policy and administrative management</t>
  </si>
  <si>
    <t>23220  Hydroelectric power plants</t>
  </si>
  <si>
    <t>23630  Electric power transmission and distribution (centralised grids)</t>
  </si>
  <si>
    <t>11420  Higher education</t>
  </si>
  <si>
    <t>16011  Social protection and welfare services policy, planning and administration</t>
  </si>
  <si>
    <t>32110  Industrial policy and administrative management</t>
  </si>
  <si>
    <t>15190  Facilitation of orderly, safe, regular and responsible migration and mobility</t>
  </si>
  <si>
    <t>31166  Agricultural extension</t>
  </si>
  <si>
    <t>16010  Social protection</t>
  </si>
  <si>
    <t>16015  Social services (incl youth development and women+ children)</t>
  </si>
  <si>
    <t>31191  Agricultural services</t>
  </si>
  <si>
    <t>23183  Energy conservation and demandside efficiency</t>
  </si>
  <si>
    <t>43071  Food security policy and administrative management</t>
  </si>
  <si>
    <t>23182  Energy research</t>
  </si>
  <si>
    <t>23181  Energy education/training</t>
  </si>
  <si>
    <t xml:space="preserve">16050  Multisector aid for basic social services </t>
  </si>
  <si>
    <t>31163  Livestock</t>
  </si>
  <si>
    <t xml:space="preserve">15113  Anticorruption organisations and institutions </t>
  </si>
  <si>
    <t>16064  Social mitigation of HIV/AIDS</t>
  </si>
  <si>
    <t>25030  Business development services</t>
  </si>
  <si>
    <t>23112  Energy regulation</t>
  </si>
  <si>
    <t>22030  Radio/television/print media</t>
  </si>
  <si>
    <t>31195  Livestock/veterinary services</t>
  </si>
  <si>
    <t>43073  Food safety and quality</t>
  </si>
  <si>
    <t>31194  Agricultural cooperatives</t>
  </si>
  <si>
    <t>22040  Information and communication technology (ICT)</t>
  </si>
  <si>
    <t>22020  Telecommunications</t>
  </si>
  <si>
    <t>24020  Monetary institutions</t>
  </si>
  <si>
    <t>15129  Other central transfers to institutions</t>
  </si>
  <si>
    <t>12281  Health personnel development</t>
  </si>
  <si>
    <t>14031  Basic drinking water supply</t>
  </si>
  <si>
    <t>15114  Domestic Revenue Mobilisation</t>
  </si>
  <si>
    <t>32174  Clean cooking appliances manufacturing</t>
  </si>
  <si>
    <t>43010  Multisector aid</t>
  </si>
  <si>
    <t>15131  Justice, law and order policy, planning and administration</t>
  </si>
  <si>
    <t>15151  Elections</t>
  </si>
  <si>
    <t>11110  Education policy and administrative management</t>
  </si>
  <si>
    <t>13081  Personnel development for population and reproductive health</t>
  </si>
  <si>
    <t>43031  Urban land policy and management</t>
  </si>
  <si>
    <t>11220  Primary education</t>
  </si>
  <si>
    <t xml:space="preserve">15261  Child soldiers (Prevention and demobilisation) </t>
  </si>
  <si>
    <t>12240  Basic nutrition</t>
  </si>
  <si>
    <t>12220  Basic health care</t>
  </si>
  <si>
    <t>52010  Food assistance</t>
  </si>
  <si>
    <t>32120  Industrial development</t>
  </si>
  <si>
    <t>12110  Health policy and administrative management</t>
  </si>
  <si>
    <t>15121  Foreign affairs</t>
  </si>
  <si>
    <t>99810  Sectors not specified</t>
  </si>
  <si>
    <t>15125  Public Procurement</t>
  </si>
  <si>
    <t>United Republic of Tanzania</t>
  </si>
  <si>
    <t>CGIAR 2019 - 2022</t>
  </si>
  <si>
    <t>CGIAR is a global partnership that unites organizations engaged in agricultural research, and its main activity is focused on increasing agricultural productivity in low-income countries. Sweden is considered to be one of the founders and has been supporting CGIAR since 1971. CGIAR will work specifically with: reducing poverty in rural areas, increasing food safety, improving nutrition and health and sustainable natural resource management. CGIAR contributes strongly to SDGs 1, 2, 3, 5, 6.13 and 15 and moderately to SDGs 8, 10, 12, 16 and 17. It is a priority task for CGIAR to develop knowledge and skills about biodiversity and how it changes in agricultural landscapes landscapes, forests and water systems. With new knowledge of biodiversity in agriculture, the scientific basis is built for a better understanding of the agricultural ecosystem and the best solutions to keep and protect biodiversity. In light of climate change, the need for new knowledge on biodiversity and ecosystems is increasing.  The research is conducted by 15 international centers that are members of the CGIAR System Organization in close collaboration with 3000 partners, including national and regional research institutes, civil society organizations, academia, development organizations and the private sector. CGIAR manages 11 biobanks to ensure the availability of processing materials for their own and their partners' use.  Sida decided 2017 to accept a new agreement structure for supporting the CGIAR Fund (at the World Bank) and CGIAR System Organization (at CGIAR System Management Office). The decision describes clearly the new CGIAR governance and management structure.  The support goes to the CGIAR Trust Fund, which is a Financial Intermediary Fund (FIF) with many donors including Sweden. The fund is managed by the World Bank and governed by a Funding Agreement with CGIAR System Organization. The funds are allocated in accordance to decisions made by the CGIAR System Council to 12 research programs and three research platforms after evaluation by an Independent Science  Development Council (ISDC). The formal approval of the research programmes has been made by the System Council and Sida was represented at all meetings (a total of 19 meetings 2010-2019).  A total of SEK 506 million is proposed for CGIAR 2019-2022. One Appraisal of Contribution covering two strategies has been prepared: research cooperation and global cooperation  on environment. It is proposed to support CGIAR during 2019-2022 with SEK 470 million as unrestricted support (Window 1) for CGIAR's research programmes (CRPs), platforms and CGIAR System Organization (Window 1), and SEK 36 million delegated from GLOBEN/INTEM to Window 2: of which SEK 16 million for the program on small-scale fishing (CRP FISH) and SEK 20 million for the Water, Land and Ecosystems CRP (WLE).  In 2018, Sida's  support to CGIAR was SEK 115 million through Window 1 and SEK 8 million for the program on small-scale fishing (FISH CRP) through Window 2. The support suggested for 2019-2022 is somewhat larger per year. The previous phase covered 2013-2017 with SEK 664 million for Window 1. CGIAR's total budget for 2018 was USD 849 million and the three largest donors were the Bill &amp; Melinda Gates Foundation, DFID and USAID with Sweden on seventh place. CGIAR's total budget 2019-2022 is estimated to be slightly larger per year than 2018.</t>
  </si>
  <si>
    <t>UNDP Strategic Collaboration Framework on Environment and Climate Change - UNDP Environment and Climate Framework</t>
  </si>
  <si>
    <t>UNDP has applied to Sida for funding of SEK 380 000 000 to carry out the "UNDP-Sida Strategic Collaboration Framework on Environment and Climate Change", a programme that will be implemented at the global, regional and country level during the period 2019-2023. It primarily aims at supporting the overall vision of UNDP's Strategic Plan 2018-2021: "to help countries achieve sustainable development by eradicating poverty in all its forms and dimensions, accelerate structural transformations for sustainable development and build resilience to crises and shocks". This will be made possible by providing support for the programmes's two building blocks:   1) About 80 % in support of specific UNDP-implemented projects and initiatives in three selected program areas, aimed at strengthening both thematic work, as well as integration and synergies between the areas: (a) Sustainable management and use of ecosystems; biodiversity and natural capital; (b) Sustainable water and ocean governance and (c) Improved climate measures for sustainable development, as well as the nexus area of sustainable food systems where all programme areas are included, and  2) About 20 % of the support towards strengthening the organisational capacity and performance of UNDP to facilitate the transition to more strategic, integrated and programmatic practices that tie together all the projects in the area of environment and climate change and a stronger learning that put together are expected to lead to improved and more transformative results at the country level. The aim is to contribute to a programmatic approach making the whole larger than the sum of all UNDP-implemented environment and climate change projects and decrease fragmentation.  The contribution implies that all global support from Sida to UNDP in the area of environment and climate change will be collected under one umbrella programme, including the two on-going contributions within water and oceans (Water and Ocean Governance och Ocean Innovation Challenge). All the programme areas are relevant to the strategy for Sweden's global development cooperation on sustainable environment, sustainable climate and ocean, and sustainable use of natural resources 2018-2022. In addition, the programme is fully in line with the government's strategy for cooperation with UNDP 2017 - 2021 and above all that UNDP should develop its activities in climate change, ecosystems, resilience and environmentally sustainable communities.  Between 5-10 pilot countries will be selected jointly by Sida and UNDP, focusing on the poorest countries, to carry out the activities under the Programme's two building blocks. UNDP has proposed a preliminary list of 11 countries based on a number of agreed criteria. Thes include; country demand for the support, that UNDP has a large project portfolio in the country -  NDC support including support from vertical funds, a strong focus on LDC's and Sida's partner countries and that at least one small island developing state and a conflict country are included. Sida is in agreement with the proposed countries and believes that in these countries there are opportunities for UNDP to link the various projects for better results.   While UNDP will be Sida's agreement partner and is primarily responsible for implementing and coordinating the Collaboration Framework, a number of other partners (UN agencies - not least UNEP, NGOs, philantropy, private sector) will cooperate with UNDP in the implementation. An important reason why UNDP is considered the appropriate implementing partner is that UNDP has the UN operational mandate to support the partner countries in the area of "sustainable development", which Sweden has been a proponent of.</t>
  </si>
  <si>
    <t>UNCDF has since 2011, at global level, run the programme LoCAL (Local Climate Adaptive Living) to deliver climate finance solutions for local governments in developing countries, partially using Swedish funding through Sida (54040181 Financial Inclusion, 54020137 Leveraging Domestic Finance and 61050459 Last Mile Financing Trust Fund (ongoing)). The programme is now being replicated at country level in Asia and in Africa. In Mozambique, UNCDF developed a country programmatic framework and initiated a pilot project in Gaza province starting 2015, with additional financing from the Belgian Cooperation. The proposed contribution "Local Climate Adaptive Living - LoCAL Mozambique" is a first upscaling phase of the already ongoing pilot project. It aims to reduce the vulnerability of the rural population and improve resilience to climate change at district level through increase in access to climate change adaptation financing through performance-based climate resilient grants (PBCRGs). The main expected results are (in short):1. Effective financing mechanism established and operationalised.2. Climate change mainstreamed in district planning and budgeting.3. Climate Change resilient investments (infrastructure and services)4. Monitoring and evaluation for Learning.5. Preparations for national upscale phase (from 2023 and onwards).The proposed programme will be implemented during 2018-2023 in the districts of Massingir, Guijá, Mabalane och Chicualacuala in the Gaza province (ongoing pilot phase since 2015) with gradual upscaling in these districts and replication in Chigubo, Massangena, Chókwe and Chibuto districts in Gaza and to the districts of Jangamo, Panda, Funhalouro, Govuro and Mabote in the Inhambane province. The selection of districts has been done on the basis of an analysis of vulnerability to climate change, in consultation with concerned stakeholders. The central idea of LoCAL Mozambique is to provide financing as PBCRGs of priority actions identified in the PLAs by local communities, both infrastructure and non-infrastructure, not at household level. Examples of PBCRGs under the ongoing LoCAL pilot phase: Equipment for water supply and irrigation systems, parts of a maternity ward, rainwater harvesting dam for livestock and agriculture, electrical power transformation post (for irrigation scheme), re-roofing of primary schools, and a Resilience techniques training center - Livestock branch. Budgets per project during the 2017/2018 season range between 0,4 Mkr - 1,1 Mkr.Grant allocations are performance-based. A basic formula for dividing available funding between participating districts based on population size and land area is first applied. From the 2nd year onwards, annual allocations are re-distributed based on scores attained in annual district performance assessments. The pre-defined district performance measures include some related to Public Finance Management and Local Governance, to Food Security and Nutrition, and to Climate Change Adaptation.The programme foresees that large scale financing of adaptation to climate change will be available for upscaling and replication of local adaptation action in Mozambique, beyond the proposed programme, and aims to increase capacities to  attract and efficiently and effectively make use of such funds.UNCDF is responsible for the programme, including the forwarding of funds to the Government of Mozambique. EoS will monitor the conditions of its agreement with UNCDF and the achievement of results, and participate as an observer in the Programme Board. Priority topics and fora for dialogue and follow-up have been identified.</t>
  </si>
  <si>
    <t>Sida provides Core support to Stockholm Environment Institute, SEI  2020-2024. SEI is a research institute that covers a wide range of knowledge-related activities. SEI focuses on environmental dimensions of human development and well-being and aims to contribute to better living conditions around the world, including for poor and vulnerable groups, through better "policies, technologies and related management techniques and strategies for an environmentally sustainable development of society".</t>
  </si>
  <si>
    <t>E5P Eastern Europe Energy Efficiency and Environment Partnership - Regional - E5P Regional (ny fin kod Öst)</t>
  </si>
  <si>
    <t>The E5P´s objectives are to improve energy efficiency, reduce CO2 and Green House Gas Emissions and reduce impact on environment from i.a.  waste, wastewater. The contribution concerns the extention of the E5P (Eastern Europe Energy Efficiency and Environment Partnershipto)to    include beside Ukraine (on-going) also Republic of Moldova, Georgia och Armenia.</t>
  </si>
  <si>
    <t>IUCN, the International Union for Conservation of Nature (IUCN) is the world’s leading, democratically-run organization for conservation and sustainable development with over 1,000 member organizations and member states. IUCN has an observer’s status in the UN and was founded in 1948 as the world's first global environmental organization. Sweden was among the founders. As many other member countries, Sweden has a national committee for the Swedish IUCN members. These include, for example, the Ministry of Environment, the Swedish Society for Nature Conservation, WWF, the Museum of Natural History, the Environmental Protection Agency and Sida (as an observer). Another important feature of IUCN’s are the IUCN scientific commissions where researchers voluntarily contribute information to build knowledge about Earth's nature and ecosystems, including social and economic aspects of this. Each commission has hundreds, up to a thousand members. IUCN started off as a typical conservation organization but has gradually transformed into a stronger focus on poverty reduction and rights. Sida has supported the IUCN for several decades and was the first to provide core support (around 2000).</t>
  </si>
  <si>
    <t>The project Weoog Paani (“New forest”) in Burkina Faso aims at implementing at a large scale (25 rural communes/municipalities) the local forest management model that the non-governmental organization Tree Aid has developed and tested in 8 rural communes in Burkina Faso. The model contains the following main steps:  - Mapping of resources through forest inventories and land maps - Socio-economic surveys - Preparation of forest management plans together with local stakeholders (NGO, community organizations, local small enterprises, commune representatives etc) - Forest regeneration, strengthened biological diversity and improved forest production together with village organisations, forest extension services and forest researchers - Establishment of micro water dams in the forests in order to increase CO2 sequestration, increase biological diversity and increase forest production - Market studies to identify value chains with economic potential and relevance for vulnerable households - Strengthening of value chains (production - processing - marketing) - Support to local small enterprises och promotion of sustainable micro finance solutions  The Project particularly focuses on women and youth. Capacity building of local groups, small businesses and representatives of communes and government services is an important part of the Project. The government takes responsibility for the Project by the Ministry of Environment's chairmanship of the Project Steering Committee and by the role of its extension services at regional and local level.  The Project is implemented by a Consortium of three organizations:  - Tree Aid - an international non-profit NGO with its head office in the United Kingdom and specialized on local forest governance - SNV - an international NGO with broad experience in Africa of private sector &amp; value chain development in agriculture - The United Nations Capital Development Fund (UNCDF) - a UN organization with a long background within micro-finance in Burkina Faso  The Project's activity period will last from 1 June 2019 to 31 May 2021. Sweden is the sole donor and provides a budget of 79 million SEK, of which 1 million SEK will be handled by the Embassy i Ouagadougou for audits, follow-up and evaluation. The Embassy and Tree Aid intend to sign an agreement amendment extending the project with 3 years to 31 May 2024 with approximately the same annual budget amount.</t>
  </si>
  <si>
    <t>The contribution aims at supporting research and research training in marine sciences, strengthening of governance and maintenance of coastal areas and marine protected areas, supporting the dialogue between scientists and society and the implementation of research results and finally at communication and dissemination of research results for a sustainable development. A special initiative is included in the contribution on "Cities and Coasts", the influence of large coastal cities on coasts and oceans.</t>
  </si>
  <si>
    <t>Central African Forest Initiative CAFI- A regional biodiversity approach - Central African Forest Initiative CAFI Rainforest Conservation Response</t>
  </si>
  <si>
    <t>Central Africa is home to the world’s second largest rainforest. Its stock absorb carbon and is home to more than 50 % of terrestrial biodiversity, while only covering 6 % of the Earth’s surface. Rainforests are under threat and the loss of rainforests lead to loss of biodiversity and increasing emissions of greenhouse gases.  The Central African Forest Initiative theory of change is to contribute to low emission development in partner countries through interventions in the land use and forestry sector because of the immense value forests represent for humans and the planet.   CAFIs two main impacts are 1) Emission reductions from deforestation and forest degradation and enhanced removals and 2) Sustainable development co-benefits: biodiversity conservation, increased food security, increased tenure security, women´s empowerment, better business climate, increased revenues, increased fiscal revenues.</t>
  </si>
  <si>
    <t>The contribution consists of support to environmental economics research, capacity building and policy development in the Global South in partnership with the Environment for Development Initiative (EfD), a global research network for environmental economy. EfD is coordinated from Gothenburg University (GU) where the EfD Global Hub is a special unit. The global hub is responsible for coordination of planning, implementation and monitoring of the program.   The purpose of the contribution is to contribute to qualitative research in the field of environment economics and capacity development in order to contribute to the development of plans, policies and legislation that contributes to sustainable development and poverty reduction. Each center focuses research and policy work on local and prioritized problems related to environment and poverty.   The EfD network is made up of 13 centers in the Global South and 230 researchers plus a center and global hub at the University of Gothenburg and a foundation for fundraising in the US. All EfD centers are integrated parts of well established national research and educational institutions. The centers are located in:  China, Central America (Costa Rica), Chile, Ethiopia, Kenya, South Africa, Tanzania, Colombia, India, Vietnam, Ghana, Nigeria and Uganda.   The EfD centers produces research that is actively communicated to other researchers, civil society, private sector actors, authorities and decision makers.</t>
  </si>
  <si>
    <t>Local Government Initiative on Climate Change   (LoGIC) - UNDP/UNCDF Local Government Initiative on Climate Change</t>
  </si>
  <si>
    <t>The project will address climate change impact in Bangladesh. The Government of Bangladesh already recognises the severity of climate change and therefore, the related concerns are being gradually mainstreamed in the national development policy planning and financing. The Government has formulated a national action plan (BCCSAP) that provides core programme direction. However, this sector is served by a number of sectoral policies which also shape the expenditure pattern in the national budget. While the local government institutions (LGIs) are mandated to implement many actions related to climate effects, these actions need to be included in the local plans as climate proofing initiatives.  The proposed programme will address gaps at local and national levels based on which the results have been designed. At the local level, despite being a repository of local knowledge and information, the LGIs fall short of harnessing the potentials from the local community. The mechanism for formulation of the Local Development Plans (LDP) has scope to engage the poor and vulnerable groups in a participatory way to reflect their climate-related needs and demands.  Communities and households face difficulties in securing access to the planning and financing mechanism for sustainable development solutions. On the other hand, the Civil Society Organizations (CSOs)  and local institutions  who have long been functioning at local level for enhanced participation and accountability also shy off the process owing to lack of appropriate capacity. An in-depth analysis of the potentials and the gaps was carried out to identify the intervention areas at the local level. The duration of the programme is 4 years, 2016-2020, with a total budget of US$ 20.0 million and a planned contribution of approximately USD 10 million (85 million SEK) by Sida and an already approved contribution of € 8 million by the EU. The project will enhance the capacity of vulnerable communities, local government institutions and civil society organisations for planning and financing climate change adaptation solutions in selected climate vulnerable areas. By achieving the objectives and results, the project will contribute to the reduction of poverty and vulnerability in Bangladesh. This is expected to to result in:-Strengthened capacity of vulnerable people and local stakeholders for accountable planning and financing on Climate Change Adaptation/Disaster Risk Reduction actions for building resilience.-Enhanced access of LGIs and vulnerable households to climate funds have for climate resilient infrastructures and adaptive livelihoods.-Established evidence based advocacy for a mechanism for financing local resilience.The programme is designed to benefit roughly 200,000 most vulnerable households in 72 unions in seven districts. The benefits are expected to come out of climate change adaptation actions at various levels, scaled up through local government institutions incorporating high quality accountability and participation of the most vulnerable people. The Local Government Division (LGD) of the Ministry of Local Government Rural Development and Cooperatives will be the implementing agency and will assume overall responsibility for management and implementation of the project in a manner consistent with GoB and UNDP polices. A Project Steering Committee (PSC) will be formed with the participation of Ministry of Planning, Ministry of Disaster Management and Relief , Ministry of Finance, Ministry Environment and Forest, and other relevant ministries. The PSC will be responsible for consensus management decisions for the project when guidance is required, including approval of project plans and revisions. UNDP and UNCDF will jointly manage a Project Management Unit comprised of national and international staff members to support the LGD to implement the project, under the guidance of National Project Director.</t>
  </si>
  <si>
    <t>The project aims to assure an improved agricultural valorization of hydraulic infrastructure already in place in Burkina Faso.</t>
  </si>
  <si>
    <t>GFDRR 2021-2024 - GFDRR 2021-2025</t>
  </si>
  <si>
    <t>The Sendai Framework is a globally agreed framework for work on disaster risk reduction. The framework has been adopted by UN member states and decided by the UN General Assembly. The purpose of the framework, which is intended to be implemented over the period 2015-2030, is to coordinate and develop the global work with disaster risk reduction and to support countries and local communities in developing and strengthening their planning and management of disaster risk reduction.   The Global Facility for Disaster Reduction and Recovery (GFDRR) is a global disaster risk trust fund managed by the World Bank, and has also been part of the recent Trust Fund reform at the bank. GFDRR has a mandate to plan and implement activities at a global level in disaster risk reduction, in line with the Sendai Framework for disaster risk reduction 2015-2030, and is assessed to complement other Sida's support e.g. to the United Nations Office on Disaster Risk Reduction (UNDRR). Not least GFDRR's combination of information and knowledge sharing, advice, technical and financial support provides a holistic approach that is much appreciated. Through its position at the World Bank, GFDRR has the opportunity to influence and mobilize investments in resilience and climate linked to disaster risk reduction at country level, and with a leverage effect of approximately 1: 100 it has an effect far beyond their own budget.    Sida intends to contribute a total of SEK 120,000,000, with payments of SEK 30,000,000 per year during the Swedish calendar years 2021-2024, to finance the implementation of GFDRR's strategy for 2021-2025 with associated annual work plans and budgets. The total budget for the strategy period amounts to USD 375 million and other donors include Australia, Austria, Canada, the EU, Germany, India, Italy, Japan, Luxembourg, Norway, Serbia, Switzerland, the United Kingdom and the United States.   GFDRR's new strategy builds on the results of the previous strategy, and has four strategic objectives which correspond well to the Sendai Framework:  1) Evidence and knowledge on effective disaster and climate resilience approaches are generated and shared for improved policy and practice  2) Risk-informed development is adopted at national, sub-national, and community level, using integrated, inclusive, and participatory approaches  3) Governments in vulnerable countries have access to additional investments for scaling up disaster and climate resilience building 4) Disaster preparedness and resilient recovery capacity are increased at national, sub-national, and community levels.  During the coming period, GFDRR will work actively with e.g. climate adaptation, urban issues and nature-based solutions for disaster risk reduction, which means that the effort is assessed to contribute to goal fulfillment of the strategy for Sweden’s global development cooperation in the areas of environmental sustainability, sustainable climate and oceans, and sustainable use of natural resources 2018–2022.</t>
  </si>
  <si>
    <t>GFDRR 2021-2024 - GFDRR 2021-2025 - nya strategin 2022-2026</t>
  </si>
  <si>
    <t>ESMAP 2021-2024 - ESMAP Support 2021-2024</t>
  </si>
  <si>
    <t>ESMAP is a World Bank Umbrella Trust Fund that aims to contribute to (1) achieving universal energy access by 2030, in line with SDG 7, and (2) advancing decarbonization, in support of international commitments on climate change. The program is implemented within the framework of the World Bank’s mission of ending extreme poverty and boosting shared prosperity.  In the new ESMAP business plan, the program is divided into six program areas that together contribute to achieving the program’s two overarching development goals. Four of the six program areas are thematic, focusing on increased access to clean cooking (a fund that is new to the program) and electricity, promoting investments in renewable energy, and accelerating decarbonization. In addition, there two cross-cutting program areas: strengthening the foundation for the energy transition, and energy data and analytics. The six program areas relate to each other and are connected to varying degrees. In addition to the new clean cooking fund, the structure of parts of the cross-cutting program areas has also changed compared to the previous program period. For example, closing gender gaps in energy has been lifted as a cross-cutting theme. The relative size of each program area has also changed. Progress in all six of the program areas is measured through indicators defined in the program’s Results Framework, such as: mobilization of external capital, number of individuals who have gained access to renewable energy and that have been reached by the results of the program, anticipated annual greenhouse-gas emission reductions, and anticipated energy and fuel savings.  ESMAP is intended to play a critical role in forming the World Bank’s efforts to achieve the goals of its International Development Association (IDA) and it Climate Change Action Plan. Supporting the World Bank’s regional advisory and analytical functions, being a global center for knowledge creation and management as well as expertise, and influencing and informing the World Bank’s investments are key parts of ESMAP’s mandate.  The activities that ESMAP implements respond to the needs of the governments of participating countries, which reach ESMAP through the World Bank’s local and regional offices. ESMAP provides advisory and analytical services that are tailored to address each country’s energy challenges, and focus on policy development and energy sector reform. The program also supports the production of information and tools for decision makers, technical specialists and the finance community, and create fora where representatives from different countries can meet and exchange experience.  ESMAP’s governance structure is comprised of a Consultative Group, an external Technical Advisory Group, and a Program Management unit. The strategic direction and high-level follow-up of the program is handled in the Consultative Group, which is comprised of the program’s donors (including Sida) and ESMAP management. In May of 2020 the Consultative Group approved a new ESMAP business plan for the period July 2020 through June 2020, with a budget of 1.3 billion USD (approximately 10.9 billion SEK). The business plan is intended to be flexible to enable adaptation to changing contextual factors in dialogue with ESMAP’s Consultative Group.</t>
  </si>
  <si>
    <t>Sahel - Renewable Energy - OLD Sahel - Renewable Energy</t>
  </si>
  <si>
    <t>The project will be implemented by UNOPS in collaboration with UNDP and coordinated by ALG (Integrated Development Authority of the Liptako-Gourma Region), an intergovernmental organization with the mission of promoting cross-border development in the energy, mining, water, agriculture and fisheries sectors of the Liptako Gourma region located in the border lands between Mali, Niger and Burkina Faso.  The project is part of the Swedish Government's special security and climate initiative in the Sahel region, which was announced in 2018. The region is one of the most affected when it comes to climate change. Drought, deforestation and desertification intensify ongoing conflicts and contribute to new ones. This project is based on the experience gained by UNOPS following the implementation of a similar program (RREP) in Sierra Leone. Following the Government's Sahel initiative, Sida analyzed various energy projects in West Africa to assess alternatives for the project. The above-mentioned RREP project was deemed particularly relevant and a dialogue was therefore initiated with UNOPS to develop a similar project in Liptako Gourma, of which this project is the result.  The project will be coordinated with another program which is also a result of the Government's Sahel initiative; Cross-border cooperation in Liptako-Gourma, the purpose of this program is development and stabilization in Liptako Gourma. Through geographical coordination and cooperation, Sida expects greater impact for both contributions through.  The project will help increase the supply of renewable energy in the Liptako Gourma region. It will also contribute to the socio-economic development of the targeted communities. Furthermore, the project will contribute to the development of the legislation and regulations that affect the provision of off-grid energy services by private actors in the three countries. Finally, the effort will support the ALG in its efforts to promote renewable energy and sustainable rural electrification.  The total project budget is 76 550 000 SEK.  The project has a transformative approach and is structured around five components.  1. Institutional support for the creation of national platforms for the coordination of renewable energy initiatives and the development of system support for the mapping and monitoring of energy resources.  2. Procurement, installation and commissioning of two mini-grids in each country.  3. Support for improving regulations and policies concerning the energy sector in the three countries  4. Support for local private actors in the renewable energy sector and the development of models for operating mini-grids in an economically sustainable way.  5. Local development of income-generating activities as a result of the increased supply of energy. Initially, an investment will be made in the Clean-Cooking sector.  The project constitutes an exploratory first phase in planned larger program, it extends over three years. In the subsequent program, other donors and financiers will be invited to help scale up the effects in the entire region by building on the first phase financed by Sweden. The idea is that within the framework of the initiative described here, one should learn, for example, which business models work in order to then be able to apply these on a larger scale. Furthermore, improved regulations in the energy sector in the region will be a prerequisite for entering the subsequent phase. During the implementation of the initiative, UNOPS will also work to attract financiers to the subsequent phase.</t>
  </si>
  <si>
    <t>UNDP- Climate finance facilty MENA - UNDP- climate change facility</t>
  </si>
  <si>
    <t>Middle east</t>
  </si>
  <si>
    <t>Description of the intervention Focused on the nexus between climate action and human security, the programme seeks to enhance the capacity of regional and national institutions to effectively take climate action in a way that brings benefits across SDGs and for crisis prevention/recovery efforts, including support to scale-up climate finance for innovative local solutions. In doing so, the programme brings together multi-lateral institutions in the region such as the League of Arab States (LAS) and the Arab Water Council (AWC), and leading UN system partners active on climate actions in the region, including the UN Development Programme (UNDP), the UN Environment Finance Initiative (UNEP-FI), the UN Human Settlement Programme (UN-Habitat), the UN Office for Disaster Risk Reduction (UNISDR), the World Food Programme (WFP) and the World Meteorological Organization (WMO). Through joint actions, the programme would address two main priorities in the region that have been identified during the formulation process - to promote more integrated solutions for climate action that brings benefits across SDGs and for crisis prevention/recovery goals, and to scale up local partnerships and finance to this end. Through a combination of regional dialogues and technical assistance at the regional level, and innovation grants at the country level, the programme would generate three key outcomes: Outcome 1: Increased awareness and understanding at the regional level of the benefits of a nexus approach to climate action for achieving benefits across the SDGs and for crisis prevention/recovery goals Outcome 2: Enhanced access to analysis, tools and strategies at regional level to support nexus approach to advancing climate action across the SDGs and for crisis prevention/recovery goals Outcome 3: Strengthened national and local capacities to effectively integrate climate change considerations into development and crisis prevention/recovery policies and to scale-up climate finance</t>
  </si>
  <si>
    <t>IGAD/IDDRSI 2019-2022 Strengthening Coordination and Implementation of IDDRSI</t>
  </si>
  <si>
    <t>Eastern Africa</t>
  </si>
  <si>
    <t xml:space="preserve">This contribution, which builds on the on-going support from Sweden and other development partners; aims to consolidate IDDRSI’s (IGAD Drought Disaster Resilience and Sustainability Initiative) achievements in the promotion and coordination of resilience-building activities in the IGAD region by focusing on the following areas:   (a) Optimizing the implementation of IDDRSI;  (b) Scaling up resilience-enhancing technologies and innovations in cross-border areas;  (c) Gender mainstreaming, capacity development and partnership that is needed to achieve the objectives of IDDRSI and  (d) Improving IGAD’s capacity to monitor, analyze and evaluate the process of attaining resilience-enhancement   The proposed project has a duration of 3 years (October 2019 – September 2022) and has a total cost of SEK 56 500 000 of which SEK 23 200 000 is for implementation in year 1 (October 2019 – September 2020), SEK 17 400 000 for year 2 (October 2020 – September 2021) and SEK 15 900 000 for year 3 (October 2021 – September 2022)   </t>
  </si>
  <si>
    <t>Tanzania WB Trust Fund -ESMAP</t>
  </si>
  <si>
    <t>World Bank Trust Fund through Energy Sector Management Assistance Program (ESMAP) with a contribution of SEK 22 million for the next three years 2022 - 2025. The proposed program aims to improve the lives of people living in poverty through expanding access to renewable energy and clean cooking technologies in mainland Tanzania and Zanzibar.</t>
  </si>
  <si>
    <t>CGIAR 2019 - 2022 - Water, Land and Ecosystems CRP</t>
  </si>
  <si>
    <t>The EcoPeace Core support 2022-2026 is a 3,5-year support to EcoPeace to implement their 5year strategy 2022-2026. The programme has a budget of 75 M SEK and will support EcoPeace strategy objectives which are to:  i) To advance Middle East climate resilience and security through regional cooperation and integration; and ii)  To advance a just peace between our peoples and between people and nature, through environmental cooperation EcoPeace Middle East (EcoPeace) is a regional environmental/climate and peacebuilding non-governmental organization with offices in Amman, Ramallah and Tel Aviv that strives to bring together Jordanians, Palestinians, and Israelis to promote environmental sustainability and climate resilience and create common solutions for environmental/climate sustainability in the Middle East by closely working together. Through this support EcoPeace will carry work on spreading knowledge, create commitment and drive different types of change processes and development initiatives, including supporting the initiation of concrete environmental projects, often with a focus on water with a major focus on the Jordan Valley and the Jordan River, but also development of, for example, renewable energy. The organization works with a wide range of stakeholder groups including, children and young people, decision makers at different levels and collaborates with other organizations and the private sector to achieve its goals. The strategy also includes a strong focus on organizational development of their own organization to build organizational resilience and strengthen their professionality by improving both systems routines and capacity both at managing and staff level, aiming to become ‘the best place to work’. EcoPeace core support aims on the implementation of ten focused objectives, representing measurable and achievable outcomes that the organization will work to achieve.  Five of the objectives involve externally focused outcomes, four on outcomes related internal capacity development and one targeting both internal and external outcomes. The externally focused objectives are categorized either as top-down or bottom-up depending on which stakeholder groups the activities under the objectives are targeting. Bottom-up activities are targeting constituencies, particularly children and young people, and top-down activities are targeting decision makers and other key stakeholders. Externally focused objectives - Riper conditions for peace (Bottom-up/top-down)  - Increased climate resilience, climate security, and respect for the environment (Top-down/bottom-up)  - More climate/environmental deals in the region (bilateral &amp; multilateral) (Top-down/bottom-up)  - Increased movement up “ladders of engagement” (Bottom-up/top-down)  - EcoPeace continually builds the credibility needed to advance its objectives   Externally/internally focused objectives - EcoPeace has tighter, more consistent messaging, with more (trained) messengers  Internally focused objectives - People consider EcoPeace a “Best place to work”  - Programs remain innovative &amp; define "best practices"  - EcoPeace’ s finances, including fundraising, are sustainable and mitigate risk  - EcoPeace has a continually smaller ecological footprint.</t>
  </si>
  <si>
    <t>UFM regional Dialogue Programme 2021</t>
  </si>
  <si>
    <t>The UfM reginal dialogue programme 2021 aims to contribute to creating a MENA region where women and men are living in more equitable  and peaceful societies within a dialogue-driven Mediterranean region. The programmes goal is the protection, preservation and restoration, and resilience against destabilising impacts of climate change in the Mediterranean region through sustainable natural resources management focusing on blue economy and water by contributing to actions, policy dialogue and encouraging private investment for climate and environment.</t>
  </si>
  <si>
    <t>UNECA /African Climate Policy Centre (ACPC) 2019-2023 - UNECA / African Climate Policy Centre (ACPC) 2019-2023</t>
  </si>
  <si>
    <t>The African Climate Policy Centre (ACPC) of the United Nations Economic Commission for Africa (UNECA) has applied to Sida for funding of 75,500,000 SEK to carry out the contribution "Delivering Climate Resilient Development Policies in Africa" at a continental level during the period 2019 – 2023. The overall objective of the proposed intervention is supporting African governments, the private sector and communities to respond to the impacts of climate change enhancing the integrated implementation of the Nationally Determined Contributions (NDCs). The intervention basically focuses on four focus areas namely 1) Technical support for integrated implementation of Nationally Determined Contributions (NDCs), 2) Building the resilience of African economies, societies and ecosystems to climate change, 3) Addressing vulnerabilities and managing climate induced human insecurities, and 4) Coordination, knowledge management and partnerships.    The African Climate Policy Centre (ACPC) is a centre for knowledge generation and delivery to strengthen, influence and enable the transition to climate-resilient, inclusive and sustainable development through responsive policies, plans and programmes towards transformed economies, healthy ecosystems and human wellbeing. ACPC has been serving the Climate for Development in Africa (ClimDev-Africa) programme as the secretariat and analytical arm consequently playing an important role as the principal interface between continental policy process and national implementation. ACPC's efforts are highly relevant from a continental perspective with many comparative advantages. The proposed intervention will generate information, build capacities and support policies and strategies for building climate resilience in economies, ecosystems and livelihoods.</t>
  </si>
  <si>
    <t>World Bank Global Water Security &amp; Sanitation Partnership 2022-2025 - GWSP 2022-2025 - Water Resources</t>
  </si>
  <si>
    <t>The Global Water Security &amp; Sanitation Partnership 'is a collaboration between Sida (and other donors) and the World Bank's Water Global Practice in order to help create a water-secure world for all", and to reach its dual goals of both eliminating the extreme poverty as well as to promote greater prosperity for the 40% poorest in each country.  Sida gives a non-earmarked program funding anticipated to go to both drinking water supply, sanitation and hygiene and also to water security and water resource management, with a specific focus on sustainability, inclusiveness, institutions, financing and resilience. The support for the partnership is ia. envisaged to help shape the Bank's investment loans (IDA) for various water-related programs so that these will be designed based poor peoples needs.</t>
  </si>
  <si>
    <t>UNDP- San Marcos Institutional Strengthening for Rural Development Joint Program - Guatemala - UN San Marcos Institutional Strengthening JP</t>
  </si>
  <si>
    <t>The joint program aims to strengthen and support sectoral institutions and municipalities, as government institutions, to achieve an effective, democratic, and participatory governance that allows inclusive actions to reduce multidimensional poverty, gender inequality, increase capacities for management of natural resources, climate change adaptation, disaster risk reduction and biodiversity conservation to increase the resilience of Altiplano Marquense population and promote rural development in the area.</t>
  </si>
  <si>
    <t>UNESCWA Cooperation 2022-25 - Climate Resilience through Regional Cooperation</t>
  </si>
  <si>
    <t>The project seeks to advance integrated and inclusive sustainable development through enhancing resilience to climate change through regional cooperation.  It will do so by assisting countries and communities in the region to advance evidence-based policy-making through fostering a shared understanding of common regional challenges affecting land and water resources; institutionalize inclusive engagements through multi-stakeholder network that protect biodiversity and promote transformational food systems; and adopting integrated solutions through intergovernmental cooperation and communities of practice that advance water, energy and food security.</t>
  </si>
  <si>
    <t>The overall goal of ASDSP II is "to support transformation of crop, livestock and fisheries production into commercially oriented Enterprises that ensure sustainable food and nutrition security. The programme has a purpose "to develop sustainable priority value chains for improved income, employment, food and nutrition security". To attain this purpose, the programme will aim to address three main problems: Low value chain productivity; inadequate entrepreneurial skills of value chain actors; low access to markets by value chain actors; and weak and inadequate structures and capacaties for consultation, cooperation, and coordination within the sector. _x005F_x000D_ _x005F_x000D_ The proposed intervention is a five year programme commencing activities in September 2017 and has specific objectives linked to addressing four key agricultural value chain problems as: 1. Improved productivity of priority value chains; 2. Entepreneurial skills of priority value chain actors strengthened; 3. Access to markets by priority value chains actors improved; and 4. Structures and capacities for consultation and, collaboration, cooperation and coordination in the sector strengthened.</t>
  </si>
  <si>
    <t>PACJA`s new intervention aims to influence impact at scale, by leveraging the efforts of other players in the climate change conversations within Africa and globally with the following explicit features: a) Just climate financing; b) Just recovery from the impacts of climate change and COVID-19 including promotion of green energy; c) Institutional strengthening of CSOs networks for amplified advocacy; d) a strong learning agenda embedded in media engagement, awareness raising of the public and; e) Institutional strengthening of PACJA and the Secretariat, to be able to have more impact in the implementation of NDCs and acceleration of climate action.  Based on the appraisal Sida assesses that PACJA's proposed intervention "GUARD-AFRICA: Galvanizing and Unifying Africa’s Action for Resilient Development in the era of the Pandemic"; is well-aligned to the Regional Strategy for Sweden's Development Cooperation with Africa (2022-2026) and the partner's own strategy (2021-2025).</t>
  </si>
  <si>
    <t>EIB EPTATF-Eastern Partnership Technical AssistanceTrust Fund: EaP - EPTATF (ny strategi 21)</t>
  </si>
  <si>
    <t>Europe, regional</t>
  </si>
  <si>
    <t>Contribution is Swedens assistance via Sida to EIB trustfund EBTATF for technical assistance to projects financed by EIB in the Eastern Partnership countries.  Distribution: No country allocations in advance.</t>
  </si>
  <si>
    <t>International Institute for Environment and Development (IIED) has applied for financial support from Sida for the period 2019/20-2023/24 with a total contribution of SEK 175 000 000. The support will be in the form of core support that is given based on the organisational strategy.   IIED is one of the worlds leading international organisations within policy and action research with activities in around 60 countries in Africa, Asia, Latin America, Middle East and the Pacific Ocean. IIED works with some of the worlds most vulnerable communities and groups in order to strengthen their voices in arenas where important decisions are taken from local to global.   The overall mission of IIED is to build a fairer, more sustainable world, using evidence, action and influence in partnerships with others. IIED focuses its work on the following thematic issue: climate change, natural resources management, sustainable markets and urban development. The core activities to deliver these objectives are to inform and contribute to strengthening policies and practices of governments, civil society, businesses and international agencies towards shaping sustainable markets, finding fairer and equitable solutions to climate change, helping building cities that work for people and planet and enabling investments in locally controlled land and natural resources.  Sidas assessment is that a financial support to IIED is relevant both from a general development- and poor peoples perspective but also specifically to the Strategy for Sweden’s global development cooperation in the areas of environmental sustainability, sustainable climate and oceans, and sustainable use of natural resources 2018–2022. The contribution contributes to all the goal specifications in the strategy.  During the current agreement period IIED has delivered in accordance with the goals and results specified and also have had well functioning financial control.   Sida will follow the development of IIED strategy and learning framework and the organisations ambition to become a Learning organisation. It will also be important for Sida to keep following the Marine work of IIED. For the coming strategy period Sida has identified it as important to have a dialogue with IIED around the contributions conflict perspective. Sida assesses that a deeper analysis of IIEDs work from a conflict perspective is lacking and this is an area where IIED as expressed a will to work with Sida. It could, for instance, be through a conflict analysis of IIED activities.   Sida is planning for a support of SEK 35 000 000 per year in five years which makes up around 15 percent of IIEDS budget. Apart from Sida, Irish Aid is also giving core-support. Approximately 30 percent of the budget a forwarded to around 100 organisations.</t>
  </si>
  <si>
    <t>WRI is a global environmental think tank, aiming to address the       degradation of the environment. WRI will conduct research, policy     analysis, and finding practical solutions. Research will be           translated into policy recommendations on how decision-makers can     take into consideration the value of NR and the environment in        planning, budgets, investments, etc.</t>
  </si>
  <si>
    <t xml:space="preserve">The project aims to assure an improved agricultural valorization of hydraulic infrastructure already in place in Burkina Faso. The project aims at both rehabilitating 17 to 20 of Burkina Faso's many water dams and improve the use of the dams. The overall expected objective of the project is: "Households sustainable development of food security/nutritional security and increase of their incomes by exploiting water from small dams through the development of beneficial value chains"._x005F_x000D_ _x005F_x000D_ The specific objectives are :_x005F_x000D_  • users put in place good governance for the sustainable management of infrastructures, water resources and developed lands;_x005F_x000D_ • farmers increase quantitatively and qualitatively their agricultural, forestry, pastoral and fishery production (ASPF) ;_x005F_x000D_ • producers and other players in value chains improve their economic and social performance._x005F_x000D_ _x005F_x000D_ The project runs in its totality over 5 years, where a first phase (2017-2020) is financed in collaboration between the Government of Burkina Faso and Sweden. Sweden contributes XX million SEK._x005F_x000D_ _x005F_x000D_ The contribution is is in line with the following goal of the strategy for Sweden's development cooperation in Burkina Faso  "... to help boost incomes and improve security among the poor, especially among_x005F_x000D_ women and girls, by promoting environmentally sustainable increases in productivity in_x005F_x000D_ the natural resource management sectors." Further, the contribution is of a vital importance for Burkina Faso's capacity to adapt to climate change._x005F_x000D_ _x005F_x000D_ The project contributes to at least eight of the seventeen sustainable goals stated by the United Nation in 2015 and signed both by Sweden and Burkina Faso. It is also in coherence with several public policy objectives of Burkina Faso such as the National Plan for Economic and Social Development (NPESD) adopted in 2016 and the development strategy SCADD. It is further in line with the National Adaptation Program of Action on Climate Change (NAPA). ProValAB falls within the framework of the implementation of the National Water Policy by considering the National Program for Integrated Water Resources Management and the National Hydro Development._x005F_x000D_ _x005F_x000D_ In Burkina Faso around 85% of the population gain their living from natural resources, agriculture, livestock and silviculture. This is more so in the rural areas where the incomes are very low, however these livelihood activities still contributes to around 40% of the Gross Domestic Budget (GDP). The most limiting factor to increase the productivity of natural resources is the access to water. With climate change the rainfall have become more irregular and more intense once it occurs, which means that the risk of soil erosion increases, that the topsoil disappears and the possibility to keep the humidity in the soil diminish. The dams allow farmers to produce an important supplement of vegetables and fruits, which in addition will increase their cash income and make them more market-oriented. It should also improve nutrition and health status of the farmers' families._x005F_x000D_ _x005F_x000D_ </t>
  </si>
  <si>
    <t>Programme “Sustainable Transition of Bosnia and Herzegovina (BiH SuTra)” aims to improve country-wide approach and national and local capacities to implement efficiently and effectively environmental and sustainable transition policies in BiH. The Programme consists of 2 Components, Component 1 – Environmental Governance &amp; Capacity Building, with a duration of 60 months, and Component 2 – Supporting the Transition of Coal Regions in BiH, with a duration of 36 months, which will be implemented in parallel with Component 1 from the beginning. The Programme builds on the momentum created by the predecessor project that the Stockholm Environment Institute (SEI) implemented with the financial support of Sida – “Bosnia and Herzegovina’s Environmental Strategy (BIH ESAP 2030+)”,. The programme considers the lessons learned from BIH ESAP 2030+ and its established processes, structure, and extensive stakeholder network.</t>
  </si>
  <si>
    <t>CGIAR 2019 - 2022 - NEW CGIAR 2019 - 2022</t>
  </si>
  <si>
    <t>WHO CVC 2022-2023 - WHO CVC 2022-2023 (GLOBEN)</t>
  </si>
  <si>
    <t>The World Health Organization/WHO is the UN's specialist body for health issues with the task of leading and coordinating international health efforts, supporting the governments of member countries in implementing the best possible health and medical care policies and acting as a coordinating authority in global health work. WHO's overall goal is stated in the organization's constitution and is "that all people should achieve the highest possible level of health". WHO's goals are primarily described through two guiding documents: the strategic work programme, the General Program of Work (GPW13) and the program budget. The work program for 2019–2025 is the thirteenth in the order, is based on Agenda 2030 and specifies WHO's three strategic priorities called the "triple billion goals". The triple billion goals mean that one billion more people will have access to universal health coverage (UHC), one billion more people will be better protected against health-related emergencies and one billion more people should live healthier lives. The work program also includes a fourth prioritization aimed at strengthening efficiency within WHO and improving support for member states.  The support mainly consists of flexible and non-earmarked funds for the implementation of the WHO program budget for 2022-2023 in line with GPW13, as well as of a smaller soft-earmarked component dedicated to the goal of healthy lives and the work on health/climate, environment and biodiversity. The contribution is a co-financing between two strategies where the majority of the funds are channeled via the strategy for Sweden's global development cooperation in sustainable social development (a total of 290 mSEK) and a smaller part via the strategy for Sweden's global development cooperation in the environment, climate and biodiversity (a total of 30 mSEK).  Based on the in-depth appraisal that led to the decision, Sida's support package to the WHO is deemed necessary to strengthen the multilateral health work at global, regional and national level through an efficient and reformed WHO. The contribution is considered more relevant than ever in light of the enormous burden that the pandemic has and continues to cause on health systems around the world, where the greatest challenges are found in low- and middle-income countries. Here, WHO's presence and technical support is considered crucial to alleviate suffering, reduce poverty and health differences between groups and countries, as well as in the work to achieve the global goals, above all goal 3 on good health and well-being.  Sida commissioned its Climate and Environment helpdesk to conduct a Central Environmental Review (CER) of WHO in early 2022 as part of the appraisal process. The key findings from the CER indicate that WHO works to manage both operational (direct) and programmatic (indirect) environmental and climate change issues. The organisation´s direct impact and internal work connected to climate and environment is strong and involves thorough policies, reports and follow ups on for example their internal waste management, procurements and events. WHO further supports member states in their transformation toward green and resilient health systems.</t>
  </si>
  <si>
    <t>Midwifery program UNFPA 2022-2025 - Midwifery program UNFPA</t>
  </si>
  <si>
    <t>The intervention will complement the work of the Government of Bangladesh in contune developing midwifery workforce in which UNFPA has comparative advantage.</t>
  </si>
  <si>
    <t>The Horn of Africa Regional Environment Centre and Network (HoA-REC&amp;N) has applied to Sida for funding of 78,600,000 SEK to carry out the five years project named "Environmental Sustainability and Resilience in the Horn of Africa" at a regional level during the period October 2019 – December 2023.   The intervention mainly focuses on promoting an integrated multi-dimensional approach to planning and development in four selected intervention landscapes Kafta - Shiraro and Gash-Setit (KS-GS) Transboundary Socioecological Landscape (between Ethiopia-Eretria), Southwest Rift Valley Socioecological Transboundary Landscape (SWRV-SEL) (between Ethiopia, Kenya and Sudan), Lake Abbe and Lake Assal-Dafo (LAA) Transboundary Landscape (between Ethiopia and Djibouti), and Geed-Deeble Landscape (GD-Botanical Garden) (Somalia). The intervention landscapes are selected as they are known for their high economic potential for social transformation and improved regional environmental governance, high opportunity to enhance regional cooperation and promoting peace building in the region. Five thematic components namely: 1) Enhancing livelihood diversification, food security and community resilience, 2) Promoting habitat restoration, natural resources management and landscape resilience, 3) Promoting public-private partnership, knowledge exchange, policy dialogue and evidence-based policy decision making, 4) Promoting utilization of renewable energy and energy-efficient technology and 5) Building regional and local capacity are identified to be implemented across the four intervention areas.   The intervention has introduced a six-month inception phase  which will serve as a stepping stone to lay the foundation for the project plan consolidation, baseline data collection and information generation, stakeholder participation and formal engagement, project appraisal and endorsement of project plan and the formal launching of project implementation phase. Accordingly, a separate workplan and budget is prepared by the partner and assessed to be eligible with a specific focus to the issues identified to be addressed during the inception phase. At the end of the inception period the partner agreed to submit a revised work plan and budget for the remaining four and half years as well as detailed budget for each intervention landscape.  The intervention total budget is 78.6 MSEK for the period October 2019 – December 2023, all of which will be contributed by Sida.</t>
  </si>
  <si>
    <t>The overall desired outcome of the project is that communities in the identified project areas are active in disaster risk reduction and practice conservation of natural resources. This project will combine two approaches to flood and drought disaster risk reduction; Ecosystem based disaster risk reduction (eco-DRR) and Community Based Disaster Risk Reduction (CB-DRR.) Using these principles, the CBED project will build the capacity of communities in the Panj Amu and Northern river basins to cope with and recover from the impacts of natural hazards. The project will be implemented in 30 micro water sheds, targeting 285 000 people, in six sub-basins of these two river basins. The proposed project is in line with the Afghanistan National Peace and Development Framework (ANPDF), Sendai Framework for Disaster Risk Reduction (SFDRR) and endorsed by the Afghan National Disaster Management Authority (ANDMA). The project includes 6 provinces in Afghanistan: Badakhshan, Takhar, Bamyan, Samangan, Sari Pul and Jawzjan, identified based on their vulnerability to floods and drought.  Afghanaid will be Sida's agreement partner for this proposed intervention. Sida assesses that the CBED project has great potential to reduce vulnerability to floods and drought in Afghanistan and thereby contribute to strengthening the humanitarian development nexus.</t>
  </si>
  <si>
    <t>Western Africa</t>
  </si>
  <si>
    <t>This decision proposes a contribution of SEK 42 million over approximately 1.5 years as a first Swedish contribution to a three-year program called MOPSS, which aims to promote peaceful coexistence between primarily livestock farmers and sedentary farmers in the Western Sahel (Mali , Burkina Faso and Niger, but also Benin and Togo), and a strengthened consensus on how limited natural resources such as water, land and grazing can benefit all groups and how conflicts around them can be prevented and resolved. The name MOPSS refers to the French name of the program which is freely translated into English as follows: "Peaceful cross-border movement for livestock in the Sahel and social stability" (Mobilité Pastorale transfrontalière apaisée et Stabilité social au Sahel). Sida's initial support is limited by the current frame for outstanding commitments  (i.e. the amount Sida can commit into the future), but Sida's intention is to continue supporting MOPSS even after 2021, provided that the results of the initial phase are good and that other circumstances allow for this.  The background to this proposed decision is the severely deteriorating security situation in (Western) Sahel, the Swedish government's decision to add funds to the Regional Strategy with a focus on human security in the Sahel, and the fact that conflicts between herders and farmers have proven as deadly as the attacks from armed groups, and that these various conflicts also feed into each other in a way that seems to increase violence and where herders not only belong to the most severely affected victims but also are found among perpetrators. Focus is therefore on regional cooperation and cross-border development challenges.  In the framework of the MOPSS program, SNV proposes to cooperate with the herders' (APESS and RBM) and the farmers' (ROPPA) own regional socio-professional organizations, as well as to support platforms for cooperation between them and other stakeholders (the Rural Hub). The NGO Care, with special experience and expertise from working with Community based justice systems linked to pastoral rights, is also a member of the consortium which is led by SNV who is also Sida's agreement partner.  The aim of MOPSS is:  1) strengthen the capacity of the herders' organizations (RBM and APESS) to represent the interests of their members, but also to strengthen their internal democracy and participation, with a focus on the special interests and needs of women and young people;   2) Influencing the policy environment and its application, as well as the relevant regional actors (with a focus on ECOWAS) to better meet the needs of mobile cross-border livestock farming;  3) Support the social and economic viability of cross-border, mobile, livestock farming by contributing to necessary infrastructure and promoting the value chains inked to livestock farming, with a special focus on women and young people.  Given the deteriorating security situation and the rapidly changing context in which the program is to be implemented, a number of studies will be carried out during an inception phase of 8 months to identify in detail which activities should and can be carried out, how they can be monitored and what concrete results are reachable. After the inception phase, which is also aims to put in place the program implementation organization, Sida will receive an updated results framework and an updated budget and activity plan for the implementation which will need to be assessed. In addition, given the continued high degree of unpredictability and insecurity, Sida and SNV will together adopt forms for continuous reporting and adjustment of the budget and activity plan to adapt the program to reality, minimize and manage risks, while at the same time strive to contribute towards improved human security and freedom from violence through cooperation with the herders and farmers' own organizations.</t>
  </si>
  <si>
    <t>SDG MPTF Kenya</t>
  </si>
  <si>
    <t>The contribution is a support to the UN:s  new country program for Kenya - the Sustainable Development Cooperation Framework (SDCF), 2022-2026, which is channeled through the Multi Partner Trust Fund set up for this purpose. The Swedish support will primarily be used for capacity strengthening of the MPTF's management in Nairobi, including the Secretariat for the SDG Partnership Platform, both hosted within the UN Resident Coordinator's Office (UNRCO). The capacity strengthening is focused on the  areas of youth and employment; disaster risk reduction and resilience; environment, climate and green financing; and SDGPP management. Additional contributions to the Fund may be given for special purposes through so called Joint Programs.</t>
  </si>
  <si>
    <t>UNDP Strategic Collaboration Framework on Environment and Climate Change - UNDP Environment and Climate Framework, ny strategi 2022</t>
  </si>
  <si>
    <t>FAO-Col Rural development and resilience 2020-2022</t>
  </si>
  <si>
    <t xml:space="preserve">The Food and Agriculture Organisation of the United Nations (FAO) has presented a project proposal for a three-year contribution (2020-2022). The general objective of this contribution is to achieve a transition to an economically and environmentally sustainable rural context for communities and territories affected by conflict and natural disasters, with the ultimate goal of reducing multidimensional poverty. The main target population are victims of land grabbing that were forcibly displaced by illegal armed groups and now have favourable restitution rulings as part of the land restitution process. However, the project will have a territorial approach, working with other communities that share the same territories. This contribution is continuation of FAO’s previous contributions concerning resilience to natural disasters and armed conflict, land restitution to victims of the armed conflict and productive processes for sustainable development.  The intervention’s total budget is 85,4 million SEK, out of which the organisation’s own funding is approximately 10,4 million SEK (1.084.000 USD). Sweden is the single donor to this project-type intervention and the Swedish contribution will be 75 million SEK. </t>
  </si>
  <si>
    <t>The ADAPT: Nature-based Solutions for Resilient Societies in the Western Balkan project aims to demonstrate how nature based solutions can complement engineering solutions in disaster risk reduction. The project will identify solutions on how nature can improve; water security; food security; solutions for disaster risk reduction; and solutions for climate adaptation in Western Balkan with pilots in Albania and Serbia and assessments in BiH, Montenegro, North Macedonia and Kosovo.  The project focuses on areas exposed to effects of climate change such as floods and will thus contribute to the work on disaster risk reduction, climate adaptation, biodiversity and environmental considerations. Indirectly, through a well-integrated gender equality and rights perspective, the project will help to show how environmental considerations can create conditions for increased gender equality and democratisation. It is also intended that this effort is a start to a larger project to apply from the Green Climate Fund.</t>
  </si>
  <si>
    <t>UNCDF LMF-Booster 2019-2024 - UNCDF Booster 2019-2024</t>
  </si>
  <si>
    <t>The United Nations Capital Development Fund (UNCDF) is the UN’s capital investment agency for the world’s 47 Least Developed Countries (LDCs). UNCDF uses its capital mandate to help LDCs pursue inclusive growth through financing inclusive financial systems and by facilitating access to capital for e.g. climate resilence investments. UNCDF is affiliated to the United Nations Development Programme (UNDP) and is included by their processes, policies and regulations.The Contribution includes The Last Mile Finance Trust Fund (LMFTF) which includes the finance mechanism The Booster Fund as well as the programme Better than Cash Alliance (BtCA) which is hosted by UNCDF. The total sum of the intervention is 189 million SEK to be disbursed during the period 2019-2021, including an annual contribution of 8 million SEK to BtCA.Within the framework of LMFTF there are multiple programs:- CleanStart, a program with the goal of providing 500 000 people with clean energy solutions (e.g. solar panels, mini grids, clean cooking stoves) through investments- Making Access Possible, an initiative to support financial inclusion through analysis and road mapping- DF+, which creates digital financial solutions for innovations which contribute to the SDGs - MicroLead, a global initiative that challenges financial service actors to develop, test and upscale deposit services for people with low incomes, especially rural women- The Finance for Food Security, which works for food security and against malnutrition through encouraging local, gender sensitive investments to fill the gaps of the local food system- IELD, which works with central and local governments to build capacity for gender responsive economic policy and seeks to identify hindrances for female participation in economic activity - Municipal Investments Finance, which supports municipalities in inproving the access to finance services, focusing on secondary cities within LDCs, as opposed to merely capital cities. Programmes within the Booster Fund (also par of the overall LMFTF umbrella):- Local Climate Adaptive Living Facility (LoCAL), which works with integrating climate adaption in local governments' planning and budgeting- EcoBonds, seeking to emit bonds on a municipal level for investments contributing to resilience- Local Finance Initiative (LFI), which seeks to establish local development units within the central administration of Tanzania and Uganda, supporting local development investments- CleanStart, a program with the goal of providing 500 000 people with clean energy solutions through investmentsThe third component, an independent program that is hosted by UNCDF – Better than Cash Alliance (BtCA) – is an alliance of countries and multi-national companies active in the digitalisation of payments. The purpose of BtCA is to enable digital payment solutions in order to build an including digital economy that contributes to the SDGs.To exemplify UNCDF's work, in Bangladesh a UNCDF project developed models for participatory decision making on climate adaptive and resilient investments in local infrastructure. Successful pilot projects lead to the national government giving their support to the project, funding it and propelling the program to the degree that it was not possible for UNCDF to further house the project. As an example of BtCA's work the government of Ethiopia has requested the Alliance to support the development of the National Digital Payments Strategy in order to accelerate the government’s plans to digitize payments and the economy.Through these mechanisms, the final goal of the intervention is to create including, equal and resilient financial markets and local financial systems that are more efficient in their ability to strengthen poor people, SMEs and local governments in the least developed countries.</t>
  </si>
  <si>
    <t>UNCDF LMF-Booster 2019-2024 - UNCDF Booster, new strategy 2022</t>
  </si>
  <si>
    <t>WB MDTF CIWA 2018-2026 Cooperation in International Waters in Africa Phase II - WB MDTF CIWA Cooperation in International Waters in Africa Phase II</t>
  </si>
  <si>
    <t>The World Bank Trustfund “Cooperation on International Waters in Africa (CIWA)” is going to be extended with a period of 5 years until 2026. While the extension takes the form of a no-cost extension to allow existing donors not yet ready to commit new funds to remain engaged, the intention is also to enable CIWA to raise funds to reach its initially set target of USD 200 million. The Fund’s current total value is  USD 93 million, 35 308 689 of which (or 284 million SEK) have been contributed by Sweden since 2012. Sweden has support the fund since its inception in 2012 and one decsion on contribution and two decisions to add funds have been taken.  Other donors include the Netherlands, the UK, The EU, Denmark and Norway. To date, almost all funds paid into CIWA have been allocated to pipeline, hence planning of new activities will depend on new resources coming in to the fund. The Netherlands recently announced that it will be appraising an additional contribution of USD 20 million in the latter half of 2018 and the WB is also fund-raising with new donors.The current agreement amendment will increase Sida’s support to CIWA with another 100 MSEK to a total of 384 MSEK and extend the support to 2026. The funding is channeled through a World Bank Multi Donor Trust Fund (MDTF), of which 75% is recipient executed and 25% is executed by the World Bank, but according to the Trust Fund Assurance Framework 3013 all funds must be programmed according to World Bank guidelines.CIWA was established for a 10-year period (2011-21). An independent mid-term review of the program in 2015 found that CIWA’s objectives remained highly relevant, its basic operational approach was sound, and made several specific recommendations to strengthen the program, which are now largely implemented. Sweden has supported CIWA since 2012, and has over the years seen the program deliver good results. The program seems to be on target or over performing against most of its intermediate level indicators. It has a good fit with the Swedish Strategy for SSA, and Sida is therefore interested in CIWA’s possibility to continue and expand operation. CIWA’s objective is to strengthen cooperative water resources management and development to enable sustainable, climate resilient economic growth in Africa. CIWA helps countries take advantage of opportunities as it advances investments in basin-wide information systems, in institutions for cooperation and coordination or in infrastructure with transboundary impact that can store surplus waters, protect against floods, generate hydropower, promote food security, and enhance resilience in the face of climate change. CIWA also assist riparian States to manage risk as it promotes countries’ awareness of their interdependencies and helps them strike a better balance in their decision-making between sovereign and collective considerations. This is becoming increasingly important as communities across Africa increasingly compete for scarce fresh water resources. CIWA support serves sometimes to control damage, sometimes to identify win-wins, sometimes to break deadlock and sometimes to level the playing field for decision-making, strengthening weaker states to negotiate on more equal terms with more powerful neighbours. CIWA uses a three-pronged approach to deliver results, employing strategies to strengthen and enhance the “three i’s”: institutions, information, and infrastructure. CIWA operates through recipient executed and bank executed modalities. CIWA does this through two sub programs:The Basin sub program is for long-term (5-10 years) engagement with priority basins (so far, the Niger, Nile, Volta and Zambezi have been prioritized), it should enable steady progress towards cooperation by strengthening foundational elements such as data, agreements, institutions, and investment and operation plans. This program is to consume about 90% of CIWA funding.</t>
  </si>
  <si>
    <t>ESMAP 2021-2024 - ESMAP Support 2021-2024, ny strategi 2022</t>
  </si>
  <si>
    <t>Integration of environment&amp;climate in all development cooperation ensures a more sustainable development. Sida has therefore established several tools to support integration of environment in the development cooperation.  Sida's environment helpdesk is one such function. The purpose of this contribution is therefore to strengthen the integration of environment&amp;climate in Sida's contributions, through the support from the environment helpdesk.</t>
  </si>
  <si>
    <t>Sida’s environmental helpdesk aims at strengthening Sida's capacity within quality assure strategy processes, contribution management, follow-up as well as the development of appropriate tools and methods regarding environment incl climate change.</t>
  </si>
  <si>
    <t>The Nature Conservation Association has submitted an application for a framework contribution 2017-2020 of a total of SEK 275.7 million, where the total budget amounts to SEK 304 million. The amounts applied for are relatively evenly distributed over the years - 66.1 MSEK (2017); SEK 68.6 million (2018); 70.8 MSEK (2019) and 70.2 MSEK (2020). By comparing the amount applied for 2017 and current year (2016) appropriations of 60.4 MSEK, the amount applied for corresponds to an increase of approximately 9%. The Nature Conservation Association motivates the increase with reference to a more serious world state regarding the state of the planet, increased exposure to civil society in general and to environmental activists in particular. More specifically, the increase is mainly due to the fact that 2017 wants to implement a new initiative in the form of "Global Advocacy Projects" and to expand capacity development to a greater extent, as well as expand the business of sustainable consumption. The overall objective of the initiative is "A strong global environmental movement with tools to contribute to concrete changes for sustainable development".   Sida believes that the Nature Conservation Association is an important player in the environmental movement through its global network of environmental organizations and its platform in a strong Swedish civil society.  • Operations are considered relevant under the Strategy Support by Swedish Organizations in Civil Society 2016-2022 (CSO Strategy), which was decided by the Government on 2 June 2016. The contributes to both strategic areas of the strategy, ie. 1) Strengthening civil society's capacity in developing countries and 2) Promoting a favorable social climate for civil society in developing countries. Sida believes that the proposed activities of the Swedish Society for Nature Conservation largely capture the new control signals in the strategy, among other things. through an increased focus on target area 2 and global impact work through the Global Advocacy Projects program.</t>
  </si>
  <si>
    <t>Landscape and forests management MDTF - Covid-19 Landscape and forests MDTF</t>
  </si>
  <si>
    <t>The program will address the alarming levels of deforestation and forest degradation in Mozambique, which directly affects the rural population’s resilience and cause severe economic, social and environmental consequences.   The intervention is implemented at two levels – national level, with the aim to strengthen the overall national forest management (including institutional capacity building, law enforcement and review of policy framework) and at local level focusing on climate smart agriculture, sustainable use of wood fuels and sustainable forestry.</t>
  </si>
  <si>
    <t>Resilience and Capacity Building Programme in Somalia</t>
  </si>
  <si>
    <t>UNDP Somalia has applied to Sida for funding of 75 Million SEK to carry out the  “Promoting resilience through integrated approach to water, environment &amp; disaster risk management in Somalia”. The program supports both the Federal Government and all the Member States (Somaliland, Puntland, Galmadug, Jubaland, SouthWest and Hishabelle) during the period 2020-2023.   The Intervention aims to build the capacity of the Somalia authorities in their efforts to promote sustainable and resilient development through targeted support in the areas of integrated water resource management, environmental governance, and disaster risk reduction. The intervention has three main components. Component 1: Enhanced capacities in Integrated Water Resources Management (IWRM), Component 2: Improved Environmental Governance, Component 3: Capacity building for disaster risk management.   UNDP Somalia will implement the intervention together with Federal Government, Federal Members States of Somalia and local NGOs. The intervention’s total budget is 75 Million SEK fully funded by Sweden, and UNDP has the overall responsibility of quality assurance and accountability of the programme</t>
  </si>
  <si>
    <t>UNDP 2019-2023 Africa's Resilience and Disaster Risk Reduction - UNDP Africa's Resilience and Disaster Risk Reduction</t>
  </si>
  <si>
    <t>This contribution aims to build capacities of regional organizations in the Sahel (ECOWAS, CILSS/AGRHYMET and LCBC) and the African Union to strengthen the operationalization of the Sendai Framework for DRR, SDGs DRR targets and indicators.  This is expected to be achieved through 1) Increased capacity on tracking and monitoring progress on Sendai Framework and AU Program of Action implementation through enhanced data collection, analysis and reporting system; 2) Strengthened regional and multi-country regulatory, policy and budgetary frameworks for translating disaster and climate data into risk informed development planning and budgeting; 3) Enhanced regional recovery and resilience building processes that address underlying disaster and climate change risks and restore pathways to sustainable development in the Sahel Countries; 4) Enhanced Regional Capacities for Urban Risk Management in West Africa; and 5) Enhanced innovations and knowledge on risk informed development through Regional Dialogue and South-South exchange.  Planned activities include gender and conflict sensitive assessments, case studies, development or adoption of guidelines, trainings, workshops, south-south exchanges, and establishment of a regional information platform. The project will be directly implemented by UNDP RSCA in Partnership with ECOWAS and other regional organizations (CILSS/AGRHYMET, LCBC Peri Peri U &amp; WASCAL), AUC, UNISDR and UN Women.</t>
  </si>
  <si>
    <t>UNDP - Phase II Ixil  Rural Development Joint Program - UNDP - Phase II Ixil Rural Development Joint Program</t>
  </si>
  <si>
    <t xml:space="preserve">The  Ixil Phase II Rural Development Joint Program aims to contribute to an increased resilience to socioeconomic and environmental shocks, by reducing their multidimensional deprivations related to food security, health, education, housing, water and sanitation and income, by linking sustainable management of natural resources, ecosystems, biodiversity, disaster risk prevention and climate change adaptation in Nebaj, Cotzal and Chajul.  To achieve this the program will support rural families, especially women, youth and children under 5 years and ancestral authorities as right holders; and sectoral institutions and municipalities as duty bearers to address multidimensional deprivations, manage sustainable integral rural development, with a focus on rights, gender sensitivity, environment, disaster risk management and climate change adaptation. </t>
  </si>
  <si>
    <t>Utariri; Biodiversity, Livelihoods and Climate will be an important programme in the portfolio of Sweden's strategy for Zimbabwe 2022-2026. The programme will achieve results under the Environment, Climate and Natural Resources pillar specifically sustainable management of natural resources including conservation and restoration of biodiversity.</t>
  </si>
  <si>
    <t>Co-funded grant call by the Swedish Research Councul, FORMAS, FORTE and Sida on the subject of Sustainability and Resilience to Gobal Environmental Change. Projects shall include one Swedish researcher and one researcher from a Low Income Country or Lower-Middle Income Country.</t>
  </si>
  <si>
    <t>IGAD/ICPALD 2022-2025 Sustainable Ecosystem Management in Cross-border Areas - IGAD 2023-2025 Sustainable Ecosystem Management in Cross-border Areas</t>
  </si>
  <si>
    <t>The purpose of this project is to enhance the resilience of pastoralist and agro-pastoralist livelihoods through sustainable management and the use of shared rangelands in cross-border areas of the IGAD region.  The IGAD Regional Report on Food Crises states that nearly 42 million people were in Crisis or worse (IPC Phase 3 or above) or equivalent in seven IGAD member states during the peak period of 2021 identified for each country. This has increased to over 50 Million in 2022. The region has continued to experience unfavorable weather in 2022 and the outlook for the coming season is reported to be grim (Source: ICAPC statement at the Beyond Food Crises event in Nairobi, October 6, 2022). Among the most vulnerable communities are pastoralists and agro-pastoralists in cross-border areas of Arid and Semi-Arid Lands (ASALs). The IGAD region has a population of over 230 million people and about 70 percent of the region is made up of Arid and Semi Arid Lands (ASALs), which receive less than 600 mm of rainfall annually [1].Sweden has been contributing to the efforts of resilience building in the Horn of Africa over the years. In relations to the recent escalation of food crises in the region, IGAD and its partners organized a 2 days event in Nairobi to build the momentum to rise up to the current challenge.Cross-border areas in the IGAD region are highly vulnerable to climate risks and are facing multiple challenges including rangeland ecosystem degradation, water shortage and conflicts. Resilience of ecosystem from which people largely generate their livelihoods is at the core of sustainable development for cross-border areas. The purpose of this project is to enhance the resilience of pastoralist and agro-pastoralist livelihoods through sustainable management and the use of shared rangelands in cross-border areas of the IGAD region.The proposed contribution is 43.2 MSEK (Swedish Kronor Forty-three Million Two Hundred Thousand) for a period of 3 years starting in December 2022.The proposal by IGAD responds to a critical need in the region and builds on previous efforts of making policies and natural resources management tools work for adaptation. It also perfectly fits the UN Decade of Ecosystem Restoration (2021-2030) [2].The contribution is aligned to the priorities identified in the Sweden's Strategy for Regional Development Cooperation with Africa (2022-2026). Specifically, the planned contribution is relevant to strategic objectives 1.1 and 1.2 support area one under Support Area 1: Environment, climate and sustainable use of natural resourcesStrategic Objective 1.1: Strengthened conditions for sustainable management and use of natural resources, including protection, conservation and restoration of biodiversity and its ecosystem services.Strategic Objective 1.2: Improved adaptability and strengthened resilience to climate change and environmental and natural disasters.IGAD and Sweden have been collaborating and continue to collaborate on several interventions.</t>
  </si>
  <si>
    <t>The main goal of the project is to strengthen the capacity of the Ministry of Environmental Protection and Agriculture of Georgia so that the Ministry will be able to implement activities to stop the loss of biodiversity at the national level in the long run through preventing habitat destruction and degradation, overexploitation of natural resources and species, climate change, pollution of the environment and particularly air pollution.</t>
  </si>
  <si>
    <t>The International Network on Gender and Sustainable Energy (ENERGIA) is a globally recognized actor that drives normative change and challenges the bias that characterizes the energy situation in the world. The network works to promote equality and integration of gender in the energy field (in policy, decision-making, and practice) and aims to increase equal and fair access to sustainable energy solutions.</t>
  </si>
  <si>
    <t>The organization Farm Afrika has applied for funding from Sida of SEK 56,500,000 to implement the project "Integrated approach to improving rural livelihoods, empowering communities and partners" in Ethiopia. The project aims to achieve an improved, efficient and sustainable method for climate-smart, productive and profitable agriculture by strengthening the capacity of men and women, at local and regional level as well as other important actors in the private sector. The project is specially designed to strengthen the project management capacity of implementation partners and to promote synergy effects whenever possible. This is achieved through the following three coherent components: 1) Capacity development of project managers and partners (UEWCA and its associate members) in the design and management of the overall project, including the various technical, economic, social and environmental aspects of project design, project management, follow-up and evaluation, communication and coordination. 2. Strategic support for key local partners (such as residents of each region, agricultural holdings, CBOs and CSOs, local and regional government institutions, etc.) carrying out activities to support women in enterprises, including organizational capacity support in key technology areas, in particular climate-smart agriculture , value chain development and mobilization of local community groups. Increase the economy and climate resilience of smallholders through climate-smart market-driven production of high-quality crops. Subprojects 1 and 3 will be implemented by Farm Africa. Subproject 2 will be implemented by the Union for Ethiopian Women Charitable Association (UEWCA). Farm Africa will sign the agreement with Sida and then pay out to UEWCA according to the payment plan. The UEWCA pays 70% of the funds to its associate members for the implementation of the project at grassroots level.  With a focus on SNNP (Southern Nations, Nationalities, and Peoples' Region) Regional State in Subproject 3 (specific woredas / districts remain to be decided on), seven regional states and the Addis Ababa City Administration in Subproject2, as well as in areas where the CSOs act as takes part in capacity building support in Subproject1. The project runs over four years and the total budget amounts to SEK 56,500,000. Sida is the sole financier. The structure and content of the project have been discussed and developed in consultation with the Embassy in Addis. Farm Africa is responsible for implementing quality assurance, technical systems, donor reporting and proper use of funds, while the UEWCA and its associates at the regional level are responsible for conducting field-level activities, progress reports and government partner engagement. Farm Africa signs the agreement with Sida and implementation partner UEWCA; and will be responsible for disbursing funds to the UEWCA and through the UEWCA to its associate members at the regional level. Farm Afrika will be responsible for reporting on the project's goal fulfillment and results in accordance with the work plan agreed with Sida. Farm Africa is solely responsible for all commitments in the agreement with Sida and will sign the agreement with Sida. Before payment is made with a third party, Farm Afrika will also sign an agreement with UEWCA for payment to them. The project funds staff at Farm Africa's London / Regional Office, Ethiopia Country Offices and UEWCA staff. In addition, trainings, workshops, pilot tests, communication materials, etc. are financed. In subproject 1, most of the budget goes to capacity building and M&amp;E strengthening of Farm Africa and UEWCA. In sub-project 2, the main budget item is support for UEWCA's project implementation, while sub-project 3 goes to implement CSA (Climate Smart Agriculture) -related activities. All three sub-projects have a budget for follow-up and evaluation.</t>
  </si>
  <si>
    <t>The contribution concerns core support of 110,000,000 SEK for a five year period (2020-2024) to Global Innovation Fund (GIF), a Charity based in London, UK. GIF's mission is to Finance innovations with the potential to significantly improve the living conditions of millions of people living on less than 5 USD/day.  Sida supports the Global Innovation Fund (GIF) within the framework of the strategy for global sustainable economic development in order to contribute to private sector development and innovations that can benefit the poorest. The overall goal of the initiative is to contribute to improved quality of life and increased opportunities for people living in poverty. GIF's goal is that effective and innovative solutions that contribute to better living conditions for millions of people in poverty are developed, tested and reach a large scale.   The purpose of supporting innovation is to add resources and time to investing in new solutions that in the long term have the potential to be more cost-effective than today's methods for poverty reduction. Innovations refer to new business models, policies, technologies or ways of delivering products or services that benefit the target group.  GIF estimates that within a ten-year period (by 2030), 126 million people living under $5/day will have been reached by the innovations that the organization has so far entered into agreements to fund (of USD 100 million). (The estimate is thus linked to the innovation and is not attributed specifically to GIF's funding.) According to GIF's assessment, the living conditions of these people are expected to improve by 4%, which corresponds to 13 monthly incomes, every year. Estimated impact is calculated taking into account different types of risk and is updated continuously.  Sida's support for the initiative extends until 2024, while GIF's investment model adopts a ten-year perspective. Sida expects GIF by 2024 to have an updated impact assessment that shows that the portfolio is well on its way to reaching, or exceeding, the target of impact on the lives of 126 million people (so far in the intervention period, this estimate has already been updated from 87 to 126 million).</t>
  </si>
  <si>
    <t>Global Water Partnership Organization, GWPO, is an intergovernmental organization established in 1996. Sweden is one of the founders and a financier of the organization, both in the form of a host country agreement with the Government, as well as a core support since the establishment of GWPO and regional cooperation, mainly in the MENA region. GWPO is the legal entity that Sida has agreements with and who is formally responsible for cooperation, and employing staff of the Secretariat mm. Global Water Partnership, GWP, the international network of 13 Regional Water Partnership (RWP) and 85 National Water Partnership CWP), which covers approximately 3,000 partners in 178 countries, funded and receives its overall control via GWPO. Sida's contribution will amount to about 10% of the estimated total funding of GWPO under the period. GWP advocates an integrated approach to water resources management (Integrated Water Resources Management, IWRM) to promote sustainable water through a network of global, regional and national members. GWPs climate-related water work in Water, Climate and Development Programme (WACDEP) especially in Africa aims to integrate water security and climate resilience in development planning, and supports countries to adapt to new climate conditions through increased investment in water safety. It has activities in eight countries, four trans boundary river basins including Burkina Faso, Burundi, Mozambique, Rwanda, and Zimbabwe; Lake Chad Basin and the Volta Basin.</t>
  </si>
  <si>
    <t>UNICEF Thematic support 2019-2023 - WASH</t>
  </si>
  <si>
    <t>UNICEF and Sweden have in dialogue agreed to continue the longstanding bilateral collaboration in Mali. The contribution that this decision refers to is a support to the implementation of the last year of the Country Programme (CP) 2015-2019 as well as the first year of the new CP 2020-2024. Since the start of the current CP, important results have already been achieved, the context in Mali has changed in a significant way and new strategic direction has been provided at the global level. The CP for 2020-2024 is under development and is expected to take these changes into account. Preliminary theories of change are available for each component that Sweden will continue to finance, including information on the main changes envisaged and the stakeholders that are expected to change their attitudes, relations or behaviours. Specific targets and indicators will be further defined during the year.   Water, sanitation and hygiene (WASH)  The WASH component of the CP 2020-2024 aims to ensure that communities, families, women and children in Mali, in particular those in rural and semi-urban areas as well as those affected by humanitarian crisis, have access to sustainable drinking water and sanitation services and practices adequate hygiene and environmental behaviours. To achieve this change, UNICEF WASH focuses on two main results;   1) By 2024, the most vulnerable communities, families, women and children in rural and semi-urban areas as well as those affected by humanitarian crisis have new means and services to sustainably access drinking water and basic sanitation.  2) By 2024, schools and health centres have adequate water and sanitation infrastructure as well as improved hygiene conditions, especially the most vulnerable in rural and semi-urban areas as well as those affected by humanitarian crisis.  Child protection   The Child protection component of the CP 2020-2024 aims to ensure that children and adolescents, girls and boys, in vulnerable areas, including in humanitarian situations, are better protected against violence, exploitation and traditional practises. The Child protection component focuses on three main results;   1) By 2024, adolescents, girls and boys, benefit from an integrated and evidence-based system that protects from sexual and physical violence and exploitation and that is adapted to regional contexts and both humanitarian and development needs.   2) By 2024, adolescents, girls and boys, are equipped to protect themselves against gender-based violence, child marriage and FGM and to evolve in a social, legal and policy environment that is favourable to gender equality and autonomy of girls.   3) By 2024, all children, including those living in humanitarian contexts, receive birth certificates at birth and all children and adolescents that are victim, witness or in conflict with the law benefit from a fair, equitable and gender sensitive justice system that is adapted to contextual needs.   Social inclusion   The social inclusion component aims to ensure that all children live in a socio-economic environment that favors their ability to exercise their fundamental rights and that offers equitable chances to realize their full potential. The following three key results have been defined;   1) By 2024, the local and national state structures have sufficient technical capacity to use and analyze data on poverty in the process of elaborating public policies and during the implementation of social protection programs.   2) By 2024, the local and national actors have increased capacity to conceive, coordinate and implement integrated social protection systems and inclusive policies.  3) By 20204, the local and national actors are better equipped to raise, allocate and manage public resources that better supports children.</t>
  </si>
  <si>
    <t>Global women's rights organisation working with gender equality and environment</t>
  </si>
  <si>
    <t xml:space="preserve">International Development Research Centre (IDRC)  a Canadian Federal Crown Corporation has been financing a program to support research councils in Africa since 2015. The Programme, Science Granting Councils Initiative in Sub-Saharan Africa (SGCI), currently involves 15 countries, namely Kenya, Rwanda, Uganda, Tanzania, Ethiopia, Côte d'ivoire, Burkina Faso, Senegal, Ghana, Zambia, Mozambique, Malawi, Namibia, Zimbabwe, and Botswana. The programme is also funded from the UK's Department for International Development (DFID) and South Africa's National Research Foundation (NRF).  Sida and IDRC has proposed a 5 year partnership which aims to continue strengthening the capacities of these councils in order to support research and evidencebased policies that will contribute to economic and social develompent.   The new partnership involving Sida and IDRC will support the Initiative to continue working with the 15 Councils to achieve four primary objectives:  - deepened Councils’ ability to manage research - deepened Councils’ capacity to design/monitor research programs and to formulate/implement policies based on the use of robust Science, Technology &amp; innovation indicators (STI) - manage research competitions on areas of interest for development impact as well as to the private sector; - build networks among Councils and with other science system actors    </t>
  </si>
  <si>
    <t>WI 2021-2024 Source to Sea: Eastern Africa Wetland Initiative</t>
  </si>
  <si>
    <t>The proposed intervention seeks to advance previous achievements of Wetlands International (WI) to safeguard and restore wetlands for their full range of values using ecosystem-based, inclusive approaches across whole landscapes. It primarily focuses on conservation of wetland in the identified two ecoregions using knowledge as a foundation through inspiring and mobilizing communities and other local stakeholders to develop a common vision, leading to demonstration projects and integrated management plans which safeguard biodiversity and optimise sustainable use of natural resources. In general, the proposed intervention will address the drivers to loss of wetlands and their biodiversity in Eastern Africa by putting in place enabling conditions for integrated wetland management solutions at landscape and ecoregional scales.   Specifically, the proposed intervention is divided in to five inter-connected work packages that each have corresponding outcomes, which combine together to deliver impact. There is also an overarching management and coordination component considered to be the fifth work package. The work packages are: 1) Knowledge generation and dissemination: with a specific objective of developing and disseminating information on trends in status, distribution and values of wetlands in Eastern Africa, with a specific focus on the Rift valley and East African mangroves ecoregions and the 4 target sites therein. 2) Institutional strengthening and capacity development: with a specific objective of strengthening the capacities of government agencies, knowledge institutes and civil society in wetland and biodiversity management based on identified needs. 3) On the ground intervention: with a specific objective of developing and working towards a joint vision for the integrated management in each of the four selected wetland landscapes (Ziway-Shalla, Omo-Turkana, Lamu, Rufiji). Building on existing local stakeholder networks, involving local communities, government officials and private sector representatives, we will collaboratively develop a pathway towards achieving this vision, consisting of a set of complementary conservation, restoration, livelihoods, and sustainable development interventions. 4) Mainstream wetland and biodiversity conservation into regional, national and sub-national policy frameworks: with the objective of strengthening existing regional networks involved in the management of wetlands and will work with them to collectively develop a long-term vision for the conservation and restoration of the Rift valley and Mangrove Coast Ecoregions respectively. 5) Programme management and coordination: with the objective of ensuring the efficient coordination and management of the Programme. This includes mobilizing the programme team, coordinating between work packages and offices, ensuring timely M&amp;E and donor liaison. An adaptive management approach will be adopted, where programme activities are aligned based on changes in the external environment and emerging insights and opportunities.  The details in this appraisal reflects a contribution to be implemented by Wetlands International (WI) in a period of three years (2021 - 2024) with a total sum of 64 201 200 SEK, all of which will be contributed by Sida.</t>
  </si>
  <si>
    <t>The overall goal of the Global Program 2022–2026 is: The Swedish Society for Nature Conservation contributes together with partner organizations to a fair, equal and inclusive global change with reduced climate impact, strengthened biodiversity, reduced poverty and increased space for civil society.  Of the long-term goals described in the Future Strategy, the Global Program will contribute to the following:  Target area 1 Atmosphere  Goal 1.2 Reduced emissions from consumption and production  Goal 1.3 Sustainable energy supply  Target area 2 Land-based ecosystems  Objective 2.1 Sustainable use and sustainable use of resources  Objective 2.2 Protected and conserved species, populations and valuable areas  Target area 3 Aquatic ecosystems  Objective 3.1 Sustainable use and sustainable use of resources  Objective 3.2 Protected and conserved species, populations and valuable areas  Target area 4 Man  4.3 Sustainable consumption cultures  4.4 Sustainable economy  Target area 5 The organization  5.2 More resources for environmental work  5.4 A strengthened global environmental movement</t>
  </si>
  <si>
    <t>The International Center of Insect Physiology and Ecology, icipe, is an independent research institute with an international focus based in Nairobi, Kenya. icipe's research cuts across traditional areas of insect research (science, agriculture, environment and health) and provides a unique platform for research in Africa on areas of the highest relevance to developing countries. icipe's research and postgraduate education activities include the development of tools and strategies for controlling and managing pests and spreaders in humans, animals and plants. Research is also conducted on arthropods, which are a component of agricultural biodiversity and which produce different types of ecosystem services. icipe also develops techniques for insect-based income-generating activities. In addition to research, icipe also conducts extensive capacity building programs (doctoral and master's programs) in collaboration with African universities.  The primary mandate of icipe is research in integrated control methodologies for crop and livestock insect pests and other related   arthropods, and insect vectors of tropical diseases and the strengthening of scientific and technological capacities</t>
  </si>
  <si>
    <t>The initiative ??seeks to support the effective design and implementation of the rights and environmental justice approach in processes of conservation and sustainable resource management on indigenous lands and territories in Central and South America with nature-based solutions from their own vision as indigenous communities. It will help to strengthen governance structures and capacities to contribute to the management and integrity of the territories as a basis for the conservation of biodiversity, the increase of resilience and opportunities to improve their livelihoods.  The project will support indigenous groups in Latin-America (Central America och the  Amazon) by assisting:  - indigenous communities in highly biodiverse ecosystems to apply tools and mechanisms to prevent and reduce the treats to their territorial management.  - environmental defenders and leaders to improve their management, advocacy, and communication capacities for an equitable governance and defence of territorial rights.  - indigenous people’s organizations and communications networks to make visible IPCL contributions to conservation, strengthen the prevention and denounce threats to their integrity.  - environmental defenders and indigenous people’s organizations to harmonize their agendas ad action proposals to negotiate them in international and regional fora.</t>
  </si>
  <si>
    <t>The initiative represents a new phase in an ongoing program to support research capacity and institutional development at the Eduardo Mondlane University (UEM) in Maputo, within the framework of Sweden's bilateral research cooperation with Mozambique</t>
  </si>
  <si>
    <t>FAO Global 2022-2025 - FAO Global 2022-2025 miljö</t>
  </si>
  <si>
    <t>Sida will support the FVC and ITPGRFA at FAO The FVC is FAO's main mechanism for pooled flexible funding to the achievement of the Strategic Framework and the Medium Term Plan. The fund has a programmatic approach and support work across FAO at global, regional and local level. It is in practice used both as a vehicle to fund the totality of sub programmes as well as to "top-up" existing funding for projects and programmes to ensure timely support, sustainability and predictability as well as the possibility to act rapidly. The FVC enters into a new five year phase this year where it aligns to the strategic framework of FAO 2022-2031. The International Treaty on Plant Genetic Resources for Food and Agriculture (ITPGRFA) is an international instrument that farmers and plant breeders rely on to access the raw genetic material needed to develop new crop varieties, including those resilient to climate change. The Treaty’s objectives focus on the conservation and sustainable use of all plant genetic resources for food and agriculture and the fair and equitable sharing of the benefits arising out of their use.</t>
  </si>
  <si>
    <t>SEI Water Programme Bolivia 2018-2021 - SEI Water Programme Bolivia 2018-2021_New Strategy</t>
  </si>
  <si>
    <t xml:space="preserve">Bolivia                       </t>
  </si>
  <si>
    <t>Stockholm Environment Institute has submitted a proposal to the Embassy for support to the programme Wash thinking connected to Hydrology (WATCH) WATCH will over the course of the next 3, 5 years to improve conditions in Bolivian watersheds by sustainably and resiliently managing water resources and sanitation systems to improve human health and wellbeing, agricultural productivity, energy production and ecosystem function to improve livelihoods for all watershed residents. For the programme period, from June 2018 to 2021, the amount requested from Sweden is 45 million SEK. The programme is structured around the seven main pillars of the national watershed plan. The primary program component under the programme WATCH will be policy engagement, designed to connect currently separate WASH and watershed planning with the decision-making processes and support the development and articulation of national, departmental and municipal guidelines and norms that encourage connections between these two policy areas. In order to insure the long-term strength of these connections, Bolivia WATCH will also include activities designed to strengthen the capacity of key actors within the WASH and watershed arenas. The vision for the proposed program is that it will give the relevant Bolivian institutions  the information and capacity required to fully connect what have historically be separated decision-making related to WASH and watershed once the period of program implementation ends. </t>
  </si>
  <si>
    <t>The Swedish Environmental Protection Agency is the expert authority in Sweden that is responsible for overall management of national environmental issues. The majority of the Swedish Environmental Protection Agency's areas of responsibility and work mainly concern the Swedish context, but the authority also conducts significant international work through the EU and a number of multilateral and international bodies, as well as through global and bilateral development cooperation. Sida has supported the Swedish Environmental Protection Agency's global development cooperation through its international unit since 2006. As of 2014, this is done through a global program that the Swedish Environmental Protection Agency implements in collaboration with, among others, the UN Development Program (UNDP) and the UN Environment Program (UN Environment).  During 2018 and 2019, the Swedish Environmental Protection Agency and Sida conducted a dialogue on the scope and focus of a new possible Sida support for the program. In connection with this, Sida has been able to contribute with dialogue (among other things in the form of consulting support) about the adaptive working method it intends to use. In September 2019, the Swedish Environmental Protection Agency submitted an application to Sida for support for a continuation of the current global program. The proposed program takes place in collaboration with previous partners and is based on ongoing activities and previous experience. The proposal chooses to focus on a continuation of two of the previous sub-programs; Environmental Governance Program (EGP) in collaboration with UNDP which constitutes about 85% of the budget and development of environmental management systems within the UN in collaboration with UN Environment and which constitutes about 15% of the budget.  The overall goal is that global, national and local mechanisms, which promote basic procedural rights and reduce power imbalances in the management of the mining sector, are applied and followed up through multi-party cooperation and co-creation for positive change. The purpose of this is to reduce emissions, promote biodiversity, climate change, its negative health effects, multidimensional poverty and inequalities, as well as the risk of conflict linked to social and environmental problems.  The program has been built based on four target areas (outcomes). Three target areas concern the management of the mining sector in collaboration with UNDP and are divided into goals, activities and expected results at local, national and regional / global level. The activities take place mainly at local and national level and based on this they intend to spread experience and knowledge to relevant processes at regional and global level, e.g. in connection with multilateral environmental agreements and the SDG (Sustainable Development Goals) objectives. The fourth area of results aims to reduce the UN's negative, and strengthen the organization's positive, environmental impact by supporting a strengthened and systematic internal environmental management system.</t>
  </si>
  <si>
    <t>WHO CVC 2020-2021 - WHO CVC 2020-2021 GLOBEN (New strategy 2018-2022)</t>
  </si>
  <si>
    <t>Sida plans a core voluntary contribution to WHO:s biennial programme budget 2020-2021 so as to support the implementation of all results in WHO:s General programme of Work 2019-2023(GPW13) . Sida's support will hence contribute to the implementation of all three "billion goals" more specifically  1 billion more people enjoying better health and well-being (henceforth referred to as the "Healthier populations-target"); 1 billion more people better protected  from health emergencies; 1 billion more people benefiting from universal health coverage (UHC).  In addition, GPW13 contains a fourth prioritization aimed at increasing the effectiveness of WHO:s operations as well as an improved support to member states. GPW13 is based on the global SDG goals in line with Agenda2030.The planned contribution does not entail a change of objectives as defined in the current GPW. However, the Programme Budget 2020 is different from the previous PB in that WHO:s total budget amounted 4421 million USD for 2018-19. The total programme budget for the  period 2020-21 amounts 5840 million USD which represents an increase of 32 percent in comparison with the previous programme budget.There are some main differences with the previous Programme Budget(PB) where the PB2020-2021 has a much clearer focus on:-strengthening WHO:s capacity to deliver at country level-increasing investments aimed at expanding WHO:s normative work primarily with a focus on data and innovation (eg digital health).-increasing investment for polio transition in order to mainstream essential public health functions (eg surveillance, immunization) into base budget. Sida states that the budget for  2020-2021 represents the same challenges as for previous budgets eg a gap in the base-budget leaving some areas under-funding and others over-funded. Rights-based issues are being integrated throughout WHO:s program budget 2020-2021. For the budget it has further been decided that the organisation - at all levels- shall incorporate issues of equity, gender and human rights as part of the annual performance review. Dialogue:In conclusion Sida will during 2020-2021 continue the ongoing dialogue focusing on the same issues as for the previous support period although with an intensified dialogue on issues related to the Healthier populations-target. Sida will hence focus on issues of women's, children's and adolescent's health, SRHR, WASH, health systems, UHC, country focus, Antimicrobial resistance (AMR) and the risk of corruption. Continous follow-up as part of team Sweden will be central in following up on results as well as for pushing for stronger performance both thematic and organisational. The dialogue on Healthier populations (msek 30) will focus on the work of developing different tools and their potential application.</t>
  </si>
  <si>
    <t>Ocenia</t>
  </si>
  <si>
    <t>UNFCCC emissions reporting 2018-2022 - UNFCCC emissions reporting new env strat</t>
  </si>
  <si>
    <t>Support to the UN Climate Change secretariat (UNFCCC) for capacity building regarding monitoring, reporting and verification of global green house gas emissions.</t>
  </si>
  <si>
    <t>Pacific- European Union Marine Partnership Programme, 2017-2025 - Pacific- European Union Marine Partnership Programme</t>
  </si>
  <si>
    <t>The European Union (EU), which has a local presence in Fiji, has been working for many years to strengthen the sustainable development of the fishing industry in the Pacific region. The EU, together with the three main regional intergovernmental organizations for the fishing industry: the Pacific Communities (SPC), the Forum Fisheries Agency (FFA) and the Secretariat of the Pacific Region Environment Program (SPREP) and other actors, has developed “The Pacific - European Union Marine Partnership (PEUMP) Programs ”. The program covers the period 2017-2023 and has a total budget of about 45 Million EURO, of which Sweden intends to contribute 10 million EURO, which corresponds to approximately 100,000,000 SEK. PEUMP is a program with a multisectoral approach that addresses the cross-border environmental and climate challenges facing coastal and large-scale fisheries in the Pacific region. More specifically, the program's multisectoral approach means that three regional intergovernmental organizations take overall responsibility for the implementation of the program together with the regional university and a number of international NGOs in the region. The overall goal of the program is to improve the conditions for sustainable management and development of fisheries for a secure food supply and economic growth, as well as increase resilience to climate change and protect the marine environment and biodiversity. The program has six result areas that are linked to a number of activities that will meet the cross-border challenges in the region at regional, national and local level. The expected results are as follows: 1) Advice in qualitative research and management of large-scale fisheries has been developed and used at regional and national level. 2) Inclusive economic growth from sustainable tuna fishing has increased, through support for competent authorities and strengthening the capacity of the private sector to create jobs. 3) Sustainable management of coastal fishery resources and ecosystems has been improved through better quality-assured scientific information, legal advice, support, mentorship and increased capacity of the local population. 4) Illegal, unreported and unregulated (IUU) fishing has been reduced through improved monitoring, control and monitoring of large-scale and coastal fishing, as well as through improved legislation, access to information, and more efficient marine management. 5) Sustainable use of coastal and marine biodiversity is promoted through improved planning, increased resilience to climate change, increased conditions for the conservation - and restoration of ecosystems. 6) The capacity of key groups has been strengthened and developed through increased access to relevant education and research. Their ability to operate and manage marine resources has improved. The results and activities are linked to a results framework with indicators at different levels. The program has integrated a rights-based approach and a gender perspective into the programme's design in order to increase the conditions for a transparent and sustainable management and development of the cross-border resources and thereby improve the conditions for women and men at local level to participate and make a living from fishing. With this in mind, Sida intends to enter into a cooperation agreement with the EU Commission in the form of a so-called "Transfer Agreement" on a co-financing of the regional program. The co-financing of the program means that the EU Commission is Sida's counterpart in the program. The EU is fully responsible for the management and follow-up of the program, which also includes the transfer of the programme's resources to the partners included in the program. The EU will negotiate and conclude agreements with these partners.</t>
  </si>
  <si>
    <t xml:space="preserve"> Bosnia and Herzegovina is facing a wide range of challenges regarding air quality. The country’s residents are exposed to some of the highest levels of air pollution in Europe, which is caused by a range of different emission sources. Furthermore, there are a range of institutional weaknesses which result in the country being ill-equipped to effectively monitor and tackle the complex problem of air pollution.  The proposed four-years programme aims to capacitate relevant stakeholders in Bosnia and Herzegovina to better manage air quality data and to improve air quality throughout the country. The project will comprise of 6 interlinked components:  1. National AQ data host  2. National AQ reference laboratory  3. Source apportionment study in 6 major cities  4. Cost-effective and scalable air quality improvement activity(s) 5. Information campaign regarding air quality and public health  6. Implementation of legislation  The Swedish Environmental Protection Agency (SEPA) will be main implementing partner responsible for managing Swedish contribution and reporting on results. The SEPA has a wide range of expertise in the field of air quality and environment in general. They partake actively in EU and international negotiations and expert groups on air quality, on the authority of the Swedish Government. They also coordinate the implementation of EU and international legislation in Sweden on behalf of the Swedish Government.   Throughout the performance of this programme, SEPA will transfer skills and knowledge to local counterparts and officials and be able to document that contribution as a means of demonstrating the sustainability of the project.  Project value is 38,400.000SEK for period 2018-2022.   </t>
  </si>
  <si>
    <t>Project support Ufm - Union for the Mediterranean</t>
  </si>
  <si>
    <t>The Union for the Mediterranean, UfM, has applied to Sida for the funding of their project on Regional Dialogue and Cooperation towards the MENA region, with a purpose of strengthening the regional dialogue within the priority areas of women's empowerment/gender; water, environment and blue economy; and energy and climate change.  The Union for the Mediterranean is an intergovernmental organisation with a mandate to deepen the regional dialogue around the Mediterranean and the 43 member states. The UfM is one of few fora for meetings between representatives from Israel and the Arab world. The priority areas mentioned above coincides with the overarching prioritised areas within Swedish aid cooperation, as well as those given within the Regional strategy for Sweden's development cooperation with the Middle East and North Africa, MENA, 2016-2020. The intent of the contribution to the UfM apart from strengthening the regional dialogue, is to also strengthen  Sida's own dialogue with partners in the MENA region, whose projects to a large extent have been labelled by the UfM.</t>
  </si>
  <si>
    <t>The Swedish foundation Världsnaturfonden WWF (hereinafter WWF) has submitted an application for a framework grant for the years 2018-2022 for the program "Leading the Change - Civil Society, Rights and Environment".  The application is based on previously completed work, experience and results from the agreement period 2014-2017, but with a new program structure and increased business volume. The program is planned to consist of 17 initiatives (instead of the previous 11), divided into 11 country programs, a regional program and five thematic hubs. As before, operations are geographically concentrated in Africa and Southeast Asia.  The country programs are: Cameroon, DR Congo, Indonesia, Kenya, Mozambique, Madagascar and the Comoros, Namibia, Tanzania, Uganda, Zambia, Zimbabwe. Compared to the current program period, Namibia will be added and operations in Zimbabwe will be phased out after three years. The regional sub-program, which remains in place, is being implemented in the Mekong region, bringing together efforts in Thailand, Myanmar, Laos, Cambodia and Vietnam. The thematic hubs are new to the program and focus on: Africa Energy; Africa Youth; Northern Mozambique Channel; Sustainable Forestry in East Africa and Transboundary Natural Resource Management. The hubs are part of the international WWF network and are located in some country offices. Their role is to work with sub-regional coordination. They have a cross-border function and are regionally cohesive within their respective thematic areas of responsibility. The hubs are also responsible for impact issues at the regional level, and drive knowledge development and learning in each area. In some cases, the hubs also pass on funds at the regional level. Another new component within the program is a learning platform for exchanging experiences, both within the program and also in connection with other activities within WWF globally.  The goal of the program is: "People and local communities in the program areas enjoy and effectively exercise their rights, control decisions and use natural resources in a fair way, and contribute to the sustainable management of important ecosystems and habitats".</t>
  </si>
  <si>
    <t>African Forest Forum (AFF) has applied to Sida for funding of 68,500,000 SEK to carry out the five years project named "Strengthening Management and Use of Forest Ecosystems for Sustainable Development in Africa" at a continental level during the period 2019 – 2023. However, given limitations in Sida's framework for outstanding commitments, the suggested decision only covers the period of September 2019 to August 2022. The assessment is however based on the full project document. The first phase of the agreement total budget is estimated to be about 42 million SEK, all of which will be contributed by Sida. There could be a follow up thought to consider the remaining segment of the contribution based on successful completion of the first phase of the agreement period.  The intervention aims to generate and share knowledge and information through partnerships in ways that provide inputs into policy options and capacity building for improved forest management that better address  environmental protection to contribute to poverty eradication in Africa. This will be through implementing the following five complementary and interrelated components namely: 1) Sustainable Management and Use of Land-Based Ecosystems 2) Climate Change and Ecosystem Services  3) Renewable Energy 4) Multilateral Environmental Agreements 5) Institutional Capacity Building.  The intervention total budget is 68,5 MSEK all of which will be contributed by Sida. This decision concerns only the first phase of the intervention i.e. the period from September 2019 to August 2022 with a budget of 42 MSEK.</t>
  </si>
  <si>
    <t>FAO 2018-2021 - FAO 2018-2020 ekon</t>
  </si>
  <si>
    <t>FAO’s overarching goals are: the eradication of hunger, food insecurity and malnutrition; the elimination of poverty and the driving forward of economic and social progress for all, as well as the sustainable management and utilisation of natural resources, including land, water, air, climate and genetic resources for the benefit of future generations. Based on these, FAO has formulated five strategic objectives: 1. help eliminate hunger, food insecurity and malnutrition, 2. make agriculture, forestry and fisheries more productive and sustainable, 3. reduce rural poverty, 4. enable inclusive and efficient agricultural and food systems, 5. increase the resilience of livelihoods to threats and crises. In addition, FAO has formulated a sixth horizontal objective focusing on technical quality, statistics and cross-cutting themes (climate change, gender, governance and nutrition). Sweden’s part of the assessed contributions is approximately SEK 40 million per year. The total FAO budget for 2017–2018 is USD 2.6 billion, and roughly 60 per cent is mobilised through voluntary contributions and 40 per cent comes from assessed contributions paid by members. The support from Sida to FAO programmes varies but is approximately SEK 150 million per year. The support presented here supports FAO in its implementation of its agreed Medium Term Plan 2018-21 and Programme of Work and Budget, and consists of four parts: Flexible multi-partner mechanism (FMM), max 37 Millions SEK per year; Small-scale fisheries (SSF), max 20 Millions SEK per year; Boosting decent jobs for youth, max 12 Millions SEK per year; International Treaty on Plant Genetic Resources for Food and Agriculture (ITPGRFA), max 1 Millions SEK per year.</t>
  </si>
  <si>
    <t>FAO 2018-2021 - FAO 2018-2020 miljö</t>
  </si>
  <si>
    <t>FAO/UN Environment Partnership for Marine Coastal Governance and Fisheries</t>
  </si>
  <si>
    <t>The FAO aims to enter into a joint project with UN Environment to address common challenges regarding marine environment and fisheries in the Western Indian Ocean. The implementation will be carried out jointly by the respective institutions of South West Indian Ocean Fisheries Commission and the Nairobi Convention. The project is scheduled to last between 2018-2023. Sweden is currently the only donor of the project with a total contribution of SEK 79 million. The agreement with the FAO will be complemented by an inter-agency agreement between the two participating organizations.  The project's main objective is to strengthen cooperation around fisheries management and marine environment. Through the two participating organizations, the project will work at both regional and national levels. The following countries are members/signatories of the South West Indian Ocean Fisheries Commission and the Nairobi Convention: Comoros, Kenya, Madagascar, Mauritius, Maldives, Mozambique, Seychelles, Somalia, South Africa, Tanzania and Yemen. By strengthening cooperation between the fisheries sector and the environmental sector, the project is expected to contribute to improve food security, increase resilience, and reduce poverty of youth, women and men in coastal communities, and particularly fishing communities. The project is organized into 3 components/outcomes:  Outcome/Component 1: Resilience of livelihoods based on WIO marine and coastal ecosystem and habitats enhanced Outcome/Component 2: Coastal fisheries are sustainably managed using the Ecosystem Approach to Fisheries and livelihoods options enhanced Outcome/Component 3: Cooperation and coordination between fisheries and environmental management institutions and field interventions enhanced</t>
  </si>
  <si>
    <t xml:space="preserve">The FAO aims to enter into a joint project with UN Environment to address common challenges regarding marine environment and fisheries in the Western Indian Ocean. The implementation will be carried out jointly by the respective institutions of South West Indian Ocean Fisheries Commission and the Nairobi Convention. The project is scheduled to last between 2018-2023. Sweden is currently the only donor of the project with a total contribution of SEK 79 million. The agreement with the FAO will be complemented by an inter-agency agreement between the two participating organizations.  The project's main objective is to strengthen cooperation around fisheries management and marine environment. Through the two participating organizations, the project will work at both regional and national levels. The following countries are members/signatories of the South West Indian Ocean Fisheries Commission and the Nairobi Convention: Comoros, Kenya, Madagascar, Mauritius, Maldives, Mozambique, Seychelles, Somalia, South Africa, Tanzania and Yemen. By strengthening cooperation between the fisheries sector and the environmental sector, the project is expected to contribute to improve food security, increase resilience, and reduce poverty of youth, women and men in coastal communities, and particularly fishing communities. The project is organized into 3 components/outcomes:  Outcome/Component 1: Resilience of livelihoods based on WIO marine and coastal ecosystem and habitats enhanced Outcome/Component 2: Coastal fisheries are sustainably managed using the Ecosystem Approach to Fisheries and livelihoods options enhanced Outcome/Component 3: Cooperation and coordination between fisheries and environmental management institutions and field interventions enhanced  </t>
  </si>
  <si>
    <t>Global Water Partnership Organization, GWPO, is an intergovernmental organization established in 1996. Sweden is one of the founders and a financier of the organization, both in the form of a host country agreement with the Government, as well as a core support since the establishment of GWPO. Global Water Partnership, GWP is an international network of 13 Regional Water Partnership (RWP) and 85 National Water Partnership CWP), which covers approximately 3,000 partners in 178 countries is funded through GWPO.  GWP advocates for an integrated approach to water resources management (Integrated Water Resources Management, IWRM) to promote sustainable water through a network of global, regional and national members.</t>
  </si>
  <si>
    <t>IFS have supported early career researchers in low- and lower-middle income countries by giving out research grants and conducting capacity enhancing activities for almost 50 years. The overall goal for IFS (from IFS Strategy 2021-2030) is 'Enhance capacity of early career scientists in LLMICs to conduct relevant research, influence research agendas at local, regional and global levels, and increase science literacy'. This is also the overall purpose of the contribution.  The three thematic areas covered by IFS are very relevant for poverty reduction and sustainable development:   1) Biological resources in terrestrial systems. This includes research on biodiversity, forestry, animal production, crop production, underutilized species, natural products, renewable energy and climate change.   2) Water and water resources. This includes research on the availability of water resources and their conservation and use; freshwater, brackish and marine aquatic organisms and their environments.   3) Food security, varied diet and healthy livelihoods.   The support for IFS is relevant within the framework of Sweden's current strategy for research collaboration (2015-2021) and is expected to be relevant in the coming strategy.  An event is planned for November 2022 when IFS will celebrate what they have achieved over 50 years of support for early career researchers.   In 2019 it was decided that Sida should either commit long-term funding to support the implementation of IFS's new strategy, or provide phase-out support, depending on how successful IFS is in attracting funding. Extensive discussions were held internally at Sida during 2020 and 2021 and the matter was discussed at the Sida Scientific Advisory Board (SSAB) in October and December 2020. After these discussions Sida decided that phase-out support for IFS should be prepared. The low cost efficiency achieved by IFS and the lack of other funders were deciding factors.  During the phase-out IFS will fulfill commitments to previous and current grantees and close their operations in Stockholm in a controlled and responsible way.</t>
  </si>
  <si>
    <t xml:space="preserve">Stockholm International Water Institute (SIWI) has applied to Sida for funding of SEK 120 million to implement the intervention "Water Governance for a Just, Prosperous and Sustainable Future" during the period January 2021 to December 2023. The intervention aims to strengthen a more programmatic approach for SIWI's operations with water governance as the central point of departure, to contribute to an inclusive and sustainable future enabling the achievement of the Sustainable Development Goals. The intervention will also contribute to the fulfillment of SIWI's strategic plan 2018-2023, primarily by developing platforms, facilitating dialogue, generating knowledge, implementing projects and programmes and building capacity for improved water governance globally. In its water governance advocacy work, SIWI intends to influence the behaviour of selected partners, so-called Boundary partners, such as governments (local and national), multilateral organizations, media and the private sector. The intervention is made up of four broad programme objectives that interlink water resources, water services, social inclusion and innovation: 1) Contribute to sustainable management of shared water resources through improved water governance, 2) Contribute to resilient water services and infrastructure through improved water governance, 3) Contribute to the inclusion of relevant actors through improved water governance, and 4) Contribute to improved and expanded water governance through innovations based on knowledge and learning. Sida will contribute with SEK 120 million to the overarching programmatic approach that is made up of a number of projects. Sida will both co-fund already ongoing or new external projects, also funded by other partners, as well as provide support to SIWI:s internal capacity development.  </t>
  </si>
  <si>
    <t xml:space="preserve">Republic of Moldova                       </t>
  </si>
  <si>
    <t>UNDP Republic of Moldova has applied to Sida for funding of 22 681 644 SEK to carry out the "Resilient Communities though Women Empowerment" in 30 localities from 6 rayons of Republic of Moldova during the period 2020-2022.   The strategy of the project is to build inclusive sustainable and resilient communities and create an enabling environment for women’s economic, social and educational empowerment trough the following outcomes: (i) sustainable, climate resilient and environmentally-sound livelihoods defined and local capacities&amp;knowledge on environment, climate change and gender enhanced and implemented successfully (ii) NGOs capacities to provide expertise to LPAs and women in the field of resilience to climate change, sustainable development and gender mainstreaming; (iii) environment-friendly and climate resilient practices and projects implemented by women headed households, women agri-producers and communities; and, (iv) sustainable and climate resilient practices and business models disseminated and replicated.</t>
  </si>
  <si>
    <t>The World Academy of Sciences 2022-2026 - TWAS Grants, Climate PhD &amp; Science Diplomacy 2022-26</t>
  </si>
  <si>
    <t>The preparation includes support for UNESCO's program "The World Academy of Sciences for the advancement of science in developing countries (TWAS)", for postgraduate education and science diplomacy with a maximum of SEK 143,000,000 during the period 1 March 2022 - 31 December 2026.  TWA's overall goal and mission is to contribute to developing countries having sufficient scientific capacity and leadership to address critical sustainability challenges and engage in international scientific initiatives as full and equal partners. This is in line with Sweden's strategy for research collaboration and research in development collaboration, where Sida will work for an increased ability of partner countries and regional research actors to plan, implement and use research in the fight against poverty.</t>
  </si>
  <si>
    <t>The Sida-funded Somalia Resilience Programme (SOMREP) aims to support vulnerable pastoral and farming households in the rural and peri-urban areas of Somalia. SOMREP is implemented by a consortium of 7 international agencies and was established in response to the 2011 drought in hopes to prevent  future disasters. In the context of climatic variability, poverty and the fragile political and security environment in Somalia, it is critical to have the adequate coping mechanisms to withstand recurring shocks and disasters such as drought and conflicts. The programme aims to enable households to adapt, absorb and transform these shocks into something manageble. SOMREP interventions help equip the targeted households  with  with the proper tools, resources and competencies to increase their household productivity. Some of the interventions include resource management, early warning systems, business development, livelihood support, animal husbandry, farming, cash-transfers and other safety-nets and resiliene building efforts.</t>
  </si>
  <si>
    <t>The contribution is a new phase in an ongoing program for support to strengthen research capacity and institution building, within the framework for Sweden's bilateral research cooperation with Uganda. The five year program, October 1, 2015 - June 30, 2020, has a goal to increase the production and use of scientifically based knowledge of international quality which shall contribute to Uganda's development. The program is built on a long-term support for developing Uganda's research capacity which commenced in year 2000.The new program has been appraised during 2013-2015. The program consists of 17 projects, in which the majority of the projects Swedish universities collaborate with Makerere University and four Ugandan regional partner universities. The largest share of the program budget consists of PhD training of University staff, either through local PhD training at Makerere University (Mak) or through the so called 'sandwich model' which Sida uses in bilateral research collaborations. The latter collaboration form is a format in which the Ugandan PhD students spend approximately 4-5 months at a Swedish University per year,  taking Courses and have Swedish and Ugandan supervision. The degree is awarded at Mak, unless the student earns a so called 'double degree', which allows also a degree from the Swedish university.  With the two forms of PhD training, local and sandwich, the collaboration is shifting from previous agreement periods, as in earlier phases all support was channelled in the sandwich mode. The fact that Mak now has students on local PhD training is an important step based on strengthened local research capacity -  to a great extent due to the Swedish support. The role of the Swedish universities is also shifting. In the cases where the students are locally trained the Swedish partners collaborate through support to, for example, course and PhD program development, teaching and mentorship, and supervision. A new step is the so called sandwich post doctoral fellowships, where the same model as above have been elevated from student to research staff level. Sweden plays an important role both through supporting Young newly graduated researchers building their research area, and through twinning Swedish students to the post doctoral fellows.The program is planned to include support to 125 PhD students, 147 Master's students and 65 post-doctoral fellowships. The training includes all academic areas, natural sciences, health, social sciences and humanities, and is conducted in multidisciplinary teams. The step to entirely work in multidisciplinary research groups is also new for the planned phase and follows the Mak Strategic Plan.The research content coincides with Mak's research agenda, which is aligned with the country's national development plan. The selection of the projects in the program took place through competitive procedure (Open Call), in which a Sida selected international academic evaluation committee recommended projects for support. The decision was taken jointly by Sida and the Kampala embassy.   Beyond the mentioned funding support is also channelled to institution building. This entails development of ICT, literature and e-Resources to libraries, laboratory Equipment, quality assurance of graduate training, integration of gender issues, university reform processes, and support to the development of university wide academic courses for PhD students (so called cross-cutting courses). Finally funding is allocated to program coordination, in Uganda and in Sweden.</t>
  </si>
  <si>
    <t>The Swedish Strategi for cooperation with Cuba has a new result area: environment, climate and sustainable use of natural resources. CATIE, Centro Agronómico Tropical de Investigación y Enseñanza, has together with EEIH, Estación Experimental Indio Hatuey, presented a request with a proposal for cooperation in Cuba with actors of change including municipalities, small holders and universities that contribute to this result area. The focus of the project is on capacity building at local level in Cuba. Municipalities will strengthen their capacity on climate governance, preservation of biodiversity and sustainable agriculture and these aspects will be incorporated in the local development plans. Small holders will strengthen their capacity on agroforestry and adaptation to climate change and agricultural value chains will be strengthened. This way, small holders will increase their resilience, they will improve their livelihoods and contribute to food security. Formation of university students in climate governance and agroforestry methods</t>
  </si>
  <si>
    <t xml:space="preserve">The civil society organisation Keep Georgia Tidy (KGT) has applied to Sida for funding 28 500 000  to carry out the "Keep Gerogia Tidy" programme in Georgia during the period 2019-2023. KGT, together with its local partner organizations, Georgian Society of Nature Explorers Orchis and Greens Movement of Georgia/Friends of the Earth-Georgia, and Swedish partners Keep Sweden Tidy and Gästrike Återvinnare in cooperation with the Ministry of Environment Protection and Agriculture of Georgia and its structural unit – Environmental information and Education Centre will implement this intervention.   The programme aims to reduce greenhouse gas emissions and pollution of environment by 2023 through environmental sustainable education and promotion of circular economy in Georgia. The specific objectives of the programme are: to obtain an environmentally conscious generation in Georgia by 2023 and; to reduce pollution from municipal waste (40%) and greenhouse gas emissions (10%) in Georgia by 2023.  The proposed intervention will improve the knowledge of the young generation on main aspects of waste management, its negative impact on health and environment, climate change, biodiversity/eco-systems, circular economy and the sustainable development goals (SDGs).  Waste management system improvement with the support of the Swedish Association Gästrike Återvinnare (GÅ) together with GNSE Orchis and GMG/FOA will support to EU Association Agreement requirements fulfillment in waste sector of Georgia. Circular economy promotion and increased awareness among estimated 700 000 representatives of stakeholders on benefits of circular economy is expected to  support the acceleration of green economy development in the country.  KGT's budget proposal to implement the intervention "Keep Georgia Tidy" during the period 2019-2023  is 28 500 000 out of which 9 300 000 SEK  will be forwarded to GNSE Orchis and 4 200 000 SEK  to GMG/FOE.   The total budget of the contribution is 30 000 000 SEK, out of which 1 500 000 SEK will be allocated over and above the grant of 28 500 000 SEK to KGT to conduct a review of internal management and control and two evaluations during the project period, to be procured by the Embassy of Sweden. </t>
  </si>
  <si>
    <t>SIANI, the Swedish International Agriculture Network Initiative, is a multi-sector network with a secretariat at SEI, Stockholm. They have over 1600 active members approximately half of them are Swedish. The members are from civil society, universities, institutions and private sector. SIANI´s overall objective is sustainable agriculture for food security, improved nutrition and eradication of hunger in line with global goal number 2. SIANI has elaborated a program document “SIANI3” for the period Dec 2016 – Dec 2021 and have applied for financing from Sida amounting to 17 MSEK for the period Dec 2016 – Q1 2019. Sida has been the sole financier of SIANI since the start of the program in 2008, through a first phase 2008-2012 and a second phase 2013 – 2016 and will be the only donor also in the third phase. Sida had an active role in the formation of SIANI and the links between SIANI and Sida were initially very strong. SIANI´s independence has gradually increased and it is now an independent network financially supported by Sida. _x005F_x000D_ SIANI is a platform for exchange of knowledge, dialogue and cooperation within agriculture and food security focusing on increased productivity amongst small holder farmers. They have identified three results:_x005F_x000D_ - Create for a for informed multi sector dialogue_x005F_x000D_ - Make available information generated by the network for informed decisions at local, national and international level_x005F_x000D_ - Facilitate joint initiatives with international partners for sustainable results_x005F_x000D_ SIANI 3 will focus on small holder farmers in low income countries and the ongoing transformation of the sector. Thematically they will follow Committee of World Food Security´s international policy dialogue.</t>
  </si>
  <si>
    <t>International Centre for Integrated Mountain Dev. (ICIMOD), 2017-2022</t>
  </si>
  <si>
    <t>ICIMOD has applied for support from Sida amounting to 150 000 000 SEK for implementation of ICIMOD's operations in the Hindu Kush Himalayan region, according to the plan "Medium Term Action Plan, 2018-2022". ICIMOD is an intergovernmental organization which through regional cooperation generates and shares knowledge to promote sustainble development in the region. The organization's member countries are Afghanistan, Bangladesh, Bhutan, China, India, Myanmar, Nepal and Pakistan. The ICIMOD's programs contribute to reduced poverty, reduced physical and social vulnerability and improvement of ecosystem services for men, women and children in the region. The Swedish contribution is given as overall program support in order to harmonize the support as far as possible for the effective implementation of the five-year plan. Program support includes support for regional programs, - innovation and integration as well as institutional functions._x005F_x000D_  _x005F_x000D_ Planned strategic results are:_x005F_x000D_ - Dissemination of innovations and practices developed by ICIMOD and partners for adaptation to changes that result in positive results for men, women and children. E.g.: flood early warning systems and climate change adapted value chains._x005F_x000D_ - Significant progress in the generation and use of relevant data, knowledge and analysis. E.g.: Measure, monitor and manage air pollution levels._x005F_x000D_ - Significant progress in approaches and knowledge supporting gender equality and inclusive development. E.g.: Strengthen women's capacity and leadership roles in agriculture and local decision making bodies._x005F_x000D_ - Significant progress in human and institutional capacity. E.g.: Strengthen the member countries' environmental management authorities._x005F_x000D_ - Significantly affected policies through ICIMOD and partner organizations work. E.g.: contribute to improved environmental legislation in the region._x005F_x000D_ - Strengthened regional cooperation related to sustainable development in mountain areas. E.g.: promote technical exchange between countries and joint management of transboundary natural resources._x005F_x000D_ - Global awareness of the importance of mountain areas for improved and resilient living conditions and ecosystems. E.g.: influence at the global climate negotiations._x005F_x000D_ _x005F_x000D_ The Swedish contribution will fund the completion of the current phase in 2017 and a broad program support for ICIMOD's five-year plan 2018-2022. Funding of the new five-year plan is planned with support from 8 donors where Sweden is included. In addition, smaller amounts will be provided from the eight member states. ICIMOD retains approximately 70% of the budget for regional programs and transmits about 30% to partner organizations. Sweden is a longstanding cooperation partner of ICIMOD, and Sweden has during the period 2012-2016 financed two of ICIMOD's initiatives, the climate change adaptation initiative HICAP and the Atmosphere initiative._x005F_x000D_ _x005F_x000D_ ICIMOD performs annual audits of third party organizations that receive funds exceeding SEK 505,000._x005F_x000D_ _x005F_x000D_ The environmental economics network SANDEE, which has for 15 years been supported with good results under Sweden's Strategy for Research Cooperation, will from 2017 be integrated into ICIMOD and take part of Sweden's new programme support to ICIMOD. SANDEE's results will continue to contribute to the Research Strategy._x005F_x000D_ _x005F_x000D_ Sweden will also separately finance a Bilateral Associate Expert (BAE) position at ICIMOD, in the field of water and climate adaptation.</t>
  </si>
  <si>
    <t>Regional Community Forestry Training Center for Asia and the Pacific (RECOFTC) has submitted an application to the Development Cooperation Section at the Embassy of Sweden in Bangkok for core support of a total of SEK 60 million for the five-year period 1 October 2016- 30 September 2021. The core support is a continuation of Sida's core support to the organization during 2010-2015. The initiative aims to strengthen and clarify people’s rights related to the forest they manage and strengthen an open, equitable and sustainable management of the forest with people depend on it for their livelihoods are at the center. Special focus is on women’s and local people’s rights.The implementation follows the organization’s strategy "People and Forests for a Greener Future" 2013-2018. The support is expected to contribute to four results: 1. Institutions and resources for securing community forestry are more effective. 2) Institutions are actively enhancing local livelihoods and sustainable CF practices.3) Enabling conditions for local people’s engagement in forested landscapes in the context of climate change are strengthened. 4) Institutions to transform conflict are in place and increasingly effective. The Swedish support will contribute with 10% of RECOFTC's total budget and 28% of its core support. The organization's portfolio includes 72% project funding from various donors.</t>
  </si>
  <si>
    <t>International Foundation for Science, IFS provides support to young   scientists in low- and middle-income countries in form of research    grants, travel grants and literature grants within the thematic area  of sustainabale managment of natural resources.</t>
  </si>
  <si>
    <t>Sida's support within environment and climate focuses the preparations for EU-negotiations and Albania reaching EU-standards over time. This new contribution with the Ministry of Infrastructure and Energy ("the Ministry") aims to strengthen Albania's investment planning in the water sector (water supply and waste water treatment) in line with EU requirements in order for Albania to be well-prepared for the coming EU-negotiations. Concretely the contribution will support the development of two action plans (Directive Specific Implementation Plans) which will outline when, how and with what resources Albania will fully implement the two directives for Drinking Water and Waste Water Treatment. In addition the project will support the development of a long-term sludge management strategy, prepare a report on agglomerations and sensitive areas, prepare a detailed investment program for the first 7 years (2021-2027), draft legislation to enable the completion of the transposition of the two directives and develop and implement a capacity development plan for the directives.  The Ministry is the project owner and will lead the work together with the Agency for implementation of water infrastructure projects (AKUM) and AKUM will procure an international consultant for the services needed. The implementation time is three years and the estimated budget is 20 MSEK.</t>
  </si>
  <si>
    <t>Welthungerhilfe has submitted a project proposal called Sustainable Food and Nutrition Security in Red Sea State (SFNS-RSS). This is a three year, 49 800 000 SEK project aimed at adressing the key vulnerabilities of the target groups, mainly smallholder agro-pastoralists in RSS.The direct target group is 12 500 households with approximetly 62 500 individuals.  The overall objective of the SFNS-RSS project is for smallholder agro-pastoralist households in Agig, Haya, Dordeib, Tokar and Sinkat to have sustainably improved Food and Nutrition Security.  The following 2 outcomes (results) will contribute to its achievement: 1) Improved agricultural productivity, climate resilience and food and nutrition security 2) Improved safe water supply and hygiene practices  SFNS-RSS uses an integrated approach to address food and nutrition insecurity caused by challenging conditions for farming, a degraded natural environment, lack of income opportunities and a weak social and physical infrastructure including insufficient hygiene and nutrition practices.  The SFNS-RSS project objective is to sustainable natural resource management (NRM) for climate and disaster resilience, resulting in restored and productive land assets for smallholder agro-pastoral families in vulnerable rural communities in the semi-arid desert areas of RSS. Building up agricultural resources, community infrastructure and nutrition knowledge, SFNS-RSS will increase productivity and improve dietary diversity and nutrition practices among the most vulnerable population groups.  Trainings and the rehabilitation or establishment of Water, Sanitation and Hygiene (WASH) infrastructure are the second tier of SFNS-RSS and will result in better access to water and improved hygiene practices. A Covid -19 component forms part of the project to promote awareness and resources for infection prevention and control alongside the regular hygiene promotion.   The budget is set at 49 800 000 SEK</t>
  </si>
  <si>
    <t xml:space="preserve">Asia Disaster Preparedness Center, ADPC, has applied to Sida for funding of 5 933 000 USD (54 million SEK) to carry out the "Building resilience through inclusive and climate-adaptive disaster risk reduction in Asia-Pacific" in Asia and Pacific during the period 2017-2022. _x005F_x000D_ _x005F_x000D_ The five-year program aims to enhance regional capacity for cooperation on disaster and climate risk management with an overall objective of building resilience of people in the Asia-Pacific region. This will be achieved by building on current good practices and providing technical assistance to select governments, civil society organizations and regional bodies. Key focus areas of the program include: emergency preparedness and humanitarian response management; facilitating the use of risk information and sex-age-disability-disaggregated data by policy makers and disaster managers; integrating disaster and climate change concerns into development policy and programs; promoting inclusion and protection-sensitive approaches in risk reduction and disaster preparedness, promoting gender equality and women leadership for risk resilience; and enhancing the role of the Regional Consultative Committee on Disaster Management (RCC) to support member countries on implementing global frameworks and serving as a conduit for South-South learning, transboundary risk reduction and knowledge sharing. ADPC will implement the intervention together with the Swedish Contingency Agency, MSB, Stockholm Environment Institute –Asia, and the Raul Wallenberg Institute. _x005F_x000D_ _x005F_x000D_ </t>
  </si>
  <si>
    <t>The contribution is a continued support to research capacity building and professional skills development at the level of higher education in Rwanda through support to University of Rwanda during the period July 2019 to June 2024. The objective of the Program (intervention) entitled “UR-Sweden Programme for Research, Higher Education and Institutional Advancement, 2019-2024” is to increase the production of relevant high-quality scientific knowledge that contributes to Rwanda becoming a knowledge-based economy. This overall objective will be implemented through six interconnected specific objectives:i. To strengthen the capacity of University of Rwanda (UR) to conduct Master’s and PhD research training; ii. To increase quantity and quality of relevant research for poverty reduction and social-economic development;iii. To establish administrative and academic structures and systems including infrastructure to support innovation and promote a vibrant research environment; iv. To support and develop research management capacity at UR;v. To strengthen the capacity for scientific communication including communication of research results for evidence-based policy development relevant to sustainable national development plans;vi. To strengthen the capacity of UR for innovation and knowledge transfer including deepened collaborations between the UR research community and public and private sectors.The Program includes 18 sub-program level full proposals including 13 research training sub-programs in various research areas relevant to Rwanda’s development, four so-called research supporting sub-programs (related to library, ICT infrastructure, research management, and innovation) and a subprogram on program coordination. The Program is to be implemented by University of Rwanda in partnership with Swedish universities.The Program aims to consolidate the achievements resulting from the previous three phases, and to extend research capacity building into new areas aligned with Rwanda’s developmental agenda and the capacity needs of UR. During 2019-2024, UR has the aim to train at least 76 new PhDs (with 36 of these enrolled in newly designed PhD programs at UR), continue the training of the 20 PhD students enrolled under the previous phase of the Program, give 26 postdocs fellowships, and run 11 Master’s programs with at least total of 240 students. New postgraduate programs (both PhD and Master’s) are planned to be developed. UR aims to support interdisciplinary research teams through competitive research grants with expectations of resulting in peer review publications. Plans include activities to further improve the library services, ICT infrastructure, foster research uptake and regional collaborations, and activities that would enable UR to develop robust research management and fund mobilization capabilities. In the field of innovation UR aims to strengthen capacity with a focus on innovation management, funding of collaborative innovation projects, and strengthening university-industry linkage. The intervention has been developed following Sida’s modality on Research Training Partnership Programs (RTPP). Scientific quality, development relevance as well as cross-cutting issues of gender, environment and ethical considerations were assessed by an external scientific evaluation committee. In accordance with the RTTP modality the intervention is planned to be implemented in partnership with Swedish universities. Total 15 Swedish universities are to be part of the Program. Their main role is to ensure quality in postgraduate training through enrolment of PhD students from UR, providing supervision to postgraduate students in Sweden and in Rwanda, contributing to curriculum development, and capacity development for supervision, as well as giving courses in the locally run Master’s and PhD programs.</t>
  </si>
  <si>
    <t>This contribution concerns a support of SEK 79.9 million to a three-year program called MOPSS, which aims to promote peaceful coexistence between primarily livestock farmers and sedentary farmers in the Western Sahel (Mali , Burkina Faso and Niger, but also Benin and Togo), and a strengthened consensus on how limited natural resources such as water, land and grazing can benefit all groups and how conflicts around them can be prevented and resolved. The name MOPSS refers to the French name of the program which is freely translated into English as follows: "Peaceful cross-border movement for livestock in the Sahel and social stability" (Mobilité Pastorale transfrontalière apaisée et Stabilité social au Sahel).   The background to this proposed decision is the severely deteriorating security situation in (Western) Sahel, the Swedish government's decision to add funds to the Regional Strategy with a focus on human security in the Sahel, and the fact that conflicts between herders and farmers have proven as deadly as the attacks from armed groups, and that these various conflicts also feed into each other in a way that seems to increase violence and where herders not only belong to the most severely affected victims but also are found among perpetrators. Focus is therefore on regional cooperation and cross-border development challenges.  In the framework of the MOPSS program, SNV proposes to cooperate with the herders' (APESS and RBM) and the farmers' (ROPPA) own regional socio-professional organizations, as well as to support platforms for cooperation between them and other stakeholders (the Rural Hub). The NGO Care, with special experience and expertise from working with Community based justice systems linked to pastoral rights, is also a member of the consortium which is led by SNV who is also Sida's agreement partner.  The aim of MOPSS is:  1) strengthen the capacity of the herders' organizations (RBM and APESS) to represent the interests of their members, but also to strengthen their internal democracy and participation, with a focus on the special interests and needs of women and young people;   2) Influencing the policy environment and its application, as well as the relevant regional actors (with a focus on ECOWAS) to better meet the needs of mobile cross-border livestock farming;  3) Support the social and economic viability of cross-border, mobile, livestock farming by contributing to necessary infrastructure and promoting the value chains inked to livestock farming, with a special focus on women and young people.</t>
  </si>
  <si>
    <t>The civil society organisation Keep Georgia Tidy (KGT) has applied to Sida for funding 28 500 000  to carry out the "Keep Gerogia Tidy" programme in Georgia during the period 2019-2023. KGT, together with its local partner organizations, Georgian Society of Nature Explorers Orchis and Greens Movement of Georgia/Friends of the Earth-Georgia, and Swedish partners Keep Sweden Tidy and Gästrike Återvinnare in cooperation with the Ministry of Environment Protection and Agriculture of Georgia and its structural unit – Environmental information and Education Centre will implement this intervention.   The programme aims to reduce greenhouse gas emissions and pollution of environment by 2023 through environmental sustainable education and promotion of circular economy in Georgia. The specific objectives of the programme are: to obtain an environmentally conscious generation in Georgia by 2023 and; to reduce pollution from municipal waste (40%) and greenhouse gas emissions (10%) in Georgia by 2023.  The proposed intervention will improve the knowledge of the young generation on main aspects of waste management, its negative impact on health and environment, climate change, biodiversity/eco-systems, circular economy and the sustainable development goals (SDGs).  Waste management system improvement with the support of the Swedish Association Gästrike Återvinnare (GÅ) together with GNSE Orchis and GMG/FOA will support to EU Association Agreement requirements fulfillment in waste sector of Georgia. Circular economy promotion and increased awareness among estimated 700 000 representatives of stakeholders on benefits of circular economy is expected to  support the acceleration of green economy development in the country.  KGT's budget proposal to implement the intervention "Keep Georgia Tidy" during the period 2019-2023  is 28 500 000 out of which 9 300 000 SEK  will be forwarded to GNSE Orchis and 4 200 000 SEK  to GMG/FOE.   The total budget of the contribution is 30 000 000 SEK, out of which 1 500 000 SEK will be allocated over and above the grant of 28 500 000 SEK to KGT to conduct a review of internal management and control and two evaluations during the project period, to be procured by the Embassy of Sweden.</t>
  </si>
  <si>
    <t>UNFCCC emissions reporting 2018-2023 - UNFCCC emissions reporting, New strategy 2022</t>
  </si>
  <si>
    <t>The contribution is the latest phase in a long-term program for strengthened research capacity and institutional development at the Eduardo Mondlane University (UEM) in Mozambique. Originally it covered 2017 – 2022 but has been extended to include 2024. The program aims to increase the production and use of scientific knowledge of international quality that contributes to Mozambique's development and that supports UEM's transformation into a research-based university. The program consists of 21 sub-programmes (15 thematic and six for organisational development) which have been jointly developed by UEM and Swedish and South African partner universities. The sub-programs have been selected based on recommendations from external experts’ committees organized by the University Council of Sweden. UEM implements the program in collaboration with Swedish and South African universities, as well as with other state universities in Mozambique. For the latter, UEM trains their staff at primarily master's level, but a few also at doctoral level. The program's main activity is research training for UEM staff, either through local research training at UEM or research training at the Swedish or South African universities through the so-called sandwich model that Sida uses in its bilateral research collaborations. Within that model doctoral students spend an average of six months per year at the specific partner university where they are enrolled, and six months in Mozambique doing fieldwork. They take courses and receive Swedish or South African and Mozambican supervision. The degree is taken at the university where the student is enrolled. With these two forms, local and sandwich doctoral students, the support has undergone a shift from previous phases, when all doctoral education was carried out in the sandwich model. That UEM is now training its own PhD students is an important step and sign of an improved capacity - largely a result of previous phases of the Swedish support. When students are trained in PhD and Master programs at UEM, the Swedish and South African partners provide support for course and program development, teaching and mentoring, as well as supervisor training. Another novelty is the so-called sandwich postdoctoral fellows. These scholarships support newly graduated researchers in developing their research areas, a much-needed contribution in their academic career development. At the beginning of the current program phase, UEM had 388 university teachers with PhDs. In the current phase, support is planned for 100 doctoral students, 16 postdoctoral fellows and approx. 230 master's students. Training takes place in multidisciplinary teams within the natural sciences, technology, health, social sciences, humanities. The introduction of multidisciplinary research groups is also new for this phase and follows UEM's strategic plan. The research content supports UEM's research agenda, which links to priorities in Mozambique's national development plan. Sub-programs aimed at organizational development of UEM include both capacity development for research management and infrastructure for research (but not buildings). This concerns strengthening ICT facilities, literature and e-resources for libraries, the establishment of laboratories, incl. equipment, quality assurance system MSc and PhD education, gender research and integration of gender issues, university-wide research funds and support for a reform of the university. Finally, funds go to program coordination in Mozambique and Sweden.</t>
  </si>
  <si>
    <t>REFOREST Africa is a regional research school i forestry, based at Sokoine University of Agriculture (SUA) and with partner universities in an initial phase in 5 countries in eastern and southern Africa and with Swedish University of Agricultural Sciences (SLU) in Umeå, Sweden.The African partner universities nominate, following a call from SUA, 20 students that are offered a PhD training in cooperation between home university and SUA, "a regional sandwich-training", but could also be offered shorter stays at SLU as well as participation in international scientific conferences. A longer study tour in the region is included in the training.The contribution has the following specific objectives: a) to produce PhD´s i forestry, b) to facilitate networking, partnership and knowledge sharing between South-South and South-North institutions, c) strengthen capacity and quality of forest education and research in Africa, and d) to promote dissemination and application of research results from "REFOREST Africa". Thematically, three focus areas: a) commercial forestry and bio-economy, b) natural forests management and c) agroforestry, with an inteerdisciplinary approach, e. g. climate/forest issues, land use conflicts, economic/social/ecological aspects of forestry."REFOREST Africa" is envisaged to have the following characteristics: i) PhD training including course work, ii) a clear regional perspective with study tours in the region and with courses not only at SUA but also at partner universities, iii) an international exposure with participation in international conferences and study visits at universities outside the region, iv) possibility to support internships at international research centers/universities, e. g. ICRAF, v) teaching and communication skills included in the curriculum, vi) multi- and inter-disciplinary analysis and courses included in curriculum, e. g. socioeconomics, gender, economy, vii) each PhD student has a group of supervisors, supervisor training, viii) quality assurance in three steps - a) dissertation by papers published in international peer-reviewed journals, b) SUA quality assurance guidelines and c) support from SLU.Sokoine University of Agriculture (SUA) is a public university located in Morogoro, Tanzania, approximately 200 km west of Dar es Salaam, established in 1984. "REFOREST Africa" will be administered by the "College of Forestry, Wildlife and Tourism", one of the oldest faculties in forestry in Africa south of Sahara with approximately 55 PhD holders out of which many have obtained their research training in co-operation with Norwegian universities.  Most of the forest researchers in neighbouring countries were trained at SUA, as a consequence SUA has had an impact on forestry research in the region. According to SUA, there is no forestry institution in Africa south of Sahara with a variety of own managed forests for training and research compared to SUA. Forestry research at SUA is by SLU in Umeå assessed as one the strongest in Africa south of Sahara. At SUA there will be a Program Management Team of 4 persons headed by a Program Coordinator, and an Advisory Academic Committee with participation from SUA, from partner universities and from "African Forest Forum" as well as a representative from the PhD students.Sida makes the assessment that SUA, in cooperation with partner universities and with support from SLU, has sufficient competence and capacity to achieve the objective to in a regional set-up and with high scientific standards train 20 PhD students in forest sciences.The total budget for the contribution, 2020-24,  is SEK 75 000 000, out of which approximately 85% will be disbursed to SUA and approximately 15% to SLU. Sida is the only financier of the programme, however, during the agreement period efforts will be made to seek new financiers.</t>
  </si>
  <si>
    <t>The overall goal of ASDSP II is "to support transformation of crop, livestock and fisheries production into commercially oriented Enterprises that ensure sustainable food and nutrition security. The programme has a purpose "to develop sustainable priority value chains for improved income, employment, food and nutrition security". To attain this purpose, the programme will aim to address three main problems: Low value chain productivity; inadequate entrepreneurial skills of value chain actors; low access to markets by value chain actors; and weak and inadequate structures and capacaties for consultation, cooperation, and coordination within the sector.     The proposed intervention is a five year programme commencing activities in September 2017 and has specific objectives linked to addressing four key agricultural value chain problems as: 1. Improved productivity of priority value chains; 2. Entepreneurial skills of priority value chain actors strengthened; 3. Access to markets by priority value chains actors improved; and 4. Structures and capacities for consultation and, collaboration, cooperation and coordination in the sector strengthened.</t>
  </si>
  <si>
    <t>That Sida shall contribute to " Conserving Bio-cultural Diversity through Strengthening Community and Ecosystem Resilience" 2021 - 2024, with 3 050 000 kronor 2021; 4 800 000 kronor 2022; 4 800 000 kronor 2023; and 1 800 000 kroner 2024.  That 3 050 000 kronor shall be allocated for this purpose from the financial code 106160300 in 2021.  That 11 400 000 kronor for this purpose shall be allocated from the framework for outstanding commitments with the indicative distribution at Sida's budget (per year) above.  That the Head of Regional Development Cooperation in Sub-Saharan Africa on behalf of Sida shall sign the agreement with African Biodiversity Network (ABN) principally in accordance with the enclosed draft agreement.</t>
  </si>
  <si>
    <t>This complementary decision on contribution concerns the We Effect subprogram within AGIR II-NACE.  The decision on contribution was taken at the end of 2014 (82/14). As previously mentioned, the contribution was prepared for a period of six years, which reflected the time frame in the applications. Long-term support to local partners was considered compatible with the aid and development agenda, as well as reflecting the total period for (the then coming) strategy period for Mozambique (2015-2020).  Since the new result strategy for Mozambique had not yet been determined when the decision on contribution was being decided upon at the end of 2014, previous rules about future commitments on the frame for authorizations (bemyndiganderamen) hindered Sida/AFRICA from being able to make a decision for all six years. Because of this, a decision on contribution was made for only three of the six years that the appraisal dealt with. However, the Embassy of Sweden in Maputo (EoS) intended to extend the contract with additional funds for the three remaining years (2018-2020) once a result strategy for Mozambique had been decided upon.  We Effect submitted an updated application of NACE for the activity period 2018-2020. The extension is based upon the initial application for We Effect’s six year subprogram NACE and has been updated based on the results achieved during the three years that the program has been running so far.  In the updated appraisal, focus is concentrated on the EoS’s experiences of cooperation with the development partner for the contract period 2015-2017, with a particular focus on achieved results and updating the results framework.  As a result of this, there are updates on the budget, relaying of funds, number of cooperation partners, and external and internal risks. However, the EoS has, in addition to this, updated certain information in most sections regarding important changes, development, and progress in the contribution. There is also a particular focus on the integration of three new organizations from Niassa in NACE.  Some new relevance analysis has been made as well in relation to Mozambique’s result strategy (only baseline figures and a suggestion for the result strategy was available when the initial decision on contribution was made) and in relation to the new Policy Framework for Swedish development cooperation.  NACE focuses on three prioritized thematic areas: 1) land rights and natural resources; 2) agriculture and the right to food, and a safe, healthy environment in ecological balance; 3) climate change, adjustment and resilience. We Effect’s theory of change summarizes the three development problems above as “unfair division of wealth from natural resources and negative effect from an unhealthy environment and climate change.” We Effect intends to contribute to solving this development problem by, among other things, identifying actors of change (right holders, duty bearers, and civil society organisations) and to give support to partner organizations so that they can push for change in an effective manner. We Effect intends to use strategies that promote a favorable environment and reduces the impacts of climate change.  The update of the previous appraisal was done simultaneously for all four subprograms in each respective contribution (51140067; 51140085; 51140086; &amp; 51140087). However, this was not done for the overarching AGIR II program, which is not affected by the above mentioned organizational changes or the need for additional funds.   The complementary decision on contribution is for an additional contribution of SEK 95 800 000 to We Effect in Mozambique to implement the NACE subprogram within AGIR II. The EoS is the sole financer for the second phase of NACE.</t>
  </si>
  <si>
    <t>WHO Research support 2020-2025 - NEW TDR</t>
  </si>
  <si>
    <t>The following three WHO-based research programmes have applied for continued support from Sida: i) The UNICEF-UNDP-World Bank-WHO Special Programme for Research and Training in Tropical Diseases (TDR);  ii) The UNDP-UNFPA-UNICEF-WHO-World Bank Special Programme of Research, Development and Research Training in Human Reproduction, HRP;  iii) Alliance for Health Policy and Systems Research (AHPSR).   The proposed support is a continuation of the previous agreement 2016-2019. The total amount is SEK 456,8 million for the period 2020 - 2025, of which SEK 199,8 million to TDR, SEK 149,5 million to HRP and SEK 107,5 million to AHPSR. The contribution support is essentially unearmarked  During the agreement period, TDR's activities will focus on research on barriers to effective implementation of existing control programs for infectious diseases disproportionally affecting people living in poverty. HRP's focus includes, amongst many areas related to sexual and reproductive health and rights (SRHR), research on migrants' needs for SRHR, on adolescents’ need for SRHR, and women's enhanced opportunities for safe abortion. AHPSR will focus further on researching health systems and policies together with policy makers to help low- and lower middle-income countries use their resources for the health sector as efficiently as possible.</t>
  </si>
  <si>
    <t>The Asia Pacific region is impacted by environmental stress resulting from climate change, large scale development projects, urban excess, pollution, deforestation, water scarcity and overfishing among others. Communities affected often lack information of the environmental challenges they are facing which would allow them to voice their concern over the negative environmental effects of large scale projects as well as to increase their resilience to the impacts of climate change. Existing environmental information is often unintelligible to the public and policy-makers. The voices of those most vulnerable to the effects of climate change – women, youth, and indigenous communities- are marginalised and rarely heard in either local or international media. Environmental journalists and local environmental activists not seldom work in isolation and without support, and may be disconnected from larger global conversations. Moreover, communication infrastructure tends poor at local level. Media workers lack funds, time and expertise and are facing ill-equipped research institutions, or reluctance by authorities to provide open data.   Internews’ Earth Journalism Network (EJN)’s overarching goal is that policy makers, people and communities use new knowledge to develop better environmental policies and natural resource management plans.  EJN aims to boost the quantity and quality of environmental media coverage in the Asia-Pacific region. The approaches include training programmes, fellowships to major environmental summits, sub-grants, story stipends, open data webpage development. The expected results includes:  1) Improved reliable access for public, communities, policy makers to diverse sources of socio-environmental information 2) Improved quantity and quality of socio-environmental information  3) Increased inclusion of women and marginalized groups in socio-environmental media and information  4) Increased peer to peer &amp; multi-stakeholder knowledge sharing and/or collaboration around socio-environmental information  The outputs include: - 45 Organizational Grants – Awarded to local media partners, CSOs, NGOs or other grass-roots groups for local capacity-building, networking, content production, etc. - 152 Special Project Awards - grants awarded to individuals/groups, freelancers, videographers, bloggers, entrepreneurs, data journalists, CSOs groups, start-ups and other “non-outlet” groups applying to do socio-environmental projects. - 120 Story Grants – Awarded to individual journalists for production of news and feature pieces. - Training of Trainers for 200 journalists – to build local leadership and enhance the regional network of environmental media partners, editors, trainers and mentors - Around 4,000 trainees trained for producing quality socio-environmental information per year - Around 1,000,000 hits of audience reached globally per year - Climate Change Media Partnership (CCMP) Fellowships – awarded each year to a dozen leading journalists from the region to attend and cover the annual UNFCCC climate summits, enabling them to engage at the global level, and greatly build their capacity - GeoJournalism – Development and Maintenance of regional websites dedicated to environmental coverage of key regions, including the use of visualized data and other innovative digital media techniques. - Relevant research projects  (identified during the implementation phase)  Sweden will support EJN from 2017-2021, with the budget as of SEK 46 801 000.</t>
  </si>
  <si>
    <t>Secondment, WB, Social Development Specialist, Climate Change - Secondment, WB, Social Development Specialist, Climate Change, AG</t>
  </si>
  <si>
    <t>Coordinator of the WBG Gender and Climate Program, to deepen integration of the gender climate nexus in WBG climate strategy, operations, knowledge, learning, and reporting, as spearheaded by the Climate Group, and mainstreamed throughout the institution</t>
  </si>
  <si>
    <t>Addis Abeba University has applied to Sida for funding of 196 000 000 SEK to carry out the "Support to Research Training and Capacity Building at Addis Abeba University 2018-2023" program.The objective of the intervention is to strengthen the capacities of Ethiopian Higher Education and Research to meet the poverty reduction strategy of the country by supporting PhD program expansion at Addis Abeba University, to develop and offer multidisciplinary graduate programs in all relevant fields that are pertinent to the development goals of the nation. The intervention has the following specific objectives:- To launch and execute in-house PhD programs,- To strengthen the existing research capacity of the university,- To automate property, procurement and human resourses management and student records,- To support administrative and academic reforms,- To strengthen the university-industry linkage and technology transfer,- To improve library services and to enhance research facilities commensurate to the existing and envisaged PhD programs.The intervention is divided in two parts, a) research infrastructure, research management and research at AAU, and b) institutional co-operations between AAU and Swedish universities.The first part includes support to Information and Communication Technology ICT, library, quality assurance, university-industry linkage and technology transfer, gender office, supervisor training and gender support, support to the Sida Projects Coordination Office as well as support to the AAU Graduate Programs - visiting professors and examiners and Ethiopian PhD students visits abroad. Also included support to thematic research, to 5 competetive grants.The second part includes institutional co-operation in four areas; comparative international education, business management and economics, biotechnology and electrical engineering. Swedish universities involved are; Gothenburg university, Jönköping University and Gothenburg university, Swedish university of Agricultural Sciences as well as Chalmers and Royal Institute of Technology, respectively. The intervention´s total budget is 196 000 000 SEK, the total budget for the first part 45 700 000 SEK and for the second part 142 700 000  SEK. In addition Uppsala University/International Science Program (ISP) has a budget of 4 300 000 SEK for coordination of Swedish university partners, and Sida reserves 3 000 000 SEK within the allocation for other expenses, forseen to be connected primarily with extra reviews, gender activites, supervisor trainings and Result Based Management trainings.  In the institutional co-operation in electrical engineering, Ethiopian PhD-students will spend some time in Sweden - at Chalmers or KTH but also at ABB. Sida funds will be disbursed to Chalmers and KTH, for supervison etc, however, no Sida funds will be transferred to ABB. The students will get subsistence allowance while in Sweden - at Chalmers, KTH or ABB.</t>
  </si>
  <si>
    <t>Bolivia Research UMSS 2021-2025</t>
  </si>
  <si>
    <t>The public university "Universidad Mayor de San Simón" (UMSS) in Cochabamba, Bolivia, has applied to Sida for funding to carry out the program "Strengthening institutional research capacities in Universidad Mayor de San Simón 2021-2025".  The intervention aims "to develop science and research in Bolivia, especially in the Cochabamba region, through the production of high-quality and impact-full science to be transferred to and used by the social sectors and the business community by: 1) research training to increase the number of researchers with PhD graduation and strengthen research capacity in areas relevant to scientific and social development;  2) development of an environment at UMSS that favors science, technology and innovation. 3) development of a university environment that promotes gender equality and environmental work in the university itself. The intervention's total budget is approximately 283,3 million SEK, out of which UMSS' own funding is approximately 151 million SEK. The budget includes Sida´s grants for 132,3 million SEK.</t>
  </si>
  <si>
    <t xml:space="preserve">The name of this contribution is “Building research-action networks for territorial development and adaptation to climate change”. The contribution will be carried out in cooperation with the Rafael Landívar University (URL) and its Institute of Research and Outreach and Environment and Society (IARNA). This institute is one of Guatemala’s most well-known environmental institutes. The Rafael Landívar University is a private university with campuses both in the capital and in several provinces.  With the Swedish funds allocated to the contribution, IARNA will investigate the consequences of climate change and teach agricultural methods for climate adaptation to people in poverty. IARNA will also educate local leaders and strengthen local civil society’s capacity to influence in decision-making on municipal, regional and national level, with the aim of fighting environmental degradation, improve risk assessments and promote measures on climate adaption in public policy. The contribution will take place in three provinces: Jutiapa, Zacapa and the capital district of Guatemala, including surrounding areas. In general, these areas are marked by a high level of climate vulnerability and, largely, high levels of poverty and malnourishment.  How are these results to be achieved? First, the contribution’s investigative component is expected to achieve scientific results that are relevant for the construction of societies adapted to climate change and that are possible to put into practical use. Secondly, this is expected to improve the yields and the levels of climate change adaption of the small-scale farmers targeted, as well as (through the contribution’s social part) their ability to influence the political decisions affecting them.  For this to be accomplished, IARNA will dispose of the institute’s researchers and employees, other URL staff and, for parts of the field work carried out on community level, last-year student of the university’s Agronomist program. The research will be done and supervised by IARNA researchers in collaboration with local communities. These researchers will also design the contents of the workshops, household visits and other activities included in the agricultural and social parts of the contribution, though some of the activities will be carried out by the students and other staff. Regarding the students, many of them are themselves farmers and, in many cases, residents or natives of the communities addressed by the contribution. Consequently, the students will be an important link between the university and the target group. In total, Swedish support to the contribution is expected to 18.5 million Swedish crowns during the three-year period of 2018-2021. IARNA will co-finance the contribution with 4,5 million crowns, making the total contribution budget 23 000 000 crowns. </t>
  </si>
  <si>
    <t>Greater Productive Employment Opportunities for Women and Youth in Textile &amp; RMG</t>
  </si>
  <si>
    <t>International Development Research Centre (IDRC)  a Canadian Federal Crown Corporation has been financing a program to support research councils in Africa since 2015. The Programme, Science Granting Councils Initiative in Sub-Saharan Africa (SGCI), currently involves 15 countries, namely Kenya, Rwanda, Uganda, Tanzania, Ethiopia, Côte d'ivoire, Burkina Faso, Senegal, Ghana, Zambia, Mozambique, Malawi, Namibia, Zimbabwe, and Botswana. The programme is also funded from the UK's Department for International Development (DFID) and South Africa's National Research Foundation (NRF).  Sida and IDRC has proposed a 5 year partnership which aims to continue strengthening the capacities of these councils in order to support research and evidencebased policies that will contribute to economic and social develompent.   The new partnership involving Sida and IDRC will support the Initiative to continue working with the 15 Councils to achieve four primary objectives:  - deepened Councils’ ability to manage research - deepened Councils’ capacity to design/monitor research programs and to formulate/implement policies based on the use of robust Science, Technology &amp; innovation indicators (STI) - manage research competitions on areas of interest for development impact as well as to the private sector; - build networks among Councils and with other science system actors</t>
  </si>
  <si>
    <t>SIANI, the Swedish International Agriculture Network Initiative, is a multi-sector network with a secretariat at SEI, Stockholm. They have over 1600 active members approximately half of them are Swedish. The members are from civil society, universities, institutions and private sector. SIANI´s overall objective is sustainable agriculture for food security, improved nutrition and eradication of hunger in line with global goal number 2. SIANI has elaborated a program document “SIANI3” for the period Dec 2016 – Dec 2021 and have applied for financing from Sida amounting to 17 MSEK for the period Dec 2016 – Q1 2019. Sida has been the sole financier of SIANI since the start of the program in 2008, through a first phase 2008-2012 and a second phase 2013 – 2016 and will be the only donor also in the third phase. Sida had an active role in the formation of SIANI and the links between SIANI and Sida were initially very strong. SIANI´s independence has gradually increased and it is now an independent network financially supported by Sida.   SIANI is a platform for exchange of knowledge, dialogue and cooperation within agriculture and food security focusing on increased productivity amongst small holder farmers. They have identified three results:  - Create for a for informed multi sector dialogue  - Make available information generated by the network for informed decisions at local, national and international level  - Facilitate joint initiatives with international partners for sustainable results  SIANI 3 will focus on small holder farmers in low income countries and the ongoing transformation of the sector. Thematically they will follow Committee of World Food Security´s international policy dialogue.</t>
  </si>
  <si>
    <t>Strengthening Women’s Ability for Productive New Opportunities (SWAPNO-II)</t>
  </si>
  <si>
    <t>This project aims at sustainably lifting some of Bangladesh’s poorest women, living in rural areas prone to the negative effects of climate change, of out of extreme poverty, primarily by making use of productive income-generating opportunities. The main beneficiaries are 3600 women in the districts of Kurigram, Lalmonirhat, Gaibandha and Jamalpur even if a substantially larger number of people, including these women’s children, will benefit, to various extents, from the positive effects of this project.  SWAPNO-II aims to increase the targeted women’s income and assets by expanding their choices, enhance their capabilities for exercising choices, strengthen their resilience to shocks, including disasters and climate change, and enhance their financial inclusion and ensure that the benefits are sustainable over time.  This will be achieved through a combination of efforts. The women will first be engaged in public-works to rehabilitate and/or climate proof critical local infrastructure for which they receive a small, predictable, fortnightly, salary during a period of six months. A part of the remuneration is set aside in compulsory savings which the women will access as a lump-sum at the end of the public-works period to allow them to, for example start their own small-scale businesses. They will also be trained in various life-skills as well as skills relevant for future employments, enhancing their networks and contributing to personal dignity. Assistance will also be provided to access digital financial services and insurance schemes. The idea is that their increased income combined with life and employability skills and enhance self-esteem will help beneficiaries invest productively to ensure a stream of income in years to come. Moreover, the capacity of the local government to implement pro-poor, gender-sensitive social-transfer projects will be enhanced.</t>
  </si>
  <si>
    <t xml:space="preserve">Conservation International (CI) has applied to the Embassy of Sweden support of 20 million SEK to carry out a 4-year intervention, the “Blue Ocean Program”.  The program was assessed by the Embassy as weak in terms of scope, design, ownership and sustainability. To address these weaknesses  CI will be conducting an inception phase, December 2019 to December 2020 with a budget of 4 800 000 SEK.  The inception phase is motivated to allow for improvement in the project design and for CI to have the possibility to better assess the scope of the project. The inception phase also gives the Embassy the possibility to assess ownership and sustainability of the program in terms of long-term support beyond the inception phase.   The intervention builds on the mandate from Blue Ocean Conference (BoC), which was held in March 2019 and was supported by the Embassy of Sweden.   The purpose of the intervention is to maintain the moment generated during the BOC and sustain its outcomes. The goal of the Blue Oceans Program is to promote sustainable management of Liberia’s coastal and marine ecosystems through conservation and restoration of marine and coastal ecosystem services to alleviate poverty, protect biodiversity, and mitigate and adapt to climate change.   The intervention has four objectives: (1) Enhancing science-based understanding of drivers impacting coastal and marine ecosystem health and services; (2) Enhancing circular economy approaches addressing marine pollution; (3) To promote effective governance and integrated management of coastal and marine ecosystems; and (4) Enhancing education and outreach /public awareness on the topic of coastal and marine ecosystem health and preservation.  The program has four main components – blue economy, marine pollution, sustainable fishery, and climate change. The Embassy’s priority areas regarding the four thematic areas will be clarified after the inception phase.   During the inception phase, the geographical scope of the program will be specified and narrowed down from the entire coastal line, (Cape Mount to Cape Palmas) to concentrated areas. Furthermore, CI will focus on conducting coastal and marine contextual analysis to inform the” Blue Ocean Program” programming, as well as refine the program design, the Theory of Change and the Results Framework and seek to achieve ownership among national stakeholders. Key activities that will be implemented during the inception phase are: conflict and gender sensitivity analysis on the role of women in the blue economy, including fishery; stakeholder analysis; a study on plastic waste pollution; assessment of current state of poverty, blue economy, sustainable fisheries, marine pollution, and climate change; marine rapid assessment; and training of Embassy of Sweden partners in mainstreaming environment and climate change.   Established in 1987, CI is a US based international nongovernmental organization that has been working in global conservation for over three decades. In Liberia, CI has been active since 1999, and established an office in 2002. CI has nearly two decades of experience engaging stakeholders in the marine and environment domain at all levels in Liberia. CI is a Sida partner, having implemented the 2019 Liberia Blue Ocean Conference.  </t>
  </si>
  <si>
    <t>WFP and FAO Joint Resilience Programme in Somalia - FAO Resilience Programme in Somalia - Regional Africa Strategy</t>
  </si>
  <si>
    <t>This joint intervention between WFP and FAO together with the Ministry of Agriculture and Irrigation (MoAI) and the farmers’ cooperatives will  consolidates and complements FAO and WFP past and ongoing interventions for enhancing livelihoods, resilience and economic development. The project will combine capacity building support to smallholders and private sector organizations to enhance rural services based on public-private collaboration, creating better job opportunities, income, and livelihoods for smallholder farmers in selected agricultural crop value chains.   This project complements the ongoing work by FAO and WFP with cooperatives in rain-fed and riverine farming in Somalia that is addressing crop production, productivity, quality and market access issues. The project will strengthen the resilience of riverine and agro pastoralist by building their capacities to absorb and adapt to shocks and stressors in the food system. The project will also have a transformative effect on the resilience of food systems by supporting the development of sustainable local institutions to manage food production, post-harvest management and marketing. Further, the project will support development of the target value chains to improve effectiveness and efficiency.  The outcome of the proposed project will be to enhance food and nutrition security and incomes therefore improving resilience of communities to threats and crises. Within the rain-fed and riverine areas, the project will support 20 farming cooperatives, of up to 250 smallholder farmers in each group. These cooperatives will provide farmers the opportunity to move beyond subsistence farming with access to high quality inputs, extension services and links to high value market actors. By aggregating their supply and production needs, these farmer groups can achieve the economies of scale needed to access more profitable markets. When properly equipped and managed, farmer groups act as shock absorbers in times of crisis – through savings schemes, pooled resources and other support mechanisms.</t>
  </si>
  <si>
    <t>WFP and FAO Joint Resilience Programme in Somalia - WFP Resilience Programme in Somalia - Regional Africa Strategy</t>
  </si>
  <si>
    <t>AMCOW, Water and Climate Change, 2018-2022</t>
  </si>
  <si>
    <t>The African Ministerial Council on Water (AMCOW) has applied to Sida for funding of 40 million SEK to carry out the Institutional Strengthening of the AMCOW Secretariat during the period 2019 – 2022. The intervention aims at enabling AMCOW to fulfill its mandate and implement its strategy, enabling member states to ensure sustainable management of water resources to address both poverty reduction and social development goals. This is to be done by strengthening the AMCOW organs, and in particular the Secretariat to 1) more effectively serve as the Working Group on Water and Sanitation of the African Union’s STC on Agriculture, Rural Development, Water and Environment; 2) leverage more financial resources to ensure a more sustainable Secretariat and to support the implementation of the 2018-2030 Strategy; and 3) to influence policy and practice through the use of research and best practice by policy-makers, private companies, non-governmental organizations, community-based organizations and public institutions.   The AMCOW Secretariat will implement the intervention. The institutional support is set up as a project with a total budget of 40 million SEK. Reporting will be delivered on the project specific results framework and budget in the proposal. AMCOW core costs and activities are also financed by AMCOW member states and other donors. Coordination will occur annually at the meetings of AMCOW governing bodies. The Sida contribution will also contribute to establishing a strategic dialogue with donors for enhanced coordination.   The appraisal was prepared in close collaboration with controllers from Sida headquarters and the Embassy in Addis Ababa as well as with the program officer for environment and climate at the regional section at the Embassy. It has involved two visits t the AMCOW Secretariat in Abuja, in October by the controllers and in November by the head of the Regional Section at the Embassy and the Swedish Ambassador to Nigeria. Sida was present at the annual meeting of AMCOW governing organs in Gabon in October 2018, and a workshop was organized with the member states representatives to the Technical Advisory Committee (TAC). Sida’s Help Desk on environmental issues was involved at an early stage to map out the relevance and added value of AMCOW, and Sida also procured support by results-based management experts at Associates for International Management Services (AIMS) to assist AMCOW in the preparation of the project proposal. The quality assurance has thus been built in to the process.</t>
  </si>
  <si>
    <t>Central Asia</t>
  </si>
  <si>
    <t>Northern Africa</t>
  </si>
  <si>
    <t>WFP Capacity Strengthening for DRR and resilience - Capacity strengthening for DRR and resilience - Kenya Strategy 2021</t>
  </si>
  <si>
    <t>The aim is to ensure that national and county institutions in Kenya have strengthened capacity and systems for assisting food-insecure and nutritionally vulnerable populations and that targeted food-insecure and vulnerable populations benefit from sustainable, inclusive food systems and increased resilience to climate shocks to meet food and nutrition needs.</t>
  </si>
  <si>
    <t>The programme is a collaboration between UNICEF and the Swedish Environmental Protection Agency that aims to address air pollution in the region by strengthening the capacities of national and local government as duty bearers with respect to air quality management and air quality data. It will also elevate the voices of children and youth as rights holders in order to change policy and social norms. The programme will be implemented in Albania, Bosnia and Herzegovina, Kosovo, Montenegro, North Macedonia, and Serbia.</t>
  </si>
  <si>
    <t xml:space="preserve">The National Research Foundation (NRF) of South Africa has applied to Sida for funding of 15.1 million SEK to provide grant management services plus additional capacity building and networking activties for African grantees funded in the frame of the 2018 Belmont Forum Collaborative Research Action (CRA) call  "Transdiciplinary Research for Ocean Sustainablity" during the period 2020-02-01 until 2023-06-30. Of the 15.1 million SEK, approx. 11.6 million SEK will be forwarded to six African researchers participating in four transnational research consortia that have applied for Sida funding and were granted funding after expert review.  The purpose of the proposed partnership between Sida, the NRF and Belmont Forum is to facilitate participation of researchers from low-income countries in sub-Saharan Africa and other sub-Saharan countries where Sweden has bilateral development cooperation in transnational research projects addressing challenges related to understanding, mitigating, and adapting to global environmental change. Belmont Forum is a partnership of funding organizations, research councils and regional consortia working with open CRA calls. Sida will partner with the NRF for administration and management of funding to African research partners selected through Belmont Forum CRA calls.   In 2018, Belmont Forum, in collaboration with Future Earth and the Joint Programming Initiative Healthy and Productive Seas and Oceans (JPI Oceans), launched the CRA call for proposals on "Transdisciplinary Research for Ocean Sustainability" with the aim to bring together researchers and other expertise across the globe to find innovative solutions in order to accelerate sustainable use of oceans and minimize the effects from global change. In this call, 16 funding organizations from 14 countries went together to fund transnational research projects. Funding was allocated to 13 projects with a total sum of 14.3 million Euro (approx. 149.4 million SEK) with Sida's contribution of 1.1 millio Euro (approx. 11.4 million SEK) representing approx. 7.4% of the total funding.  Previous experience from supporting research through the Belmont Forum framework shows that Belmont Forum CRAs follow a well-established robust call and review process, research themes are highly relevant to sustainable development and funded projects have a great potential for impact.  </t>
  </si>
  <si>
    <t>Asia Disaster Preparedness Center, ADPC, has applied to Sida for funding of 5 933 000 USD (54 million SEK) to carry out the "Building resilience through inclusive and climate-adaptive disaster risk reduction in Asia-Pacific" in Asia and Pacific during the period 2017-2022.     The five-year program aims to enhance regional capacity for cooperation on disaster and climate risk management with an overall objective of building resilience of people in the Asia-Pacific region. This will be achieved by building on current good practices and providing technical assistance to select governments, civil society organizations and regional bodies. Key focus areas of the program include: emergency preparedness and humanitarian response management; facilitating the use of risk information and sex-age-disability-disaggregated data by policy makers and disaster managers; integrating disaster and climate change concerns into development policy and programs; promoting inclusion and protection-sensitive approaches in risk reduction and disaster preparedness, promoting gender equality and women leadership for risk resilience; and enhancing the role of the Regional Consultative Committee on Disaster Management (RCC) to support member countries on implementing global frameworks and serving as a conduit for South-South learning, transboundary risk reduction and knowledge sharing. ADPC will implement the intervention together with the Swedish Contingency Agency, MSB, Stockholm Environment Institute –Asia, and the Raul Wallenberg Institute.</t>
  </si>
  <si>
    <t>KCP IV World Bank</t>
  </si>
  <si>
    <t>The World Bank Knowledge for Change Program (KCP) is a trust fund established in 2002 to promote high-quality, innovative and policy relevant research for poverty reduction and sustainable development. Apart from financing research projects, KCP also partly funds so called flagships reports, not least the yearly World Development Report (WDR).   Researchers at the World Bank research department, the so called Development Economics Vice-Presidency (DEC), can apply for funds for research projects in collaboration with researchers from other parts of the bank, as well as other research organisations, including researchers from low-income countries.   Through support to the KCP, Sida contributes to the public good produced by World Bank research activites. The support also enables particpation from researchers from low income countries, which contributes to research capacity building and quality research. In addition, a support to the KCP gives Sida an opportunity for dialogue and collaboration in research related aid issues.   The World Bank plays a significant role in many low income countries, and Sweden provides a large support to the World Bank in many areas. The basic reason for this specific support is thus that the KCP contributes to maintain a free and development relevant knowledge production within the World Bank, which is crucial for the quality of the policy advice and support that the World Bank as a whole provides.</t>
  </si>
  <si>
    <t>Global Energy Transformation Programme (GET.pro) 2019-2021 - Öronmärkt stöd till dataplattformen PROSPECT</t>
  </si>
  <si>
    <t>The objective of the program is increased access to energy (in particular renewable energy and for poor households), energy efficiency as well as supporting a transformation of the energy sector and energy system. GET.pro has a focus on Sub-Saharan Africa but it also operates in OECD/DAC-countries in other regions. GET.pro works with authorities at all levels and also the private sector inside and outside the countries.  GET.pro has a very close collaboration with the European Union and its extensive energy program. Access to energy gives poor people the opportunity to recharge mobile phone, children can do their home work etc. Since access to energy has been defined to be such a basic need today, a specific sustainably development goal (number 7) was developed.   Sida suggests a core contribution to GET.pro of SEK 35 000 000 during 2019-2021 (SEK 25 000 000 for 2019 and SEK 10 000 000 for 2020) for implementation of the proposal received from the organisation. GET.pro aims to have an overall budget of EUR 49 000 000 of which EUR 29 000 000 is already secured  (June 2019). Other funders are the European Commission (EC), Germany, Netherlands and Austria. The implementing agency is Deutsche Gesellschaft für Internationale Zusammenarbeit (GIZ) which is a consulting firm owned by Germany. Sida's funds will be channeled through the Europan Commission (EC). GET.pro consists of two sepearate projects: GET.transform that works with reforming energy markets together with local and national authorities and GET.invest that supports the development of energy projects for investments. GET.pro also have a very close collaboration with EU and its extensive energy program.</t>
  </si>
  <si>
    <t>ICIMOD has applied for support from Sida amounting to 150 000 000 SEK for implementation of ICIMOD's operations in the Hindu Kush Himalayan region, according to the plan "Medium Term Action Plan, 2018-2022". ICIMOD is an intergovernmental organization which through regional cooperation generates and shares knowledge to promote sustainble development in the region. The organization's member countries are Afghanistan, Bangladesh, Bhutan, China, India, Myanmar, Nepal and Pakistan. The ICIMOD's programs contribute to reduced poverty, reduced physical and social vulnerability and improvement of ecosystem services for men, women and children in the region. The Swedish contribution is given as overall program support in order to harmonize the support as far as possible for the effective implementation of the five-year plan. Program support includes support for regional programs, - innovation and integration as well as institutional functions.     Planned strategic results are:  - Dissemination of innovations and practices developed by ICIMOD and partners for adaptation to changes that result in positive results for men, women and children. E.g.: flood early warning systems and climate change adapted value chains.  - Significant progress in the generation and use of relevant data, knowledge and analysis. E.g.: Measure, monitor and manage air pollution levels.  - Significant progress in approaches and knowledge supporting gender equality and inclusive development. E.g.: Strengthen women's capacity and leadership roles in agriculture and local decision making bodies.  - Significant progress in human and institutional capacity. E.g.: Strengthen the member countries' environmental management authorities.  - Significantly affected policies through ICIMOD and partner organizations work. E.g.: contribute to improved environmental legislation in the region.  - Strengthened regional cooperation related to sustainable development in mountain areas. E.g.: promote technical exchange between countries and joint management of transboundary natural resources.  - Global awareness of the importance of mountain areas for improved and resilient living conditions and ecosystems. E.g.: influence at the global climate negotiations.    The Swedish contribution will fund the completion of the current phase in 2017 and a broad program support for ICIMOD's five-year plan 2018-2022. Funding of the new five-year plan is planned with support from 8 donors where Sweden is included. In addition, smaller amounts will be provided from the eight member states. ICIMOD retains approximately 70% of the budget for regional programs and transmits about 30% to partner organizations. Sweden is a longstanding cooperation partner of ICIMOD, and Sweden has during the period 2012-2016 financed two of ICIMOD's initiatives, the climate change adaptation initiative HICAP and the Atmosphere initiative.    ICIMOD performs annual audits of third party organizations that receive funds exceeding SEK 505,000.    The environmental economics network SANDEE, which has for 15 years been supported with good results under Sweden's Strategy for Research Cooperation, will from 2017 be integrated into ICIMOD and take part of Sweden's new programme support to ICIMOD. SANDEE's results will continue to contribute to the Research Strategy.    Sweden will also separately finance a Bilateral Associate Expert (BAE) position at ICIMOD, in the field of water and climate adaptation.</t>
  </si>
  <si>
    <t>MRV set-up in Burkina Faso 2019-2022 - MRV climate change GGGI</t>
  </si>
  <si>
    <t>Since the Paris Agreement was signed in 2015, 195 countries have begun to make concerted efforts to set greenhouse gas (GHG) mitigation targets and track the implementation of actions to mitigate climate change.  To address the long-term international goals for more cost-effective mitigation activities based on governments’ Nationally Determined Contributions (NDCs), it is highly significant for countries to institute a comprehensive and systematic process of monitoring, reporting and verification (MRV) of GHG emissions and sinks in a transparent way. MRV systems are recognized as a mechanism that can resolve challenges that result from insufficient data and inadequate capacity. Setting up a robust MRV mechanism requires considerable effort.  The Global Green Growth Insitute (GGGI) launched its MRV program in May 2017 to enable priority countries to establish MRV systems that track their performance in implementing mitigation actions and attracting green investment. Activities have during 2017-2018 been carried out in e.g. Lao PDR, Myanmar, Mongolia and Uganda.  Burkina Faso's accession to GGGI was voted in 2018, with a mandate from GGGI to support the country into its transition in a green growth that is strong, sustainable and inclusive. This includes a range of initiatives to support Burkina Faso, including this project with the objectives: i) Achieve a systematic, integrated, and robust GHG data system to strengthen, harmonize, and mainstream national mitigation policies and targets; and ii) Prepare for higher, more stringent reporting requirements of the Paris Agreement.  The development of Burkina Faso’s MRV system has two objectives: 1) achieve a systematic, integrated, and robust GHG data system to strengthen, harmonize, and mainstream national mitigation policies and targets; and 2) prepare for higher, more stringent reporting requirements of the Paris Agreement  The key results and outcomes expected from the overall MRV project in Burkina Faso are:  Outcome 1: Established national MRV system enabling the country to meet its obligations under the enhanced transparency framework of the Paris Agreement, identify mitigation and adaptation areas to facilitate leveraging green investment. This includes entrenched institutional arrangements and agreements for data sharing necessary to meet the country’s obligations under the UNFCCC and Paris Agreement. This will also enable the country to measure and monitor indicators that can contribute to achieving the United Nations Sustainable Development Goals.  Outcome 2: Enhanced country-capacity to prepare accurate GHG inventories and to negotiate on issues related to transparency. These include identifying the appropriate MRV requirements for assessing its capacity development needs, identifying the required climate finance needed, and accurately measuring, reporting, and verifying Burkina Faso's implementation of its national emission commitments (NDCs).  The requested budget for the three-year period is 1 701 453 USD (approximately 16 500 000 SEK).</t>
  </si>
  <si>
    <t xml:space="preserve">United Cities Local Governments (UCLG) has applied to Sida for SEK 40 million in support for implementation of the initiative, Local4Action Hub, during the period 2019-2022. The initiative is an integral part of UCLG's Strategic Plan 2016-2022.  UCLG is a global membership-based organization for municipalities, regional authorities and cities and gathers actors in over 120 countries in all of the world’s regions. UCLG supports partnerships and collaborations between members and engages in extensive advocacy in international contexts. A guiding principle for UCLG's work is that decentralization and strengthening of local capacity are of central importance for sustainable development. The long-term priorities are defined in UCLG’s Strategic Priorities 2016-2022, which particularly emphasizes the importance of local ownership and that the contributions of municipalities and cities towards the realization of Agenda 2030 need to be adapted to local conditions and needs. UCLG has established partnerships with several multilateral and bilateral actors, including the EU, which is the largest donor on the basis of a multi-year strategic partnership.  As an integral facet of UCLG's strategy, Local4Action Hub is a facility to support and catalyse action-oriented implementation in line with the strategy's overal goal to strengthening the role of cities and municipalities in influencing, implementing and monitoring the global development agendas. The cooperation with Sida is designed as a program support for this facility and thereby aims to scale up prioritized activities related to advocacy, policy, knowledge management and various operations (incl. decentralised cooperation and municipal peer-exchange) aimed at strengthening members’ capacity to implement Agenda 2030 at local level. The initiative intends to build the capacity of local governments to address poverty, exclusion and gender inequality. The work plan draws to a large extent on the needs and priorities identified by UCLG's members, with specific focus on SDG 11 but with bearing on the SDG-agenda at large. Themes and areas that may be addressed within specific activities include, for instance, climate adaptation, housing and basic services delivery, resilience and DRR, integrated urban planning, local economic development, migration, women's representation in policy- and decision-making processes, etc. UCLG’s World Secretariat based in Barcelona will lead the implementation of theinitiative, whereas the geographical sections (i.e., UCLG-Asia Pacific, UCLG Africa) will be involved in key activities through sub-granting arrangements. </t>
  </si>
  <si>
    <t>Global Network of Civil Society Organisations for Disaster Reduction (hereafter referred to as GNDR) has applied for a voluntary contribution to their Biennial Work Programme 2018-2020 which forms the second part of the GNDR Strategy 2016-2020, for the implementation of all expected result in the Work Programme.   The overarching objective of the intervention is to enhance the effectiveness of civil society organisations around the world to collaborate and strengthen engagement and partnerships with other relevant stakeholders, to contribute towards strengthening the resilience of communities and nations and reduce disaster risk. The overall objective of the Strategy and Work Programme break down in three (3) underlying strategic objectives that are mutually reinforcing, and many of the activities undertaken will deliver multiple outcomes. The strategic objectives and expected outcomes are:  1) Increase the impact of civil society in influencing policies and practices at local, national and international levels. - Evidence-based policy advocacy enhanced at all levels.  - Strengthened public education campaigns and awareness raising at all levels of society.  - Monitoring of public policy implementation is strengthened.  2) Enhance collaboration capabilities of civil society and cooperation with other stakeholders.  - Strengthened GNDR Governance and Secretariat institutional and operational capacities at all levels.  - Existing civil society networks are strengthened, and the formation of new networks is facilitated where needed. - Enhanced capabilities of GNDR members to coordinate and partner with each other and with other actors.   3) Strengthen the creation, analysis and sharing of knowledge.  - Knowledge generated through collaborative action-learning.  - Enhanced sharing of new and existing scientific and indigenous knowledge, information and practices amongst members and other stakeholders.  In addition to the support for the Work Programme Sida intends to hold specific dialogues related to how GNDR works to increase the democratic participation of local actors in policy discussions and decision-making; strengthening the capacity of local actors to mitigate and manage risks and disasters on local level; and regarding how outcome results and achievements communicated to external actors. Sida will additionally pursue the issue of conflict perspective, seeing that GNDR is in a position to use its network to promote activities that can have positive impacts in reducing tension and conflict.   The Sida contribution to the Biennial Work Programme 2018-2020 amounts to 15 million Swedish Krona, which is 19% of the total budget of 79.138.000 Swedish Krona for the activity period 1 September 2018 - 31 December 2020.</t>
  </si>
  <si>
    <t>The objectives of the program REAL-BF address real needs of producers and actors in agricultural value chains supported by Sweden through contributions being implemented. The overall Objective of this programme is to improve the income generation opportunities for small-holder farmers in Burkina Faso through increased adoption of productive use of solar energy. To this extend the contribution should achieve the specifics objective that are : To bridge the knowledge gap on productive use of solar energy for small-holder farmers, farmer groups and aggregators in Burkina Faso; To demonstrate the user demand for productive use of solar energy to technology providers; To collaborate with existing market actors, including Sida funded programmes, in providing linkages to financing of PUE assets and route to market for agricultural produce; To develop an online portal where the knowledge generated can be shared with all relevant stakeholders.</t>
  </si>
  <si>
    <t>Despite a clear trend toward sustainability within the private and public sector, many challenges remain with regards to production, land rights, labor rights and environmental pollution and climate. Swedwatch is an organisation which through research and multistake-holder dialogue works for a normative change within business to reduce its negative consequences and to align it better with social, economic and environmental goals. Through a core support of 53,9 MSEK Sida is supporting Swedwatch's work for sustainable business and its contribution to the normative discussions on a global level. Through its sector-specific and thematic research, Swedwatch seeks to contribute to  1. Responsible and equitable management and use of natural resources   2. Sustainable and fair global supply chains: global supply chains for production of goods and services are increasingly sustainable, fair and transparent  3. Empowered rights holders and expanded civic space: civil society within the area of business, human rights and environment is increasingly informed and active  In order to do this, Swedwatch has a clear emphasis on rights-holders where they cooperate with local groups and indigenous people in order to make their voices heard. Swedwatch also engages in dialogue with corporations to influence them and to jointly create positive examples of sustainable business, for example by encouraging human rights due diligence. Swedwatch works for public procurement to increasingly emphasize issues of sustainability. Swedwatch use their research to influence and challenge business in a variety of networks, such as the United Nations Economic and Social Council, the EU and OECD.</t>
  </si>
  <si>
    <t>UFM regional Dialogue Programme 2021-2025 - UFM regional Dialogue Programme 2021</t>
  </si>
  <si>
    <t>UNFAO Climate change mitigation within forestry sector</t>
  </si>
  <si>
    <t>Kosovo</t>
  </si>
  <si>
    <t>The FAO has as applied to Sida for funding of 24 million SEK to carry out the "Support on strengthening sustainable and multipurpose forest management for improved rural livelihoods in Kosovo" during the period 2019-2023.   The intervention aim is to increase forest sector’s contribution to the Kosovo economy and reduce poverty in rural areas through efficient and gender-responsive forest management.   The FAO will implement the intervention in close cooperation with the Kosovo Ministry of Agriculture Forestry and Rural Development and Kosovo Forest Agency and will closly cooperate with the Ministry of Environment and Spatial Planning.  The intervention’s total budget is approx. 50 million SEK (5,3 million USD), out of which Sweden will contribute with 24 million SEK (2.2 million EURO/ 2,54 million USD) and the European Commission thorough IPA 2019 will provide 15 million SEK (1.6 million EURO/1.7 million UDS) and the remaining 8 million SEK (0,7 million EURO/0.8 million USD) is contributed by the Kosovan Ministry of Agriculture, Forestry and Rural Development (and its Kosovo Forest Agency). The co-financing of the project contributes to increased national ownership and responsibility.</t>
  </si>
  <si>
    <t>UNFAO Climate change mitigation within forestry sector - UNFAO Climate change mitigation within forestry sector 02</t>
  </si>
  <si>
    <t>The Royal University of Phnom Penh (RUPP) in Cambodia has applied to Sida for funding of 78 million SEK to contribute to the programme Enhancement of Research Capacity at RUPP towards Poverty Reduction and Sustainable Development during the period 2019-01-01 until 2022-12-31.This bilateral research cooperation programme aims at building research capacity at RUPP in the areas of natural sciences and bioengineering as well as strengthening the university´s information and communications technology (ICT) infrastructure. Furthermore, the programme is expected to strengthen RUPP's administrative and research management capacity including results and financial follow-up. The research cooperation will be set up as a 4-year pilot phase and is expected to result in education of MSc and PhD students, establishment of new and development of existing MSc programmes and development of one PhD programme as well as development of ICT infrastructure for the whole university. The programme will be coordinated by the International Science Programme at Uppsala University (ISP/UU) and the Swedish Program for ICT in Developing Regions at Stockholm University (SPIDER/SU) and carried out in cooperation with Swedish university partners. PhD education will be provided according to the “sandwich model” where Cambodian students are registered at Swedish universities and carry out part of their doctoral training in Sweden. The Swedish university partners will also contribute to teaching at RUPP, development of curricula, education of supervisors and collaborative research projects.The planned maximum contribution for the programme is 79 million SEK out of which approximately 46,8 million SEK will be released to RUPP and approximately 21,2 million SEK to Swedish university partners. Costs for subsistence allowances for Cambodian sandwich PhD students in Sweden will amount to approximately 5,6 million SEK. Approximately 5,2 million SEK will be released to ISP/UU and SPIDER/SU for programme coordination and implementation.</t>
  </si>
  <si>
    <t>CDF Human Rights Program in Kosovo 2019-2023 - CDF - Support to Human Rights Defenders in Kosovo 2019-2022</t>
  </si>
  <si>
    <t>CDF will support local organizations to develop thematic and long term collaboration with other local CSOs and people of diverse backgrounds regardless of gender, disability, age, ethnicity, class, urban/rural, and socio-economic background to more effectively advocate for democratization of the society. The methods and approaches proposed in this Project are to begin democratic societal transformation through the human rights educational and cultural activities, followed by organic integration of cross-cutting  issues such as gender and environment throughout three clusters of the project, followed by coalotions and networks between implementing CSOs and grassroots initiatives to oversee, document, and conduct strategic litigation to promote respect of human rights and sepcifically gender equality and environmental rights. The project ambition is to increase community motivation, restore confidence and trust  through proactive citizens participation.</t>
  </si>
  <si>
    <t>FAO-Col Rural development and resilience 2020-2023</t>
  </si>
  <si>
    <t>The project support to the Food and Agriculture Organisation of the United Nations (FAO) has the objective of reducing multidimensional poverty through an economically and environmentally sustainable rural context for communities and territories affected by conflict and natural disasters. The main target population are victims of land grabbing that were forcibly displaced by illegal armed groups and now have favourable restitution rulings as part of the land restitution process. The project has a territorial approach, working with other communities that share the same territories. A gender sensitive approach is encouraged and women’s economic empowerment and their participation in decision-making processes are prioritized. This contribution is the third phase, building on FAO’s previous contributions concerning resilience to natural disasters and armed conflict, land restitution and productive processes for sustainable development, with ID-numbers: 52060043 (phase one) and 55190006 (phase two).</t>
  </si>
  <si>
    <t>The objectives and expected results of the Core Activities are:  1. To strengthen feminist movements at local, national and regional levels particularly of the most marginalized;  2. To amplify the influence, impact and voice of Asia Pacific women’s rights advocates in local, national, regional and global policy setting bodies;  3. To facilitate the production of evidence based research and tools for advocacy outcomes and movement building  4. To build the capacities of women’s rights organizations and movements in the region using rights based perspectives and interrogating the intersection of patriarchy, globalization, fundamentalisms and militarization.</t>
  </si>
  <si>
    <t xml:space="preserve"> The African Ministerial Council on Water (AMCOW) has applied to Sida for funding of 40 million SEK to carry out the Institutional Strengthening of the AMCOW Secretariat during the period 2019 – 2022. The intervention aims at enabling AMCOW to fulfill its mandate and implement its strategy, enabling member states to ensure sustainable management of water resources to address both poverty reduction and social development goals. This is to be done by strengthening the AMCOW organs, and in particular the Secretariat to 1) more effectively serve as the Working Group on Water and Sanitation of the African Union’s STC on Agriculture, Rural Development, Water and Environment; 2) leverage more financial resources to ensure a more sustainable Secretariat and to support the implementation of the 2018-2030 Strategy; and 3) to influence policy and practice through the use of research and best practice by policy-makers, private companies, non-governmental organizations, community-based organizations and public institutions.   The AMCOW Secretariat will implement the intervention. The institutional support is set up as a project with a total budget of 40 million SEK. Reporting will be delivered on the project specific results framework and budget in the proposal. AMCOW core costs and activities are also financed by AMCOW member states and other donors. Coordination will occur annually at the meetings of AMCOW governing bodies. The Sida contribution will also contribute to establishing a strategic dialogue with donors for enhanced coordination.   The appraisal was prepared in close collaboration with controllers from Sida headquarters and the Embassy in Addis Ababa as well as with the program officer for environment and climate at the regional section at the Embassy. It has involved two visits t the AMCOW Secretariat in Abuja, in October by the controllers and in November by the head of the Regional Section at the Embassy and the Swedish Ambassador to Nigeria. Sida was present at the annual meeting of AMCOW governing organs in Gabon in October 2018, and a workshop was organized with the member states representatives to the Technical Advisory Committee (TAC). Sida’s Help Desk on environmental issues was involved at an early stage to map out the relevance and added value of AMCOW, and Sida also procured support by results-based management experts at Associates for International Management Services (AIMS) to assist AMCOW in the preparation of the project proposal. The quality assurance has thus been built in to the process. </t>
  </si>
  <si>
    <t>The National Research Foundation (NRF) of South Africa has applied to Sida for funding of 15.1 million SEK to provide grant management services plus additional capacity building and networking activties for African grantees funded in the frame of the 2018 Belmont Forum Collaborative Research Action (CRA) call  "Transdiciplinary Research for Ocean Sustainablity" during the period 2020-02-01 until 2023-06-30. Of the 15.1 million SEK, approx. 11.6 million SEK will be forwarded to six African researchers participating in four transnational research consortia that have applied for Sida funding and were granted funding after expert review.  The purpose of the proposed partnership between Sida, the NRF and Belmont Forum is to facilitate participation of researchers from low-income countries in sub-Saharan Africa and other sub-Saharan countries where Sweden has bilateral development cooperation in transnational research projects addressing challenges related to understanding, mitigating, and adapting to global environmental change. Belmont Forum is a partnership of funding organizations, research councils and regional consortia working with open CRA calls. Sida will partner with the NRF for administration and management of funding to African research partners selected through Belmont Forum CRA calls.   In 2018, Belmont Forum, in collaboration with Future Earth and the Joint Programming Initiative Healthy and Productive Seas and Oceans (JPI Oceans), launched the CRA call for proposals on "Transdisciplinary Research for Ocean Sustainability" with the aim to bring together researchers and other expertise across the globe to find innovative solutions in order to accelerate sustainable use of oceans and minimize the effects from global change. In this call, 16 funding organizations from 14 countries went together to fund transnational research projects. Funding was allocated to 13 projects with a total sum of 14.3 million Euro (approx. 149.4 million SEK) with Sida's contribution of 1.1 millio Euro (approx. 11.4 million SEK) representing approx. 7.4% of the total funding.  Previous experience from supporting research through the Belmont Forum framework shows that Belmont Forum CRAs follow a well-established robust call and review process, research themes are highly relevant to sustainable development and funded projects have a great potential for impact.</t>
  </si>
  <si>
    <t>The name of this contribution is “Building research-action networks for territorial development and adaptation to climate change”. The contribution will be carried out in cooperation with the Rafael Landívar University (URL) and its Institute of Research and Outreach and Environment and Society (IARNA). This institute is one of Guatemala’s most well-known environmental institutes. The Rafael Landívar University is a private university with campuses both in the capital and in several provinces.  With the Swedish funds allocated to the contribution, IARNA will investigate the consequences of climate change and teach agricultural methods for climate adaptation to people in poverty. IARNA will also educate local leaders and strengthen local civil society’s capacity to influence in decision-making on municipal, regional and national level, with the aim of fighting environmental degradation, improve risk assessments and promote measures on climate adaption in public policy. The contribution will take place in three provinces: Jutiapa, Zacapa and the capital district of Guatemala, including surrounding areas. In general, these areas are marked by a high level of climate vulnerability and, largely, high levels of poverty and malnourishment.  How are these results to be achieved? First, the contribution’s investigative component is expected to achieve scientific results that are relevant for the construction of societies adapted to climate change and that are possible to put into practical use. Secondly, this is expected to improve the yields and the levels of climate change adaption of the small-scale farmers targeted, as well as (through the contribution’s social part) their ability to influence the political decisions affecting them.  For this to be accomplished, IARNA will dispose of the institute’s researchers and employees, other URL staff and, for parts of the field work carried out on community level, last-year student of the university’s Agronomist program. The research will be done and supervised by IARNA researchers in collaboration with local communities. These researchers will also design the contents of the workshops, household visits and other activities included in the agricultural and social parts of the contribution, though some of the activities will be carried out by the students and other staff. Regarding the students, many of them are themselves farmers and, in many cases, residents or natives of the communities addressed by the contribution. Consequently, the students will be an important link between the university and the target group. In total, Swedish support to the contribution is expected to 18.5 million Swedish crowns during the three-year period of 2018-2021. IARNA will co-finance the contribution with 4,5 million crowns, making the total contribution budget 23 000 000 crowns.</t>
  </si>
  <si>
    <t>Resilient communities through women's empowerment UNDP - Resilient communities through women's empowerment</t>
  </si>
  <si>
    <t xml:space="preserve">UNDP Republic of Moldova has applied to Sida for funding of 22 681 644 SEK to carry out the "Resilient Communities though Women Empowerment" in 30 localities from 6 rayons of Republic of Moldova during the period 2020-2022.   The strategy of the project is to build inclusive sustainable and resilient communities and create an enabling environment for women’s economic, social and educational empowerment trough the following outcomes: (i) sustainable, climate resilient and environmentally-sound livelihoods defined and local capacities&amp;knowledge on environment, climate change and gender enhanced and implemented successfully (ii) NGOs capacities to provide expertise to LPAs and women in the field of resilience to climate change, sustainable development and gender mainstreaming; (iii) environment-friendly and climate resilient practices and projects implemented by women headed households, women agri-producers and communities; and, (iv) sustainable and climate resilient practices and business models disseminated and replicated.   </t>
  </si>
  <si>
    <t>Global Energy Transformation Programme (GET.pro) 2019-2021 - Global Energy Transformation Programme (GET.pro) - Ny strategi 2022-2026</t>
  </si>
  <si>
    <t xml:space="preserve">In September 2015, Sida approved a proposal from Världsnaturfonden WWF Sweden, to implement a programme called Protected Areas for Nature and People (PA4NP) together with WWF Adria. This contribution is a follow up to the first phase of the program. The title for this contribution is: Protected Areas for Nature and People II 2019-2022.   The overarching aim is to ensure effective and financially viable Protected Areas (PA) supported through community and CSO inclusive engagement. The contribution addresses two broad issues – the effectiveness in the implementation of regulations linked to PAs and showcasing benefits of PA to the general public.  The project is regional and will be implemented in Albania, Bosnia and Herzegovina (BiH), Kosovo, Montenegro, Serbia, and North Macedonia.  The contribution is expected to address how protected areas can be better managed and how to enable participation of local people with a specific focus on women in the decision making processes connected to management of protected areas in Western Balkan. Moreover WWF is planning to use the project to mobilise civil society and provide platforms (within and between countries) for actors including community groups to share views on management of protected areas. The suggested contribution will employ a range of different methods to reconcile diverging views connected with the mismanagement of protected areas.   This contribution is in line with the Swedish Reform Strategy for Eastern Europe and Western Balkan by contributing in broader terms to the EU reform and specifically to result area 3 targeting the results: Enhanced environmental responsibility among the general public, the business sector and civil society and the result on Partner countries increase compliance with EU regulations and international agreements on the environment, climate and energy. It is also envisioned that the contribution by focusing on assessing public administration and accountability regarding protected area management and means to combat illegal activities in protected areas will contribute to result area 2.   </t>
  </si>
  <si>
    <t>FONERWA has applied to Sida for funding of 39 million SEK to build institutional capacity to deliver on its manadates under the "Institutional Support to FONERWA project" in Rwanda during the period November 2018 to June 2021. In addition to this, 1 million SEK will be allocated for studies and analyses procured directly by the Embassy, which includes a review of FONERWA's internal management and control system.  The intervention aims at an overall level at supporting FONERWA, Rwanda's national climate and environment fund, to contribute to that Rwanda's economic growth is environentally sustainable, low carbon and climate resilient and contributes to wealth creation and poverty reduction; that adaptive capacity of communities is increased; and vulnerability to climate change reduced.   Sweden will contribute to the following expected outcomes of the intervention: Sustainable and equitable finance supports national programmes and private initiatives to address climate and environment priorities; Skills acquired by National stakeholders and CSO’s in particular applied in the design of project proposals; Bankable projects developed and approved for funding by FONERWA board; and Completed projects, successfully implemented and lessons learned shared.  The above will be achieved by the following outputs: 1) Awareness raised on the relationships between climate, environment and economic development for potential implementers 2) The Fund is sustainably, cost effectively and transparently managed. 3) Environment and climate change issues mainstreamed into policies, programmes, plans budgets and activities for public and non-public agencies 4) Capacity building (CB) modules developed and adopted by National CSO’s 5) National CSO’s trained by International NGO’s to design and develop proposals targeting FONERWA 6) Increased knowledge of National CSO’s on climate change and environmental challenges. 7) Increased participation of NGOs in addressing climate and environment priorities at the National level. 8) Technical knowledge and skills transferred to National CSO’s by International NGO’s during project implementation. (FONERWA Theory of change, submitted 2 November 2018)  The intervention's total budget is presently 417 milion SEK (appr. 47,1 million USD), out of which the Government of Rwanda provides appr. 8.9 million SEK (1 million USD), DFID 47 million SEK (5,3 million USD), KfW 36 million SEK (4,1 million USD) and Green Climate Fund (GCF) 285 million SEK (32,2 million USD). Approximately 365 million SEK (41,2 million USD) will be forwarded to third party for project implmentations. The remaining part of the budget will be used for technical assistance and FONERWA's operations. The total value of the fund and distribution over the years to come is difficult to estimate since it concerns a fund. The main part of the Swedish funding, appr. 80%, will be forwarded to third party organisations for project implementation. The rest will be used for technical assistance and FONERWA's operational costs. The technical assistach to which Sweden will contribute will focus on CSO:s in the environment sector, capacity building of FONERWA and improved gender integration.</t>
  </si>
  <si>
    <t>The Swedish International Agriculture Network Initiative (SIANI) is a Swedish-based platform with a global reach that implements knowledge exchange, dialogue and collaboration in agriculture and secure food supply with an emphasis on increased productivity among small-scale farmers in low-income countries.</t>
  </si>
  <si>
    <t>Sustainable Colombia Facility - IDB Trust Fund - Sustainable Colombia Facility - IDB/Colombia 2021-2025</t>
  </si>
  <si>
    <t>Since 2012 the Colombian Government entered a negotiation of a Peace Agreement with the country´s largest guerrilla group -FARC-; after four years of negotiation, a final agreement was achieved on November 2016. This Peace Agreement entails multiple challenges for the rural areas of the country. In order to comply with the final agreement, the Government of Colombia has established a post-conflict strategy called “Colombia in Peace” composed of four Multi Partner Trust Funds: 1) World Bank Trust Fund, 2) United Nations MPTF, 3) EUTF and the 4) Sustainable Colombia Facility – IDB Trust Fund. On 2015 Colombia attended the 21st Conference of the Parties to the United Nations Framework Convention on Climate Change (UNFCCC), where the Government of Colombia (GoC), Norway, Germany and the United Kingdom (UK) signed a Joint Declaration of Intent (DoI). The DoI aimed at cutting greenhouse gas (GHG) emissions through Reducing Emissions from Deforestation and forest Degradation (REDD+) and promoting sustainable development in Colombia.In order to comply with both the provisions stated in the Peace Agreement, the Joint Declaration, the commitments established in COP21 and the implementation of the 2030 Agenda, the Colombian Government requested the Inter-American Development Bank (IDB) to set up the Sustainable Colombia Facility for a 15-year period as one of the long – term post conflict fund for sustainable development by promoting long-term goals that integrate social, economic and environmental development in conflict- affected regions. The objective of this Facility is to support projects and programs aimed at maximizing the environmental, economic and social dividends of peace in Colombia, primarily in territories at the intersection of armed conflict incidence, strategic areas for sustainable rural development and environmental conservation. For this purpose, this facility will address four main challenges: (i) deforestation and loss of natural capital; (ii) rural poverty and territorial development; (iii) low local capacity and lack of coordination; and (iv) climate change challenges.The Inter-American Development Bank (IDB) with lead the Facility and manage all contributions from the different donors (as of November, 2017: USD $100M from Norway, USD $ 5M from Switzerland and USD $5M from Sweden), as well as the loan offered to the Colombian Government to act as the Fund’s counterpart.The Inter-American Development Bank’s system and experience in the country has gained strong legitimacy, trust and recognition as a key development actor in Colombia. The Bank also has established internal provisions, routines and policies for eligible expenditures, procurement, technical cooperation and anti-corruption (among others).The governance structure of the Facility will warranty an effective and efficient system for reports, budget allocation, financial management, procurement, monitoring and evaluation of the donor’s Funds. Colombia’s counterpart to this Facility (IDB loan of USD $100M) has not yet been designed on its operation or governance.</t>
  </si>
  <si>
    <t>The organisation Young Researchers of Serbia have requested from Sida finansing of 16 million SEK for their planned programme in Serbia 2019-2022. The contribution aims to strengthen civil society in order for it to be able to take a more active role in Serbia's EU integration process.  The goal of the programme is to protect the natural resources, defend people's environmental rights, promote and institutionalise improved environmental protection and other issues related EU reforms, and in particular with regard to Serbia's Chapter 27 process.  The contribution is expected to contribute to an efficient operationalisation of the Results Strategy in the startegy period, and specifically its Result 8.   The intervention total budget is 16 million SEK, out of which the organisation’s own funding is zero SEK.   Approximately 7 million SEK of the intervention budget will be forwarded to local civil society organisations in Serbia.</t>
  </si>
  <si>
    <t>The Bio-resources Innovations Network for Eastern Africa Development is a multidisciplinary research and innovation competitive funding mechanism for biosciences and product oriented innovation activities in Kenya, Uganda, Tanzania, Rwanda, Burundi and Ethiopia. The BIO-INNOVATE niche is a focus on applications of bio-resources innovations to support sustainable growth and adaptability to climate</t>
  </si>
  <si>
    <t>SUSTAIN: Sustainability and Inclusion Strategy for Growth Corridors in Tanzania</t>
  </si>
  <si>
    <t>The overall objective of the intervention is to foster ecosystem stewardship in government, business and local communities to equitably balance priorities for sustainability and growth, in other words taking ecosystems into account by all stakeholders while balancing environment and livelihoods. The intervention is largely a capacity building one that provides training, facilitates consultations and provides incentives for the beneficiaries. This will be achieved through three outcomes: Outcome 1: Coordination strengthened amongst governance structures for sustainable and inclusive management of natural resources  Outcome 2: Integrated landscape management improves ecosystem health and generates inclusive business and livelihood opportunities, especially for women, youth and vulnerable groups. Outcome 3: Investment in the protection and restoration of ecosystems and their services strengthens climate resilience for people and ecosystems. The impact will be measured via indicators of healthy ecosystems and biodiversity conservation (environmental and biodiversity benefits) and of improved human wellbeing (socio-economic benefits/contribution to multidimensional poverty reduction). The outcomes will be measured through the proportion of land under integrated and inclusive governance and management, area and percentage of targeted landscape with formalized land tenure rights, area and percentage of land under promoted solutions for improved landuse, management and conservation, number and types of innovative business initatives based on sustainable use and management of land and natural resources, area of land under restoration and the volume of investment leveraged for forest and landscape restoration, biodiversity conservation and low carbon projects. The final adjustment of the indicators and establishment of baseline figures will be established during the project inception period.</t>
  </si>
  <si>
    <t xml:space="preserve">The Artificial Intelligence for Development in Africa program, AI4D Africa is a new initiative to build capacity for artificial intelligence (AI) research, policy development and applications of responsible AI in low and lower middle income countries in Africa. It is primarily researchers who benefit from the program, but the applications that will be developed by researchers are expected to contribute to the conditions for poor people to improve their lives. The program also includes a support to a global program for interdisciplinary research to deepen our understanding of how to develop and scale responsibly (inclusive, rights-based, ethical and sustainable), evidence-based artificial intelligence (AI) and data science methods that support response and recovery of COVID-19 in low-income and middle-income (LMIC) countries. Both the AI4D Africa and AI programs for the COVID-19 response are collaborations with the Canadian Government's State Research Assistance Company, International Development Research Center (IDRC).  IDRC and Sida have since 2017 been discussing co-financing of a program proposal with the aim of entering into a partnership with the AI4D program to strengthen and stimulate research for responsible AI development in Africa. .  The AI4D program proposal has been developed by IDRC in dialogue with Sida and is a four-year program with a budget of 20M Canadian dollars (approximately 141MSEK). During the preparation, the world was affected by the COVID-19 pandemic and it is proposed to co-finance the two-year program proposal “The COVID-19 Global South AI and Data Innovation Program” as a component of the effort. It is proposed that Sida contribute to the financing of half of the AI4D Africa program's costs during the 2020-2020 activity period and to the AI ??and COVID-19 program with 40% i.e. 28,6MSEK during the 2020-2022 activity period. Sida's agreement with IDRC is four years and for a total of approximately 106MSEK. The amount also includes the cost of audits requested by Sida.  </t>
  </si>
  <si>
    <t xml:space="preserve">This project aims at sustainably lifting some of Bangladesh’s poorest women, living in rural areas prone to the negative effects of climate change, of out of extreme poverty, primarily by making use of productive income-generating opportunities. The main beneficiaries are 3600 women in the districts of Kurigram, Lalmonirhat, Gaibandha and Jamalpur even if a substantially larger number of people, including these women’s children, will benefit, to various extents, from the positive effects of this project.  SWAPNO-II aims to increase the targeted women’s income and assets by expanding their choices, enhance their capabilities for exercising choices, strengthen their resilience to shocks, including disasters and climate change, and enhance their financial inclusion and ensure that the benefits are sustainable over time.  This will be achieved through a combination of efforts. The women will first be engaged in public-works to rehabilitate and/or climate proof critical local infrastructure for which they receive a small, predictable, fortnightly, salary during a period of six months. A part of the remuneration is set aside in compulsory savings which the women will access as a lump-sum at the end of the public-works period to allow them to, for example start their own small-scale businesses. They will also be trained in various life-skills as well as skills relevant for future employments, enhancing their networks and contributing to personal dignity. Assistance will also be provided to access digital financial services and insurance schemes. The idea is that their increased income combined with life and employability skills and enhance self-esteem will help beneficiaries invest productively to ensure a stream of income in years to come. Moreover, the capacity of the local government to implement pro-poor, gender-sensitive social-transfer projects will be enhanced. </t>
  </si>
  <si>
    <t>The Stockholm Environment Institute Asia Center (SEI Asia) has applied to Embassy for funding of 48.14 million SEK to carry out the "Strategic Collaborative Fund Phase 2 (SCF2)" covering Asia and the Pacific, particularly Southeast Asia within the regional grouping of the Association of Southeast Asia Nations (ASEAN), during the period 2018-2022. _x005F_x000D_ _x005F_x000D_ The intervention aims to support strategic events, builds capacity of regional actors and enables learning for increased collaboration in Asia-Pacific on key environmental issues, including environmental transboundary issues, and to promote policy development. The focus of intervention lies on relevant opportunities for knowledge exchange includes many stakeholders and representative from governments, private sectors, civil society and academia, and collaboration with other regional and international networks between Asia, China and Europe. _x005F_x000D_ _x005F_x000D_ In order to reach the overall goal of intervention outcome and bridging outcome are identified. The programme outcome aims to "Enhanced regional collaboration on environment, climate change adaptation and natural resource management through sound technical and policy support and the integration of gender equality and human rights based approaches towards achieving relevant SDGs"; and bridging outcome aims to "Increased capacity of regional collaboration conveners to mainstream gender equality and a human rights based approach at programme and organizational levels"._x005F_x000D_ _x005F_x000D_ The intervention is divided into four components, which are: _x005F_x000D_ Component 1 supports inter-regional cooperation platforms, which are central to the dialogue between Southeast Asia and other regions (China-ASEAN and Asia-Europe). _x005F_x000D_ Component 2 supports regional cooperation within Asia-Pacific based on completion basis. This component consists of coaching, financial resources as well as technical expertise to lead regional collaboration efforts towards an initiation of autonomous collaborative policy development. _x005F_x000D_ Component 3 is learning and capacity development to support regional partners in implementing a human rights based approach and gender mainstreaming in their collaborative activities. _x005F_x000D_ Component 4 ensures that SEI Asia will effectively and efficiently manage the intervention, engage with the right boundary partners, provided the appropriate level of expertise where it is needed._x005F_x000D_ _x005F_x000D_ Of this total budget, 48.14 MSEK, the total grants of SEK 20,400,000 (42% of total budget) will be forwards to partners under Component 1 (3,200,000 SEK in total for each forum/partner - China-ASEAN and ENVforum) and Component 2 (14,000,000 SEK in total) for different events based on completion basis. The total for direct cost is 5,550,000 SEK (12% of total budget) and the total for SEI Staff fees is 22,190,000 SEK (46% of total budget).</t>
  </si>
  <si>
    <t>Agua  Tuya_Bolivian Descentralized Sanitation Models Program - Agua  Tuya_Bolivian Descentralized Sanitation Models Program_new strategy</t>
  </si>
  <si>
    <t xml:space="preserve">The aim of the program is to promote decentralized ecological and economically efficient sanitation models (in urban areas and cities between 2,000 and 10,000 inhabitants) with a focus on waste water plants that will allow:_x005F_x000D_ i) the closing of the water cycle_x005F_x000D_ ii)  the replication of those models in different ecological contexts_x005F_x000D_ iii)  the scaling up of the models at national level _x005F_x000D_ _x005F_x000D_ The main results that the program must achieve during the whole contribution are:_x005F_x000D_ - the reuse of water and solid waste (as nutrients)_x005F_x000D_ - the enhancing of institutional conditions in local organizations that provide sanitation services_x005F_x000D_ - the implementation of sustainable sanitation services  in project sites (Cliza, Punata, Tolata, Tarija, Santiago de Huata, Montero)_x005F_x000D_ - the development of norms and guidelines at the national level_x005F_x000D_ - the development of financial services that can contribute to the scaling up of these models _x005F_x000D_ </t>
  </si>
  <si>
    <t>CIVICUS is an international CSO that strengthens civil society globally. Sida has financed CIVICUS since 2004 and the organisation has received core support since 2008. CIVICUS has applied for 180 million SEK in core support from Sida to implement their strategic plan during 1 July 2018 - 30 June 2022.  The purpose of the intervention is to strengthen citizen action and civil society toward a more just, inclusive, and sustainable world by: (1) defending civic freedoms and democratic values, (2) strengthening the power of people to organise, mobilise, and take action, and (3) empowering a more accountable, effective and innovative civil society (CIVICUS' three strategic goals).  The total budget of the intervention, during the four year period 1 July 2018 - 30 June 2022, is 323 million SEK, of which CIVICUS' own funds amount to approximately 10 million SEK. CIVICUS has today 17 donors, both multi- and bilateral donors such as the EU, the Netherlands, Denmark and Finland, and foundations such as Open Society Foundations and Mott Foundation. About 164 million SEK is planned to be forwarded to cooperation partners.  Within each strategic goal are found a number of activities that illustrates CIVICUS planned operations. Under goal 1 is found, e.g. the State of Civil Society Report (an annual report that assesses global trends connected to civil society and is disseminated broadly and described as their flagship publication), CIVICUS Monitor (spreads knowledge about civil society in real time in a large number of countries to identify threats and opportunities for civil society), advocacy work vis-à-vis the UN (above all to present the view of civil society within the scope of the Universal Periodic Review related to UN’s Human Rights Council), Crisis Response Fund (funding of urgent activities to protect civil society’s freedom of assembly and association) and Civic Space Initiative (coordination and promotion of creative responses to threats against civil society caused by challenges of shrinking space). Within goal 2 are found, for instance, International Civil Society Week (meeting place for a broad spectrum of actors within civil society and other actors to develop joint responses to global challenges), Action for Sustainable Development (grassroots initiative and platform to identify and mobilize civil society to contribute to the implementation and follow-up of Agenda 2030), DataShift (citizen-led gathering of data for accountability with reference to Agenda 2030), and Mobilisation Lab (facilitates mutual learning for actors that manages communications campaigns). Goal 3, finally, contains, for instance, capacity development (through other actors, such as universities, and through the digitalization of tools), Innovation for Change (previously known as Civil Society Innovation Initiative which Sida co-created mainly together with USAID and civil society, and which aims to strengthen regional civil society platforms to  develop innovative responses to challenges in the face of shrinking space, through broadened partnerships among other things) and the Global Standard for CSO accountability (international code of conduct developed by a CSO-alliance to increase transparency and legitimacy among CSOs).</t>
  </si>
  <si>
    <t>Eko-svest is a nonprofit, non-governmental, environmental organization that has been in dialogue with the Embassy of Sweden in Skopje for an intervention focused on empowering environmental civil society for a comprehensive climate change action named ‘Civil Society Action for Climate’ . Its proposed budget is 13,300,000 SEK with an implementation period between June 2021-May 2024 and a 6 months Inception phase.  Eko-svest is also partnering up with 2 other NGOs, Macedonian young lawyers association (MYLA) and CNVP- Stichting Connecting Natural Values &amp; People for diversifying expertise.  It is building upon the results achieved of the 36 month EU Delegation funded project Communities Communicating Climate Change (CCCC)  implemented from 2018 to 2020 by Eko-svest (and two other organisations) to increase civil society capacity and raise public awareness on climate change and establish a CSO Climate Coalition. The Climate Coalition will serve as the main platform in this intervention and continue to develop, with a focus to actively participate in the decision making processes in this sector and be active within all regions in the country.  The action will enable civil society to: - Advocate for proper, timely and meaningful public participation according the Aarhus Convention and EU legislation, - Mobilise citizens, use local examples and cases to prepare recommendations, - Use expert support to prepare analysis and generate data, - Collect inputs through CSO consultations in all regions, - Provide inputs related to Chapters 15 and 27. - Take part in public consultation processes for laws and strategies on national level, provide comments and recommendations for their improvements and alignment with EU legislation.  As lead partner, Eko-svest has formed a partnership with the 2 other organisations - MYLA and CNVP that can be defined as a consortium. Eko-svest will be responsible for the overall implementation of project activities, accountable for the use of funds and will have the responsibility for the financial management, monitoring and reporting. It will have the responsibility to sign agreements with the two other implementing partners that will receive forwarded funds for cost of activities they will implement in accordance with the work plan.</t>
  </si>
  <si>
    <t>The main objective of the intervention is developing the Environmental Strategy and Action Plans for Bosnia and Herzegovina  (BiH ESAP) for period 2030+. The document will encompass primarily the environmental strategies and action plans for the FBiH, RS and BD, but also actions needed to be implemented at BiH level (e.g. horizontal issues and follow-up of BiH ESAP). The BiH ESAP will be a strategy that will identify in a bottom-up way shared strategic environmental goals and principles for BiH, as well as thematic goals and targets, and feasible measures and activities from all three administrative levels aligned to the sub-themes of the EU environmental acquis. The BiH ESAP will include cost estimates of proposed measures and activities to reach the strategic goals at BiH, entity, and district levels, which will guide prioritisation of domestic and international investments. This strategic document will thus provide a long-term planning framework, allowing for best practices and actions to be more consistent across the country, facilitate monitoring and reporting of the set goals and targets, as well as to monitor progress of the EU approximation process.  The expected long-term impacts of this Project is to improve the state of the environment in BiH and progress in the process of BiH approximation to the EU. Consequently, project will contribute to improving country’s resilience to natural disasters.  The implementing partner, the Stockholm Environment Institute (SEI) will have full responsibility for overall contract performance, finances and expenditure, and reports directly to the Embassy/Sida. In the immediate project phase SEI is to carry out agreements and procurements of services provided by local organizations and local/international consultants that will be responsible for activities in each project component.  SEI is an independent, international research institute that has been engaged in environmental and development issues at local, national, regional and global policy levels for more than 25 years. SEI has a strong background in collaborating and interacting with its four core audiences, i.e. academia, public policy decision makers, media and NGOs. SEI has extensive experience in supporting public actors from the municipal to the international level with the development and implementation of their environment and sustainable development policies. The SEI team assigned for this project has extensive skills and experience in the topics of environmental policy, policy interactions and coherence, sustainable development goals, political economy, as well as cooperation on transboundary resources management and climate change.</t>
  </si>
  <si>
    <t>EU for Nature</t>
  </si>
  <si>
    <t>The expected Impact (Overall Objective) of EU for Nature is to contribute to the protection and conservation of at least 25 percent of the Albanian territory (at land and at sea) by 2030 through the establishment and the effective management of a system of Protected Areas (PA), including Natura 2000 sites and other effective area-based conservation measures.  Sida-funding will be earmarked for specific activities targeting the following:  - Full transposition of the Birds and Habitats Directives and supporting the transposition of other EU Acquis in the nature protection as well as development of secondary legislation as part of implementation of legislation.  - Develop and implement action plans for protection of the most vulnerable and important species.  - Advancing the Natura 2000 process by improving knowledge on distribution and status of important habitats and species to facilitate site selection of terrestrial Natura 2000 sites in Albania.  - Strengthen institutional capacities of the relevant authorities in preserving important habitats and species, including performance monitoring, inspection and enforcement.  The EU for Nature project is to be implemented by UNDP and AICS using EU-delegated funding of 5,5 MEUR with additional Sida co-financing in amount of about 2 MEUR. Sida forms part of the implementing consortium and will participate in all project steering and monitoring structures during implementation, but will not be an implementing agency. UNDP is the lead implementing partner and implementer of Sida funding is kept separate from EU funds and regulated through bilateral agreement with UNDP.</t>
  </si>
  <si>
    <t>GNDR is a voluntary network of civil society organisations (CSOs), associations and individuals committed to working together, and engaging with partners and other stakeholders to increase community resilience and reduce disaster risk around the world. GNDR is the largest international network of organisations working with disaster risk reduction, with an excess of 850 organisations and spread across more than 137 countries and 1,400 individuals.</t>
  </si>
  <si>
    <t>Huairou Commission is a global membership-and partnerkoalition working with women on a grassrootlevel, aiming to make concrete  improvements on a local level and to strengthen womens collective power on a global level. The organizatiopn works with several issues, one of them is within climate and resilience and disaster risk reduction. This support is to implementation of their strategic plan for 2015-2020.</t>
  </si>
  <si>
    <t>Fojo Media Institute has, in collaboration with the Management and Resources Development Initiative (MRDI), applied for funding for the initiative "Strengthening qualitative journalism in Bangladesh, 2022-2027". Fojo is part of the Linnaeus University of Sweden.  The Embassy considers this contribution to be relevant in relation to Sweden's strategy for development cooperation in Bangladesh and especially under support area 1; Democracy, Human Rights, the Rule of law and Gender Equality. The contributions contributes in particula to Sustainable Development Goals (SDGs) 16 and 5.  The Embassy has a positive experience from previous collaborations with Fojo and MRDI and believes that the results from previously supported program has been positive for media development and investigative journalism in Bangladesh. Their approach to underpin advocacy and their programmatic approach with research, among this a media viability study, has proven to be successful as to showcase the importance of digitalization and sustainibility lens of the media sector.  The overall goal of the contribution is to improve conditions for democracy, transparency, freedom of expression and gender equality by means of promoting and fostering a free, objective and skilled media sector in Bangladesh. Related set goals and activities are as follows; (1) Qualitative journalism; production of digging journalism that addresses societal social challenges with a sustainability lens. Support for media houses, independent start-ups and freelance journalists (2) Gender equality transformation in the media sector; active work for increased gender equality and female participation in news rooms as well as integration of Gender equality guidelines and policies at media actors.  This in turn will contribute to increasing the population's access to independent and reliable news and information through the media.</t>
  </si>
  <si>
    <t>ITC 2022-2026 - ITC 2022-2026 Globen</t>
  </si>
  <si>
    <t>ITC is a UN Agency and a major actor globally with a strong capacity to work at several levels of implementation (micro/meso/macro levels). As such, apart from working at the global and national policy level, ITC is the only UN organization that works directly with micro, small, and medium sized enterprises (MSMEs) at the grassroots level to support their capacity to partake in international trade. ITC works with both private sector capacity building, as well as international regulations and standards in trade for implementation at the local and regional levels. This singles ITC out as a strategic partner for continued support as ITC enables Sida to leverage its strategic role to play support the inclusion of MSMEs in regional and international value chains, and support these enterprises in the green transition. This support is provided to ITC to support their work of making international trade more environmentally sustainable and inclusive for MSMEs.</t>
  </si>
  <si>
    <t>Stockholm Environment Institute’s Asia Centre (SEI Asia) has on behalf of the regional Sustainable Mekong Research Network (SUMERNET) submitted a proposal to the Embassy for continued support for five years to SUMERNET’s next phase, called SUMERNET 4 All. The program will over a ten-year period focus its efforts on the strategic goal “Reducing water insecurities for all in particular for the poor, marginalized and socially vulnerable groups of women and men in the Mekong Region’’. For the initial five-year period, from 2018 to 2023, the amount requested from Sweden is 60 million SEK. The research program will be carried out in South East Asia/Mekong Region (Myanmar, Thailand, Cambodia, Laos, Vietnam and two provinces in China)  The intervention aims to contribute to sustainable development in the Mekong Region by strengthening knowledge-based policy processes and a key aspect of SUMERNET’s work is to bridge science and policy. SUMERNET achieves this by choosing research questions that are directly relevant to current policy debates, engaging decision-makers in all aspects of their activities, and building capacity for sustainable development through mentoring support, workshops and other activities. SUMERNET 4 All will focus its effort on three specific research themes including (1) water access, rights &amp; allocation in times of scarcity, (2) governance and management of flood disaster risks and (3) transboundary interactions with water systems. SUMERNET also emphasises collaboration, networking and knowledge-sharing, connecting partners in different countries through projects and events thereby aiming at continually strengthening research and policy engagement across the region.  The intervention’s total budget is 60 million SEK out of wich approximately 28 MSEK will be used for research activities, approximately 15 MSEK to multistakeholder activities and approximately 6 MESK will be used for communications and outreach.</t>
  </si>
  <si>
    <t>Stockholm International Water Institute (SIWI) has applied to Sida for funding of SEK 120 million to implement the intervention "Water Governance for a Just, Prosperous and Sustainable Future" during the period January 2021 to December 2023. The intervention aims to strengthen a more programmatic approach for SIWI's operations with water governance as the central point of departure, to contribute to an inclusive and sustainable future enabling the achievement of the Sustainable Development Goals. The intervention will also contribute to the fulfillment of SIWI's strategic plan 2018-2023, primarily by developing platforms, facilitating dialogue, generating knowledge, implementing projects and programmes and building capacity for improved water governance globally. In its water governance advocacy work, SIWI intends to influence the behaviour of selected partners, so-called Boundary partners, such as governments (local and national), multilateral organizations, media and the private sector. The intervention is made up of four broad programme objectives that interlink water resources, water services, social inclusion and innovation: 1) Contribute to sustainable management of shared water resources through improved water governance, 2) Contribute to resilient water services and infrastructure through improved water governance, 3) Contribute to the inclusion of relevant actors through improved water governance, and 4) Contribute to improved and expanded water governance through innovations based on knowledge and learning. Sida will contribute with SEK 120 million to the overarching programmatic approach that is made up of a number of projects. Sida will both co-fund already ongoing or new external projects, also funded by other partners, as well as provide support to SIWI:s internal capacity development.</t>
  </si>
  <si>
    <t>The programme "Climate Resilient Development for Africa" focuses on strengthening institutional capacity for a long-term sustainable climate adaptation, by the analysis and use of climate data and climate modeling for more sustainable climate adapted planning and decisions in important sectors such as infrastructure, agriculture, and disaster prevention tools (Early Warning Systems (EWS)). In the Inception phase, SMHI will connect more closely with local partners and develop a locally context based capacity development program which promotes the use of climate data in program planning in all sectors.</t>
  </si>
  <si>
    <t>REPOA was formed in 1994 in Tanzania with the mandate to contribute to the poverty alleviation through research and capacity building. Over time, REPOA’s mandate has expanded beyond alleviating poverty to include growth and socio-economic transformation for poverty reduction. Their core business is knowledge generation through strategic research and collaborations that seek to expand the scope for policy influence and access to key stakeholders. The aim is to promote evidence-based policy dialogue and policy formulation for inclusive development, REPOA also provides training and capacity building to further develop local research and analysis capacity, as well as technical policy advice to various stakeholders. The think tank serves as an independent and reputable forum for informed policy discussions through policy roundtables, seminars and the REPOA Annual Research Workshops. The latter is the biggest research event in Tanzania, bringing together policy makers, researchers, development partners, private sector and CSOs to discuss key research findings and policy implications within a specific theme chosen annually.  The Embassy will support REPOA Strategic Plan 2020-2024 for the period July 2021 to December 2024 with a total amount of 41.3MSEK.  Other core donors supporting REPOA include, I Embassy of Ireland, Embassy of Norway and The Royal Danish Embassy.  Research areas that REPOA will focus on in the current Strategic Plan are as follows:  Main Themes: I. Productive Sectors &amp; Inclusive Development (PSID) II. Gender &amp; Human Development (GHD) III. Governance, Accountability &amp; Citizen Participation (GAP) Cross-Cutting Themes: I. Environment &amp; Climate Change II. Technology, Innovation &amp; Data Management</t>
  </si>
  <si>
    <t>The UN Sustainable Development Solutions Network (SDSN) was set up in 2012 under the auspices of the current UN Secretary-General Ban Ki-moon. The purpose of the network is to mobilise universities, other knowledge institutions, and business to support the Sustainable development goals (SDGs) and contribute to practical problem solutions on local, regional and global level. The SDSN focuses on three priority areas:   (i) building a global network of knowledge institutions organized into national and regional SDSNs with a particular focus on strengthening the capacity of institutions in developing countries;  (ii) supporting the implementation of the SDGs and the Paris Climate Agreement, through research and policy tools and analysis; and (iii) building a global online SDG Academy for sustainable development to strengthen the capacity of universities.  Sida’s core support to SDSN for the period 2020-2024 comprise in total 40,5 million SEK. The results follow up of with SDSN will in addition to the network's strategy and the contribution's results framework focus on a few jointly identified thematic priorities which will be updated and adjusted over time. Suggested thematic priorities for the first years include biodiversity, statistics, capacity development and partnerships.</t>
  </si>
  <si>
    <t>The application for support by We Effect titled Inclusive, Market-Oriented Value Chains for Economic Development (iMoved) Project 2022-2026,  looks at developing three value chains in the agriculture sector, namely, the dairy, soyabeans and horticulture value chains.  The project proposes to reach out to 10 500 beneficiaries, of which 60 % will be women across select 13 districts in Zimbabwe. In considering the decision to approve this support, the Embassy believes that the intervention will contribute to results under the new strategy for Sweden Development Cooperation for Zimbabwe, 2022-2026 across all the three areas of support. While it will mainly contribute to the Inclusive Economic Development thematic area's sub-objectives of  sustainable livelihoods, including food security and productive, resilient and sustainable agriculture and improved opportunities for productive employment and decent work, the proposal is very integrated in that it will also contribute results under Gender Equality as well as the sub-objective relating to strengthened resilience to climate change and environmental and natural disasters, greater access to renewable energy and higher energy efficiency under the Environment, Climate and Sustainable use of Natural Resources thematic areas.</t>
  </si>
  <si>
    <t>World Bank ProGreen</t>
  </si>
  <si>
    <t>The Global Partnership for Sustainable and Resilient Landscapes - PROGREEN - is a relatively new “umbrella multi-donor trust fund” that was launched in 2019 with a focus on sustainable management and use of landscapes. The overall theory of change is based on conserving and improving ecosystem services to achieve sustainable and resilient production in and conservation of landscapes, while increasing the rights and livelihoods of indigenous peoples and local communities that are directly dependent on ecosystems. PROGREEN also has the ambition to reduce climate emissions and air pollution.  Activities include a combination of knowledge development, technical analysis and consulting, natural resource management, business development, and strategic dialogue in three main areas: i) Management of terrestrial ecosystems ii) Management of changes in land use from agriculture iii) Landscape management covering selected sectors to reduce adverse effects on forests and landscapes.  Activities started in 2020 and have already yielded several preliminary results in the 40 countries where the program operates, including several global studies. The program has been able to deliver results quickly as most of the activities at country level are based on previous experience from various World Bank programs.  Sida believes that PROGREEN, through its broad landscape perspective and holistic approach, complements existing global programs and that their work provides an opportunity to scale up and replicate the results achieved in a sustainable way. Furthermore, Sida considers that PROGREEN's approach to working close to the local community is relevant and that they also have the capacity to act catalytically, which means that they have good opportunities for impact at both country, regional and global level. Sida also believes that PROGREEN's work to influence sectors outside the forestry and agricultural sectors that drive the depletion of ecosystem services and biodiversity is important.  Sida intends to contribute a total of SEK 120,000,000, with payments between SEK 40,000,000 and 20,000,000 per year 2021-2024. The total budget for PROGREEN during this period amounts to USD 250 million and other donors include Germany.</t>
  </si>
  <si>
    <t>The Zimbabwe Environmental Law Association has applied to Sida for funding of 26.5 Million SEK as core support for their organisation with particular focus on their work in the Climate Change and Energy areas as well as Land and Natural Resources. The work will be carried out in Zimbabwe and specifically in the rural areas of Gwanda, Gutu, Binga and Mbire during the period September 2021-September 2024.   The intervention aims at Strengthening community level governance frameworks for improved food security, climate resilience and environmental sustainability in Zimbabwe by 1) Strengthening institutional capacity of ZELA to contribute to sustainable natural resource governance and climate change resilience. ; 2) To strengthen the governance capacity of local level actors to drive sustainability of food security systems, climate resilience and natural resources management and ; 3) To strengthen the capacity of communities especially women and young people to influence the design and implementation of climate change and natural resource management policies. ZELA will implement the intervention with close collaboration with Government and local level institutions such as Rural District Council and Ward Development and Environmental Committees .   The intervention’s total budget is 26.5 million SEK.</t>
  </si>
  <si>
    <t>The contribution - support to the research center "Biosciences for eastern and central Africa (BecA)", aims at increased food producation and security in Afrika, environmental and climate sustainable, using advanced biotechnology - training, research and application. Through strategic partnerships with national, regional and international partners, scientific results are communicated and applied in innovations for the benefit of universities and research institutions but also in the end for small scale farming and the private sector.</t>
  </si>
  <si>
    <t>At impact level the program seeks to contribute to SDG 14 with a special focus on target 14.7 ”by 2030 increase the economic benefits to SIDS and LDCs from the sustainable use of marine resources, including through sustainable management of fisheries, aquaculture and tourism”. Three cross-cutting goals on outcome level has been identified: 1) Strengthened marine management capacities in targeted LDC and SIDS contributes to the sustainable use of marine resources and increased local economic growth 2) Increased transparency and participation in fisheries management and ocean governance processes enables enhanced participation and influence for resource-poor stakeholders and rights holders in coastal areas in targeted LDC and SIDS. 3) Enhanced cooperation between administrative areas, sectors and stakeholders promotes more efficient and harmonized marine environment management for the benefit of poor communities in coastal areas in targeted LDC and SIDS. In implementing the program SwAM will work through capacity development activities, advocacy, policy development and expert input. The primary beneficiaries are national governmental stakeholders involved in ocean governance and fisheries management but the program will also work through selected global and regional marine environmental and fisheries management processes.</t>
  </si>
  <si>
    <t>This contribution is a capacity building programme within environment and climate. The aim of this contribution is to enable and support smallholders/local communities to sustainably restore degraded forest landscapes.  Forest degradation and deforestation have severe negative effects on livelihoods for rural and urban societies, biodiversity, climate and ecosystem services such as sustainable access to clean water. There is a urgent need to halt deforestation, restore degraded forest land and manage remaining forests sustainably.  There are several international initiatives, processes and agreements that have ambitions to address the challenges through forest and landscape restoration programs and there is an urgent need to provide capacity building to key stakeholders, not least forest smallholders and other groups living nearby and using the forest. In response to these developments the Swedish Forest Agency submitted a proposal tor an international capacity building programme to Sida titled "Locally controlled Forest Restoration - A Governance and Market oriented approach to Resilient Landscapes". This contribution is a support to the Swedish Forest Agency to implement the capacity building programme with start in 2020.</t>
  </si>
  <si>
    <t>Bolivia Research UMSS 2021-2025 - Swedish universities ISP</t>
  </si>
  <si>
    <t>The main objective of the contribution is to increase biodiversity and restore degrade land in the Eastern Province of Rwanda. The COMBIO project will be implemented in parallel with the larger TREPA project financed by the Green Climate Fund. The project is implemented by the Rwanda Ministry of Environment via the Rwanda Forest Authority jointly with ENABEL and IUCN.  Reducing vulnerability to climate change through enhanced community based biodiversity conservation in the Eastern Province of Rwanda (COMBIO)</t>
  </si>
  <si>
    <t>Energy Efficiency in Residential Sector, UNDP - Energy Efficiency in Residential Sector</t>
  </si>
  <si>
    <t xml:space="preserve">In Bosnia and Herzegovina, the residential sector plays a significant role in final energy consumption and is also recognized as the sector with the largest potential for cost-effective energy savings. The average energy consumption in residential buildings in Bosnia and Herzegovina is over five times more than the specific annual energy consumption in residential buildings in EU countries.  The primary goal of the project is to build foundations/open the floor for scaling-up investment in low-carbon residential buildings in Bosnia and Herzegovina. This transformational change in energy sector can only happen if the capacity and skills of the relevant institutions and professionals are strengthened in parallel with establishment of the system that enables financing for energy efficiency infrastructure projects while generating green jobs and reducing CO2 emissions. This three-year project (2021 - 2024) will be launched with 36 cities and municipalities. Sweden’s involvement will significantly contribute to accelerating the development of municipal financial mechanisms for the implementation of energy efficiency measures on residential buildings. This will be achieved through 3 interlinked activities, namely:  Activity 1: Create energy efficiency studies of residential sector in each of 36 participating Municipality/City  Activity 2: Develop overall Municipal/City financial and policy mechanisms for implementation of energy efficiency measures under this project and beyond  Activity 3: Facilitate public awareness-raising campaign and citizens' education in win-win energy efficiency benefits   The project plans to address policy barriers faced by investors into low-carbon buildings and infrastructure by supporting the development and implementation of enabling policy framework. In partnership with a local and international financial institutions, the project will facilitate access to green energy finance at affordable terms.   The project will also contribute to COVID-19 “green recovery” by providing technical and economic stimulus to GHG emission reduction, air quality improvement, creation of new jobs, budgetary savings/ re-generating resources for investment etc. </t>
  </si>
  <si>
    <t>Improved Resilience of Communities to Climate Risks (IRCCR)</t>
  </si>
  <si>
    <t xml:space="preserve">UNDP has applied to Sida for funding of 35 000 000 SEK to carry out the project  "Improved Resilience of Communities to Climate Risks (IRCCR)" during the period 2020-2023.   The objective of the project is to reduce exposure of communities, livelihoods and infrastructure in Georgia, including Abkhazia region, to climate-induced natural hazards.   To this end, the project will achieve two concrete outputs:  1. Improved resilience of communities in Georgia through implementing a community-based early warning system (EWS) and priority risk reduction actions; 2. Improved resilience of communities in the break-out region of Abkhazia in Georgia through building the knowledge based on multi-hazard natural disasters, implementing a community-based EWS and priority community-based climate risk reduction measures (CBCRM);   IRCCR will work in communities not covered by the Multi-hazard Early Warning System (MHEWS) seven-year project implemented by UNDP.  The MHEWS project is the first comprehensive intervention in Georgia on climate change adaptation. It  was approved by the Green Climate Fund (GCF) board on 27 February 2018 allocating 27 MUSD for its implementation. The project also benefits from 38 MUSD in co-financing (both cash and in-kind) from the Government of Georgia, as well as a 5 MUSD grant from the Swiss Development Cooperation (SDC).  IRCCR will address climate risk knowledge gaps and community climate risk management (CRM)/climate change adaptation (CCA) capacity needs in communities through:  - Conducting multi-hazard risk assessments and mapping in major river basins and improving the hydro-meteorological monitoring system on the Abkhaz side;  - Engaging 30 vulnerable communities in CBCRM processes, including awareness raising and education activities (10 communities on the Abkhaz side and 20 communities on the Georgian side, in addition to 60 target communities of GCF/SDC MHEWS project). - Include agro-forestry activities on an extra 5 ha area (4 ha on the Georgian side and 1 ha on the Abkhaz side) in addition to the 15 ha envisaged under the GCF/SDC MHEWS project;  - Identifying, designing and implementing up to 2 structural risk reduction measures in high risk areas  on the Georgian side, in addition to 13 structural measures to be implemented under GCF/SDC MHEWS project.    By addressing additional climate risk knowledge and community awareness and resilience capacity needs, IRCCR will significantly enhance the communities’ resilience to climate-driven disasters across the country, including in Abkhazia region that will ultimately lead to achieving transformative change in climate risk management in Georgia. A subsidiary impact of the project will be the enhanced human security and resilience of local communities in conflict-affected areas, as well as improved confidence, people-to-people contacts and cooperation across the dividing line between the Georgian and Abkhaz sides, which may contribute to an improved enabling environment conducive to reconciliation.   </t>
  </si>
  <si>
    <t>Bolivia Research UMSS 2021-2025 - NEW Swedish Universities ISP UMSS 2021-2025</t>
  </si>
  <si>
    <t>Capacity development program within Renewable Energy in Uganda</t>
  </si>
  <si>
    <t>The primary objective of the Inclusive Budgeting and Financing for Climate Change in Africa (IBFCCA) is to integrate Climate Change into the budget process. CABRI is requesting 1 247 738 USD for an inception phase of 12 months. 30 000 USD will be commissioned by Sida for an external Management and Control audit. The planned programme is for another four years. The Pan African institution, the Collaborative Africa Budget Reform Initiative, CABRI will be Sida´s agreement partner and take the lead working closely with key implementing partners; UNDP, IIED International Institution for Environment and Development and IBP (International Budget Partnership). The inception phase aims to prepare the Implementation Phase securing effectiveness and funding. The design of the Implementation Phase will aim to integrate gender fully into the programme and define specific gender-related initiatives. The program has three components:  1)South-South learning on integrating CC in fiscal and budget planning will be led by the Collaborative Africa Budget Reform Initiative (CABRI), who will also support a web-based resource and a cadre of related expertise and provide overall coordination. 2) Country-based work will support the government institutions involved in CC integration in two countries, with technical assistance from UNDP. 3) Climate finance governance work will strengthen oversight, transparency and accountability actors and practices and will be led by the International Budget Partnership (IBP) and International Institute for Environment and Development (IIED). The programme will respond to a demand from governments and theirs increasing interest for budget tagging flows mechanism to see the effectivity and efficiency of current allocated budget of Climate Change spending. The IBFCCA programme will enhance and foster capacity building of the African regional institutions and the national governments to better access climate finance. Relevance to Sweden´s Development Cooperation Strategy for Sub-Saharan Africa: The proposal falls in the category of support area 1, sub -support area 1.2; Strengthened capacity of regional actors to work towards increased resilience against climate change and natural disasters, including capacity for food security. It focuses on Ministries of Finance to become involved in climate policy and to mobilise the wider national and local budgetary process involving government, legislatures and civil society. The Nationally Determined Contributions (NDC) are key. NDCs embody efforts by each country to reduce national emissions and adapt to the impacts of climate change.</t>
  </si>
  <si>
    <t>Rights and Resources Initiative (RRI) is a global think-tank and coalition with a wide network of collaborators that works through a combination of research, analysis and evidence-based advocacy. RRI engages with, and convenes, a diversity of actors, including representatives of public agencies, companies, investors, international and national civil society, academia, farmer organisations, indigenous peoples and communities. It also provides small grants to partners and initiatives that operates at national and local level in the countries where RRI has collaboration. _x005F_x000D_ _x005F_x000D_ Sida has received a request for support to: "From risk and conflict to peace and prosperity: Securing indigenous peoples', communities and women's land and forest rights to confront climate change and advance sustainable development, security and wellbeing for all", which is the strategic programme of RRI during 2018-2022. The request amounts to SEK 20 000 000 per year for five years, for a total of SEK 100 000 000 over the period 2018-2022. _x005F_x000D_ _x005F_x000D_ The overall objective of the programme is to "dramatically scale-up the recognition of the land and resource rights of indigenous peoples, local communities and women across the developing world and improve their livelihoods." _x005F_x000D_ _x005F_x000D_ The expected outcomes of the programme can be summarised as follows: _x005F_x000D_ 1. Indigenous peoples, local communities and women are empowered and have more secure tenure rights to land and other natural resources _x005F_x000D_ 2. Governments support this and scale-up legal recognition and enforcement _x005F_x000D_ 3. Companies and investors adopt standards and rights-based approaches recognizing local tenure rights_x005F_x000D_ _x005F_x000D_ The amount of SEK 20 million per year 2018-2021 from Sida would constitute 20 % of the aspired total budget for the period. It implies a 70-100 % increase of the funding agreed to by Sida for 2013-2017, which initially was SEK 50 million (in 2016 reduced to SEK 44 million due to the refugee crisis in Sweden). The proposed contribution constitutes a larger share of the total than before, but considered to still be at an acceptable level._x005F_x000D_ _x005F_x000D_ Sida has provided core-support to RRI since 2008, when the coalition was newly established. The increased support by Sida is motivated by the relevance of the programme proposed, and by positive experiences from previous cooperation. It is assessed likely that RRI will be able to implement the proposal in an effective and cost-efficient way. It is also assessed that RRI would have capacity, if funding alloes, to expand the provision of small grants in direct support of partners at country and local level._x005F_x000D_ _x005F_x000D_ Due to a changing political context, some of the previous donors to RRI have significantly reduced or ended financing to RRI. UK is likely to continue but reduce the grant. Continued commitment is also likely from Ford Foundation, WellSpring and Norway. A long-term commitment from Sida at an early stage will provide better conditions for long-term planning and recruitment of senior professionals by RRI. It may also help to attract project funding from other sources.</t>
  </si>
  <si>
    <t>The  "Earth Rights Defenders Program" aims to reduce the criminalization and attacks against land and environmental defenders (“earth rights defenders”) and strengthen legal protection of these defenders. The purpose is to strengthen the power of the local communities and ability to negotiate with local authorities and companies, thereby protecting the community members and their environment towards environmental harm ant its different negative effects.  In the cases where damage is already done,  EarthRights assist the communities to advocate for redressing the wrongs and seek for indemnity damages.EarthRights also conducts global and regional campaigns and supports global and regional movements to protect the planet from unsustainable exploitation, climate change, pollution and other negative environmental effects.As part of the intervention, ERI will document the number of criminalization cases to provide a full picture of the problem and thereby identify the need for legal and policy reforms to address it. Likewise, ERI will carry out further research to identify the root causes behind attacks and criminalization against defenders as well as the involvement and role of big international corporations, which have been implicated in human rights abuses and attacks against defenders. To fight back against criminalization, and avoid being targeted in the first place, ERI will provide training to activists concerning their rights to protest and freedom of expression, with a particular focus on women activists and lawyers. ERI has begun to include digital security measures and knowledge into their activist training programs, which will be particularly important in a post-COVID 19 world.With this support, ERI is planning a three river basin strategy, the Amazon, Congo, and Mekong. These basis are rich in biodiversity and natural resources and centres for a lot of exploitation. These regions are home to indigenous and local communities whose lives and livelihoods are directly dependent on the natural environment and who are directly affected by large scale dam construction, fossil fuel development, agribusiness, deforestation, and a significant presence of large international companies. ERI will conduct activities in Colombia and Peru and will focus on identifying partnerships to develop strategies in Honduras (that shares a lot of similar challenges with Colombia despite not being part of the Amazon), Brazil and the Congo Basin. There is a local to global approach where ERI on the global level will be working to influence the policies of governments, corporations, and international financial institutions to better protect defenders and address vulnerabilities leading to poverty. The program has four specific goals: Program Goal 1: PREVENT - Attacks and criminalization against earth right defenders, particularly indigenous and women defenders, are reduced in the Amazon regions and globally through strengthen laws and policies, and increased access to rapid-response communication.Program Goal 2: PROTECT – Defenders, particularly women and indigenous defenders, have increased protection from attacks and criminalization through greater access to training, support and strategizing spaces.Program Goal 3: REVEAL – Earth rights defenders have increased access to actionable information on the root causes behind attacks and criminalization against themProgram Goal 4: REDRESS – defenders in the Amazon region have increased access to legal defence against criminalization and remedies for earth rights abuses committed by corporations and governments.</t>
  </si>
  <si>
    <t>The Support Program Refugee Owned MSMEs is a technical assistance support through the Danish Refugee Council to ensure finance is extended to the vulnerable populations of the refugee and host communities in Kenya. The goal is to support the refugees and host communities to strengthen their ability to develop their businesses and to overcome the barriers to access formal financing from the financial services providers (FSPs) in Kenya. The target areas of intervention are: financial inclusion of refugees and host communities entrepreneurs, business support and training and access to suitable finance to refugee entrepreneurs.</t>
  </si>
  <si>
    <t>UDSM has applied to Sida for funding of of 153 300 000 SEK to carry out the programme "Towards Enhanced Sustainability of Strategic Research and Innovation Systems for Inclusive Development in Tanzania” . The intervention aims at building institutional research capacity at UDSM in order to generate research that can be used to address major issues of development in Tanzania and especially for people who live in poverty. The programme consists of 12 subprogrammes of which most have a thematic foucus including, food security, water and sanitation, energy, business administration with regards to agriculture and tourism, and marine sciences. Other programs are more concerned with research management capacity and use of research results. _x005F_x000D_ _x005F_x000D_ UDSM has partnership with Swedish universities and institutions for support to research capacity development. Of the agreed 153 300 000 SEK 86 563 000 SEK will be directed to UDSM, 50 254 000 SEK through UU/ISP to Swedish universities and institutions, 13 183 000 SEK wiil be transferred throguh UU/ISP to Tanzanians students while in Sweden and 3 300 000 SEK to UU/ISP for coordination of Swedish collaborating universities and institutions.</t>
  </si>
  <si>
    <t>Improved Resilience of Communities to Climate Risks (IRCCR) - Improved Resilience of Communities to Climate Risks (IRCCR) UNDP</t>
  </si>
  <si>
    <t>UNDP has applied to Sida for funding of 35 000 000 SEK to carry out the project  "Improved Resilience of Communities to Climate Risks (IRCCR)" during the period 2020-2023.   The objective of the project is to reduce exposure of communities, livelihoods and infrastructure in Georgia, including Abkhazia region, to climate-induced natural hazards.   To this end, the project will achieve two concrete outputs:  1. Improved resilience of communities in Georgia through implementing a community-based early warning system (EWS) and priority risk reduction actions; 2. Improved resilience of communities in the break-out region of Abkhazia in Georgia through building the knowledge based on multi-hazard natural disasters, implementing a community-based EWS and priority community-based climate risk reduction measures (CBCRM);   IRCCR will work in communities not covered by the Multi-hazard Early Warning System (MHEWS) seven-year project implemented by UNDP.  The MHEWS project is the first comprehensive intervention in Georgia on climate change adaptation. It  was approved by the Green Climate Fund (GCF) board on 27 February 2018 allocating 27 MUSD for its implementation. The project also benefits from 38 MUSD in co-financing (both cash and in-kind) from the Government of Georgia, as well as a 5 MUSD grant from the Swiss Development Cooperation (SDC).  IRCCR will address climate risk knowledge gaps and community climate risk management (CRM)/climate change adaptation (CCA) capacity needs in communities through:  - Conducting multi-hazard risk assessments and mapping in major river basins and improving the hydro-meteorological monitoring system on the Abkhaz side;  - Engaging 30 vulnerable communities in CBCRM processes, including awareness raising and education activities (10 communities on the Abkhaz side and 20 communities on the Georgian side, in addition to 60 target communities of GCF/SDC MHEWS project). - Include agro-forestry activities on an extra 5 ha area (4 ha on the Georgian side and 1 ha on the Abkhaz side) in addition to the 15 ha envisaged under the GCF/SDC MHEWS project;  - Identifying, designing and implementing up to 2 structural risk reduction measures in high risk areas  on the Georgian side, in addition to 13 structural measures to be implemented under GCF/SDC MHEWS project.    By addressing additional climate risk knowledge and community awareness and resilience capacity needs, IRCCR will significantly enhance the communities’ resilience to climate-driven disasters across the country, including in Abkhazia region that will ultimately lead to achieving transformative change in climate risk management in Georgia. A subsidiary impact of the project will be the enhanced human security and resilience of local communities in conflict-affected areas, as well as improved confidence, people-to-people contacts and cooperation across the dividing line between the Georgian and Abkhaz sides, which may contribute to an improved enabling environment conducive to reconciliation.</t>
  </si>
  <si>
    <t>The Kenya Water and Sanitation Civil Society Network (KEWASNET) is the national network of (currently 77) water civil society organisations in Kenya. The Embassy of Sweden in Nairobi (EoS hereafter) has supported KEWASNET to implement a Water Governance Support Programme (hereafter WGSP I) during the years 2014 - 2019. EoS received a proposal from KEWASNET for a second phase of the programme, Water Governance Support Programme  II, with a final negotiated budget of 23 MSEK as grant programme support over 3 years , including results-based outsourcing/ ongranting of up to around 20% of the budget to member organisations, to start in November 2019. A cost extension of WGSP I covering transition activities in July - October 2019 has also been undertaken.  The Water Governance Support Programme II will deepen and replicate successful activities from WGSP I (many are process-oriented which take time), but also seize new opportunities in the sector and venture into new thematic and geographical areas. The approach will be agile and adaptive to keep up with new developments in the sector.  The WGSP II aims to promote Sustainable Management of Water Resources and Improved WASH (Water, Sanitation and Hygiene) services in Kenya, with a focus on Leaving No-one Behind. Through activities undertaken by its Secretariat and member organisations, using human rights based approaches, the programme will from a CSO perspective strengthen WASH- and WRM institutions and stakeholders, urban sanitation regulatory and compliance environment, rural water and sanitation services provision and regulation, sector coordination,  accountability mechanisms, citizens' voice, capacity of CSOs, and public participation in key policy development processes.  The programme will intevene at sub-national/county, regional, national and international levels, with a focus on 10 counties mainly in central and Southern/ Western Kenya (Kwale, Tharaka-Nithi, Machakos, Makueni, Baringo, Laikipia, Narok, Kakamega, Busia, Nyamira).  While the WGSP II thematically builds on and scales out WGSP I, EoS proposes not to link the two agreements operationally through conditions for disbursements etc. Repayment of funds due from WGSP I (any eventual balances, outstanding expected repayments of WGSP I funds from the 2016 Chase Bank collapse amounting to approximately 500 000 SEK, and possible write-off of losses incurred from the same 2016 Chase Bank collapse amounting to approximately 500 000 SEK) will be handled separately under an extension of the WGSP I agreement.</t>
  </si>
  <si>
    <t>The Environmental Quality Authority (EQA) has applied for support of 22.5 million SEK for implementation of the program - Strengthening EQA Environmental Action Plan - in the period 2018-2021. Furthermore, Sweden has agreed with EQA that the Consulate General of Sweden in Jerusalem shall call for an Internal management and controll audit (including procurement) on EQA at an estimated cost of 300,000 SEK. Linked to this program is also a proposal from the Swedish Environmental Protection Agency for support of approximately SEK 5 million for capacity building of  EQA. The Swedish Environmental Protection Agency's commitment is fully integrated into EQA's program and supports EQA in parts of the program's implementation.  The proposed program is designed to support priority activities in the EQA Strategic Action Plan (SAP) - 2016-2020. The overall outcome of the program is to improve the protection of the environment in Palestine and support the EQA to fulfill its role as leading and regulating institution in the sector. The program aims at achieving this result through four strategic objectives: i) Improved environmental governance; ii) Enhanced environmental pollution management capabilities iii) Enhanced natural resource protection capabilities; and iv) Improve information and public awareness about the environment.  The program will be implemented through and integrated into the EQA organization, supported by external experts. The Swedish Environmental Protection Agency's participation is an important part of the program and will support capacity development in environmental management, climate change (national communication and instruments), hazardous waste (categorization and cross-border issues) and biodiversity.  Sweden is the sole donor of the program. EQA's estimated contribution in the form of its own staff is almost SEK 8 million. Out of Sweden's contribution to EQA, 75% is estimated to go to procurement of goods and services.</t>
  </si>
  <si>
    <t>World Bank: Poverty Reduction Trust Fund Georgia</t>
  </si>
  <si>
    <t>The objective of this program is to provide advisory support to the Government of Georgia, aiming at the inclusive growth and sustainable development. Specific emphasis is put on enhancing inclusive growth and competitiveness, investing in human capital and building resilience.   The contribution is initially a one-year initiative, with possibility to later extend, designed as a  trust fund programme financed by the Swedish Government to the Umbrella Facility for Poverty and Equity.   Planned activities include a set of programmatic and on-demand technical assistance, analytical service and advisory activities including topics such as: (1) employment and labor markets, (2) fiscal and macroeconomic impact, (3) green growth and climate change, (4) covid-19 impact and recovery on poor and vulnerable populations, and (5) gender equity and enhancement of female labor force participation.</t>
  </si>
  <si>
    <t>The Nordic International Support Foundation (NIS) has applied to Sida for funding of 48 million SEK to carry out the ‘PUBLIC PRIVATE DEVELOPMENT PARTNERSHIP (PPDP) for Renewable Energy Skills Training  and Women Economic Empowerment in Somalia in Somalia during the period 2022-2025. The program overall objective / Impact: The targeted Somali areas (Garowe / Puntland and Mogadishu / Benadir) experience increased socioeconomic growth due to improved access to a) solar electricity, b) local young men and women with requested / demanded technical qualifications, c) enterprises that offer delivery, installation, and maintenance of solar PV and other renewable energy equipment and d) more women are integrated in the economy thereby improved livelihood.  Specific objective/ outcome 1: Electricity companies, other commercial enterprises and public entities have improved access to local labor – men and women - with specialized technical skills for exploitation of solar and other renewable energy sources.  Specific objective / outcome 2: Communities, including both businesses and private consumers, have better access to electricity based on solar PV and / or other renewable energy technologies.  Specific objective / outcome 3: More women are integrated in the economy and experience greater economic empowerment and independence. The proposed intervention will be implemented in partnership with select Somali private companies, the Ministry of Labor and Social Affairs, The Ministry of Educationand the Ministry of Energy and Water Resources. The programme will be preceded by a six month inception phase. The intervention has a total budget of 48 MSEK which will be wholly funded by Sweden.</t>
  </si>
  <si>
    <t>Sida has since 2004, through the Section for Regional Development Cooperation at the Embassy in Addis Ababa, provided support to the IUCN Regional Office for West Africa in Transbounderary Water Management (TBWM) and Integrated Water Resource Management (IWRM). TBWM and IWRM are tools for conflict prevention as the purpose is to agree and monitor the use of shared water resources. The first project (2004-2009) PAGEV covered three countries in connection with the Volta river basin, the second project (2009-2012) PREMI focused on the management of natural resources and poverty reduction in seven countries in connection with three river basins, the third phase was a program approach ( 2014-2018) and focused on policy development and strengthening of institutions. To capitalize and consolidate the results of previous contributions, IUCN has developed a fourth phase in the form of a 4-year program PREE for which funding totaling SEK 105 million has been sought.  PREE is based on previous efforts, especially PAGE, but has a clearer conflict perspective where improved and integrated water resource management in itself is expected to prevent and manage conflicts. Its focus is on some of the most conflict-stricken parts of West Africa and the Sahel, including Lake Chad, the Niger Delta in Mali, the Volta in Burkina Faso and the Fouta Diallon highland in Guinea. IUCN further proposes to strengthen the link between water, biodiversity, climate change and ecosystem services. The appraisal and this decision covers only a first phase (2020-2021), but with the intention of also financing a second and final phase (2022-2024).  The overall goal of PREE is to, through integrated water resource management, increase the resilience of natural ecosystems and local communities in connection with river basins and lake areas in Western and Central Africa, thereby preventing and managing conflicts over natural resources around the Niger, Volta and Mono rivers, the lake Chad and Fouta Djallon highlands.  Sida will make payments to IUCN headquarter in Gland, Switzerland, which will in turn forward the funds to the IUCN regional office for West Africa in Ouagadougou, Burkina Faso. After that, payments will be made to around 10 implementing partners via IUCN's country offices.</t>
  </si>
  <si>
    <t>Resource Matters is an international NGO, based in Brussels, Belgium, with a predominant focus on improved governance of natural resources. In the DRC context, this has led to a focus on the transparency of the extractive industry, as well as its links to the energy domain. It has a high credibility with an extensive network in the DRC. Since its founding 2017, it has a stellar reputation in the Congolese context. It works in close collaboration with local civil society groups, encouraging them to network and join forces for increased impact.  Resource Matters will receive support to build on its cobalt supply chain pilot map to offer a comprehensive overview of all actors along the chain to a wide variety of stakeholders involved in making the energy transition a reality. The present proposal lists technical improvements and a series of activities to ensure that the tool will effectively reach and be used by stakeholders. The new extended verison will not only include the source of the cobolt but also be connect to other platforms that report about violations of human rights and the environment. The contribution will also include capacity development for Resource Matters.</t>
  </si>
  <si>
    <t>Water and Climate Change information services for Ethiopia (WACCA-Ethiopia) is a country_x005F_x000D_ driven initiative to strengthen and accelerate efforts at national and regional levels across_x005F_x000D_ Ethiopia in the development of climate and water information and early warning services._x005F_x000D_ Reliable climate information is crucial to meeting key targets in the growth and_x005F_x000D_ transformation plans (GTP), nationally determined contributions, as well as the climate_x005F_x000D_ resilient green economy (CRGE) strategy. The National Meteorological Agency, the_x005F_x000D_ hydrological services under the Ministry of Water, Irrigation and Electricity and the Ministry_x005F_x000D_ of the Environment, Forests and Climate Change are charged with the provision of these_x005F_x000D_ information and are the local implementing partners in the WACCA-Ethiopia initiative. The_x005F_x000D_ common aim is to develop technical capacity and institutional sustainability for the provision_x005F_x000D_ of these key services and this initiative is a direct response to this need. It shall also provide_x005F_x000D_ tailored information designed to fit end-under needs with the best available knowledge about_x005F_x000D_ the future climate, and develop region specific best-practice solutions for adaptation.</t>
  </si>
  <si>
    <t>The long-term goal of the project “INSURE: Moving Nature Based Climate Solutions into Ukraine’s Reform Agenda” proposed by WWF CEE and WWF Ukraine is to achieve integration of nature-based climate solutions into Ukraine’s policy reform agenda by establishing the necessary knowledge base and stakeholder support while building the capacity of key drivers of change. This will create an enabling framework for climate change adaptation and mitigation measures by public and the private sector actors that are working with nature, not against it, such as wetland restoration for flood and drought management or increasing the resilience and carbon sequestration of forests. The outcome will be a reduction in net carbon emissions of the country and a more resilient society and economy less impacted by the negative effects of climate change.  In order to take a first step towards lasting positive change, the project will reach the following outcomes:   Outcome 1: Stakeholders are guided in their thinking and planning by a common integrated vision for a climate smart Ukraine.  Outcome 2: Recommendations for mainstreaming ecosystem-based adaptation into sectoral policies (forest, water management, agriculture) are supported by key stakeholders (incl. private sector) and informed by local realities.  Outcome 3: The public and experts are informed and supportive of mainstreaming ecosystem-based adaptation into sectoral policies Outcome 4: The project is professionally executed and serves as "learning on the job" opportunity and the basis for follow-up action.   The project will operate on a budget of up to 5 MSEK and be conducted over a 15-month period.</t>
  </si>
  <si>
    <t>WFP and FAO Joint Resilience Programme in Somalia - FAO Resilience Programme in Somalia - Somalia Strategy</t>
  </si>
  <si>
    <t>WFP and FAO Joint Resilience Programme in Somalia - WFP Resilience Programme in Somalia -Somalia Strategy</t>
  </si>
  <si>
    <t>EMPOWER UNW/UNEP 2023-2027</t>
  </si>
  <si>
    <t>EmPower: Women for Climate-Resilient Societies Phase II is a joint project between UN Women and UNEP focusing on gender, climate change adaptation, disaster risk reduction and renewable energy.The project will have a regional focus on Asia and the Pacific but will also have operations on the ground in Bangladesh, Cambodia and Viet Nam.</t>
  </si>
  <si>
    <t>IAPRI emerged from the Food Security Research project (FSRP) that was running 1999-2011 jointly funded by Sida and the USAID. The project delivered good results but in order to enable a sustainable long-term institution for agricultural research and policy development, the research project was transformed into a locally registered agricultural policy Institute. Indaba Agricultural Policy Institute (IAPRI) was incorporated in October 2011 under the Companies Act of the Laws of Zambia and is a not for profit company (company limited by guarantee). IAPRI is owned by 10 key Zambian individuals and agricultural related institutions as Guarantors. The board of directors are drawn from the following key public and private sectors; the Ministry of Agriculture (MoA) and Ministry of Fisheries and Livestock (MFL)), Ministry of Commerce, Trade and Industry (MCTI), Central Statistical Office (CSO), University of Zambia (UNZA), Institute for Economic and Social Research (INESOR), Zambia National Farmers Union (ZNFU), Grain Traders Association of Zambia (GTAZ), Agriculture Consultative Forum (ACF), and two independent individuals in the agricultural sector. IAPRI does not have organizational link to Europe and its operations is solely carried out in Zambia hence research and advocacy operations in the EU'S internal market is not affected and the operation is not deemed to present a risk of unauthorized state aid. At inception, IAPRI aspired to become a centre of agricultural policy research excellence, with a vision to have “A Zambia free of hunger, malnutrition and poverty through sustainable agricultural transformation”. The mission is “To provide evidence based policy solutions through high quality research and outreach activities for the transformation of Zambia’s agricultural sector to achieve sustainable broad based pro-poor growth”. IAPRI’s theory of change is anchored on its vision of seeing a Zambia free of hunger, malnutrition and poverty through sustainable agricultural transformation. The Institute will continue conducting several activities including evidence based research aimed at supporting and enhancing the policy dialogue processes and strengthening capacity among public and private stakeholders to effectively carry out agricultural policy research and outreach. Research processes are centred on key thematic areas which include market development and trade, agricultural diversification, agriculture, food security and nutrition, climate change and natural resources management, gender and youth in agriculture and emerging issues. The evidence produced through empirical research is disseminated through different outreach processes including meetings, infographics, documentaries, electronic and print media, twitter and many other fora to have a wider coverage and influence the agricultural policy discussions and decisions in the public and private sector. By doing so, IAPRI influences the public to use its empirical analysis outputs, improve the quality of policy debates and decisions as well as the general governance of the agricultural sector. IAPRI will further continue supporting the development and strengthening of research and outreach technical capacity among stakeholders through the provision of trainings, masters scholarships and internship. All these processes ultimately will help the Institute contribute to efforts of reducing hunger, malnutrition and poverty which are enshrined in its vision.</t>
  </si>
  <si>
    <t>The project aims to build communities' resilience, especially that of women and girls, against the social impacts of climate change such as gender-based violence and child marriage. Through implementation of the planned activities during 2022 through 2026, the project will enhance the capacity of both rights holders and duty bearers so that rights holders can benefit from climate-adaptive livelihood and duty bearers can respond effectively to people's demands.  The gender dimension is one of the major areas to be covered by the intervention. Critical areas to be addressed include climate poverty, reproductive health, children’s education, and gender-based violence.</t>
  </si>
  <si>
    <t>Support to the Food Safety and SPS Sector in Georgia under ENPARD IV</t>
  </si>
  <si>
    <t>The intervention builds on positive outcomes of previous phases of the ENPARD Programme and on the commitment by Georgia to advance initiated reforms in the Food safety and sanitary and phytosanitary (SPS) measures. It will provide assistance in the food safety and SPS sector to enhance consumer protection in Georgia and to facilitate exports of safe Georgian products to EU Member States, taking advantage of the opportunities available under the DCFTA, as well as potentially to other countries. In this regard, ENPARD IV will build on the achievements of the Comprehensive Institution Building (CIB) Programme and of previous ENPARD phases (in particular, ENPARD II which had a component on food safety). It will provide further support to the National Food Agency (NFA) for improved inspection and control systems, and to continue the legal approximation process, including enforcement of newly adopted regulations. ENPARD IV will also support food business operators (FBOs) in their efforts to adapt to such reforms.Context Georgia’s agricultural and food sectors remains important for the economy and for the social and cultural aspects of the country. The past few years have seen a significant increase in NFA's activities and the scale of control operations, however there is great need of further institutional development of the NFA and in particular for the implementation of the NFA’s Quality Management System, training of its staff and especially, the need of establishment of proper consumer relations processes to improve the services provided by the NFA. Overall, the obstacles hindering government institutions from successfully implementing the policies and regulations are primarily related to limited/inadequate financial and human resources and institutional capacities. The obstacles hindering the FBOs as well as primary producers to conform to food safety requirements are in its turn primarily related to lack of financial resources and knowledge. There is also an issue regarding dialogue and communication amongst stakeholders leading to a lack of trust and ineffective implementation. Measures proposed under ENPARD IV propose to assist the Georgia's public and the private sector stakeholders specifically in addressing the abovementioned obstacles. Also, through ongoing partnership with the Europe Foundation and International Finance Corporation (IFC), Sweden is looking into synergies and opportunities to build on previous experience of our partners in food safety sector. The food safety and SPS areas as described are crucial and important area for Georgia and for its EU approximation/DCFTA implementation, whilst very challenging to tackle. However, the joint partnership with the EU, FAO, CzDA/Sweden, along with the shared ownership and the fact that the EU support is blend of budget support to indirect aid , increases the success factor to support the food safety sector in Georgia in developmentwise meaningful and financially efficient manner. The expected outcomes of the ENPARD IV in the food safety component are following:1) Increased quality and coverage of inspections and controls and effective enforcement of approximated legislation in food safety (FAO/CzDA)2)  Increased compliance by producers and food business operators with the new SPS/food safety regulations entering into force through support packages (FAO)3) Improved export opportunities for Georgia through better SPS and food safety systems under the DCFTA, approximated with EU standards (FAO/CzDA).</t>
  </si>
  <si>
    <t>UNICEF Children and youth as agents of change for climate resilience - UNICEF Children and youth as agents of change- new finance code</t>
  </si>
  <si>
    <t>The UNICEF country office approached the Embassy of Sweden with a project proposal for 'Empowering children and young people in North Macedonia to be agents of change in reducing community vulnerability to climate change', with a total cost of 15 631 579 SEK  for a duration of 36 months during 2020-2023.   The proposed concept is set to:  1.establish foundations for a relevant and consistent platform for knowledge on environmental and climate change issues. It will support the establishment of comprehensive and cohesive learning standards, training of educational and expert staff and provide expert support in this process specifically in the area of environmental education. 2. enable environmentally focused learning, skills building and empowerment for children and youth across all age groups and throughout their education process, both formal and non-formal: • pre-school children learn the foundations of natural sciences and environmental awareness, along with their parents and teachers, to create a basis for action and change;  • primary school aged children, acquiring skills to translate learning and awareness into action, and • adolescents and youth, building on and focusing their great capacity to innovate and create their own opportunities and make change in the world around them.</t>
  </si>
  <si>
    <t>Secondment - UNICEF Climate/Change Adaption, Ankara - Secondment - UNICEF Climate/Change Adaption, Ankara, MO</t>
  </si>
  <si>
    <t>Supports the Regional Management Teams, Country Offices and Government institutions/officials on strategies, policies, approaches, best practices and  knowledge on climate change &amp; adaptation, sustainable energy and other environmental issues in the ECA Region.</t>
  </si>
  <si>
    <t>The major problem identified that the Green EBDP plans to address is indicated as the need to deal with economically and environmentally unstainable livelihoods and food insecurity among rural women and young people. In the proposed intervention, to address the identified problems, We Effect plans to work with the three selected partners that plan to provide services that enable rural women, men and youth to identify business opportunities, get access to affordable finance, and manage financially sustainable rural enterprises in the green economy. On the limited knowledge of rights by the target groups, the partners propose to apply the Human Rights Based principles of participation, legitimacy; accountability; non-discrimination; empowerment; and transparency in their planning and implementation of activities. It is anticipated that this will result in the emergence of empowered women and youths with equal rights and opportunities actively participating in enterprise development for decent green job creation that is sustainable and improves their livelihoods. The ultimate aim of the intervention is poverty reduction and creation of a more just society.Currently, there is a limited number of rural men, women and youth managing viable ‘green’ enterprises. Approximately 70 percent of people in Zimbabwe live in rural areas and depend on agriculture for their livelihoods. Few rural people have opportunities for work that is productive and delivers a fair income, job security and social protection for their families. Most smallholder farmers are unable to generate a decent income from their business enterprises. This is mainly due to an unconducive policy environment, limited access to affordable finance, limited knowledge about and access to appropriate technology, markets, limited entrepreneurial mindset, limited value addition of agricultural produce, limited business opportunities in the various agricultural and non-agricultural value chains among others.  Besides the above identified limitatations for rural on and off-farm enterprises, women face additional problems identified by We Effect that it aims to address through the proposed intervention. Women are further marginalized by patriarchal systems even though they are the source of most farm labour in the rural areas.  They carry out heavy household work but frequently lack control of the productive resources and the income generated from the farming enterprises. Most rural women and young people have limited opportunities to acquire land hence making it very difficult for them to be involved in farming in their own rights. Also, most young people have a negative perception towards smallholder farming mainly because it is associated with living in poverty. Limited opportunities to raise decent income from rural on and off-farm business activities and/or formal employment has resulted in a huge migration of young people to the urban areas. This has in turn contributed to slum-like settlements with related social problems in the urban areas. Another problem is that most on-farm and off farm businesses are not environmentally assessed and may be a cause of health hazard to the entrepreneurs and may result in environmental degradation.Another identified problem among the target groups and districts is the limited application of sustainable agriculture techniques and practices. Many smallholder farmers use unsustainable agricultural practices which contribute to degradation of natural resources including depleted soil fertility, soil erosion, deforestation and pollution of water sources. This is mainly caused by limited knowledge about how to apply sustainable climate-smart agricultural practices such as conservation farming, water harvesting and agroforestry. Most farmers are also not aware of the reduced vulnerability to climate change, safeguarding of healthy food security and the long-term financial gains by the uptake of resilient green technologies.</t>
  </si>
  <si>
    <t>The International Centre for Diarrhoeal Disease Research, Bangladesh (icddr,b) is an international health research institution located in Dhaka, dedicated to addressing the health challenges that disproportionately affect people living in poverty in Bangladesh and other low- and middle-income countries. Sida has supported icddr,b since 1981, and the institute has evolved considerably over time. The institute is today a centre of excellence producing research of global relevance, such as child and maternal health, including reproductive health. Icddr,b provides unique opportunities to address health challenges in low-income settings through low-cost, practical, lifesaving solutions. The track record includes the oral rehydration solution (ORS), zinc for diarrhoea treatment and tetanus vaccines for newborns, which have saved and continue to save millions of lives worldwide. icddr,b has the capacity to undertake a full spectrum of research spanning population-based studies and demographic surveillance, large-scale clinical trials, hospital-based clinical studies, and laboratory research. icddr,b has recently had some turbulent years with concerns of both organizational nature and regarding research sustainability, especially with regards to the regrowth of researchers at the senior level. These challenges are being addressed in different ways and the institute is currently at a transitional stage.icddr,b’s Strategic Plan 2015-2018 reinforces icddr,b’s legacy of focusing not just on discovery, but also on strengthening the organisation’s ability to shape policy at the national, regional and global level, as well as advocating for the use of highly effective products and evidence-based discoveries. icddr,b reinforces these efforts through publishing and South-South collaboration, training and capacity-building, and continues to build a cadre of public health experts and capacities for low- and middle-income countries. In addition, strategic national, regional and global partnerships tap into the complementary assets of other organisations—academic, scientific, NGOs and private sector—to maximise the influence and reach of icddr,b’s work.There are five key areas in which icddr,b has a strong track record and expertise (points 1-5 below) and two which are highly relevant to Bangladesh and where icddr,b would like to develop greater expertise (points 6-7 below):1 Reduce maternal and neonatal mortality2 Prevent and treat maternal and childhood malnutrition 3 Control enteric and respiratory infections 4 Detect and control emerging and re-emerging infectious diseases5 Achieve universal health coverage6 Non Communicable Diseases7 Climate ChangeAn important value of the Sida research support is the earmarking of research project funding to younger scientists and a possibility to plan a career development program of several years in a row. Another added value according to icddr,b is the relationship to Sida also as advisors, not just funders, who can support in developing processes and criteria for the calls and experience-sharing in capacity building. Sida strongly supports the ownership of icddr,b and collaboration with both South and North, which increases the potential of icddr,b researchers to attract international funding and hence the basis for icddr,b's sustainability.</t>
  </si>
  <si>
    <t>Background: Armenia, Georgia, Republic of Moldova, and Ukraine are facing similar environmental, energy, and climate challenges which require urgent actions. The four target countries all cooperate in the Eastern Partnership framework and have association/partnership agreements with EU, which commit them to harmonize (to different extent) their environmental standards with EU's. In June 2022 the EU granted candidate status to Ukraine and Republic of Moldova. However, so far climate and environment have not been given the attention needed by governments in order to face the global and regional challenges.  This project aims to support an increased understanding among partners of EU requirements and the potential gains of strengthened strategic planning for reaching the EU Green Deal targets. This would enable, over time, countries to mobilize increased financial support from EU and other donors/financers and hence scale-up needed investments. Importantly, the project approach is to build capacities by complementing and building on current support in the sector and facilitate a strengthened sector and donor coordination.  The project will support:  - a comprehensivel assessment of the state of affairs in environment, climate, energy and other EU Green Deal related areas in Armenia, Georgia, Republic of Moldova, and Ukraine. The assessment will cover institutional, legal and policy gaps in relation to the EU Green Deal Acquis;  - development of country-specific roadmaps, which are specific to the Green Deal and are based on the implementation gaps/challenges (as in the item above). During implementation there would be opportunities for a number of experience sharing events between countries;  - development of priority project proposals for financing by EU and other donors/IFI in the coming years;  - preparation of a "Green deal declaration" (if wanted by countries) for Georgia, Republic of Moldova, Ukraine, and possibly Armenia, confirming the commitment of the countries to EU values and principles and the vision of a stable and united Europe;  - the implementation of Roadmaps through technical assistance and capacity building. The more costly parts of the roadmap implementation would follow after the project's life span but the project have some resources (within Work Package 5) to address less costly priority gaps (e g legal drafting).</t>
  </si>
  <si>
    <t>Secondment - Green Climate Fund Seoul, GCF Seuol - Secondment - Green Climate Fund, Senior Project Preparation Specialist Sdong, MG</t>
  </si>
  <si>
    <t>Senior secondment to Green Climate Fund as a project preparation specialist will provide strategic and mangement support in the areas of Green Climate Fund assigment. And prepare support to countries and entities in the development of projects.</t>
  </si>
  <si>
    <t>UN-Water 2021-2025 - UN-Water Core 2021-2025</t>
  </si>
  <si>
    <t>UN-Water is the UN coordination mechanism on all freshwater-related issues, including sanitation. It brings 34 UN entities together to maximize UN system-wide coordinated action and coherence and its vision is for the UN system to ‘deliver as one’ on SDG 6. UN-Water, through its members and partners, ultimately works to strengthen member states in securing sustainable water and sanitation for all, which is not only a human right, but also a fundamental determinant for people to rise out of poverty.   The main objective of UN-Water is to maximize the efficiency in the UN-system when it comes to helping the member states to deliver on SDG 6 of water and sanitation for all, with positive returns on health, poverty reduction, gender equality, environment, climate change resilience, and food and energy security.   Sidas support is an un-earmarked program based support for a 5-year period starting from 2021 to 2025 and will be provided for the implementation of UN-Water´s biennial plans and activities in accordance with their strategy 2020-2030. Sida contribution is 30 MSEK distributed with 6 MSEK/year.   To achieve its objective, UN-Water’s action is organised around four results areas. These are seen as areas where UN-Water, as a collective body, can add value to the activities of its members and partners. Expected outcomes are as follows:  - Enhanced capacity of the United Nations system to respond systematically, collectively and in a timely way to member states’ requests, providing technical input to policy processes and addressing emerging issues.  -  Coherent and comprehensive monitoring and reporting systems in place and widely recognized to deliver a sound basis for decision-making at the global, regional and national levels.  - Building on the efforts by UN-Water Members, partners and other key stakeholders, coherent and coordinated outreach activities and products delivered and promoted to mobilize the public, civil society, private sector and member states to take action.  - An efficient, non-bureaucratic mechanism providing value added support to members and partners and contributing to the positive impact of United Nations family operations on water-related issues.</t>
  </si>
  <si>
    <t>Bangladesh Environmental Lawyers Association (BELA) has applied for funding to conduct the programme "Defend Environmental Rights and Promote Justice" during the period 2019-2022.  The goal of the programme is to protect natural resources, defend peoples’ environmental rights, promote and institutionalize environmental justice. This will be achieved through a number of actions including filing of new litigations and following up pending ones, capacity building of affected communities and other stakeholders, creating a national platform of environmental activists, advocating for legal changes, and widening the support base of BELA's activism.  The contribution is aiming to: - Institutionalize the concept of ‘environmental justice’ and ‘sustainable development’ by persistently challenging inactions, malpractices and non-compliances that adversely affect peoples’ right to environment and natural resources. - Strenghten the regulatory framework on environment by pushing for necessary enactments/amendments in the regulatory regime for adhering to the principles of sustainable management and development. - Strengthen environmental governance by enlightening communities on legal rights and duties and by enhancing their participation in environmental decision making. - Enhance capacity of and activate public agencies, private sector actors, civil society and common people on environmental justice issues. - Attain state of the art management standards and capacity development of BELA and the enhancement of skills of staff-members for effective implementation of programmes and financial management.  The total budget for the contribution is SEK 18,000,000 of which SEK 1,500,000 will be used for capacity-enhancing activities for BELA within results based management, gender mainstreaming and internal capacity evaluation and development. The Embassy finances 100% of the total programme budget.</t>
  </si>
  <si>
    <t>UDSM has applied to Sida for funding of of 153 300 000 SEK to carry out the programme "Towards Enhanced Sustainability of Strategic Research and Innovation Systems for Inclusive Development in Tanzania” . The intervention aims at building institutional research capacity at UDSM in order to generate research that can be used to address major issues of development in Tanzania and especially for people who live in poverty. The programme consists of 12 subprogrammes of which most have a thematic foucus including, food security, water and sanitation, energy, business administration with regards to agriculture and tourism, and marine sciences. Other programs are more concerned with research management capacity and use of research results.     UDSM has partnership with Swedish universities and institutions for support to research capacity development. Of the agreed 153 300 000 SEK 86 563 000 SEK will be directed to UDSM, 50 254 000 SEK through UU/ISP to Swedish universities and institutions, 13 183 000 SEK wiil be transferred throguh UU/ISP to Tanzanians students while in Sweden and 3 300 000 SEK to UU/ISP for coordination of Swedish collaborating universities and institutions.</t>
  </si>
  <si>
    <t>Inception Phase. International Development Cooperation-Republic of Moldova SMHI-SHS - Inception Phase. Hydromet cooperation in Republic of Moldova</t>
  </si>
  <si>
    <t>Reliable water and climate information is crucial to meeting societal needs, from enhancing quality of life and ensuring sustainable livelihoods to informing decision and policy making. A well-developed hydro-meteorological services is a prerequisite for this. The Republic of Moldovan Hydro-meteorological Service (SHS) aims to develop capacity and institutional sustainability for the provision of these key services, and this initiative is a direct response to that need. The Swedish Meteorological and Hydrological Institute (SMHI), is an expert agency under the Ministry of the Environment. Through unique expertise in meteorology, hydrology and climatology, SMHI contributes towards greater public welfare, increased safety and a sustainable society. Given the thematic expertise and international development experience of the SMHI, the proposal to develop a full project proposal based on an in depth analysis of SHS needs is welcome. The overall objectives of the inception phase are to i) define the baseline situation at SHS, including a fit-gap analysis with regards to user needs and requirements; ii) propose a programme design for implementation of a longer-term developmental cooperation between SMHI and SHS for strengthening hydrological and meteorological services in Republic of Moldova.</t>
  </si>
  <si>
    <t>Capacity Development in Land Administration Lantmäteriet/RLMUA - NEW - Capacity Development in Land Administration Lantmäteriet/RLMUA</t>
  </si>
  <si>
    <t>The Swedish Mapping, Cadastral and Land Registration Authority (Lantmäteriet) and Rwanda Natural Resources Authority (RNRA) Department of Lands and Mapping and Office of the Registrar (DLM) - now Rwanda Land Management and Use Authority (RLMUA) have submitted a request for support for collaboration between the two government agencies during 2017-2021.   The overall purpose of the collaboration is to contribute to strengthened capacity of RLMUA to deliver efficient land administration services in accordance with the Rwanda Land Sub Sector Strategic Plan (LSSSP) 2013/14 – 2017/18. The intervention will contribute to overall enhanced environmental management by providing improved and more accessible and reliable information on land use, land rights and land use planning. This information is used for enhanced planning and policy development in order to improve environmental conditions and readiness to handle natural disasters, as well as sustainable management of natural resources. A well-developed and efficient public land administration authority and is a requirement to be able to protect the environment and natural resources, and is a key component in delivering environmental sustainability and address issues such as deforestation, erosion and other forms of land degradation.  The collaboration between RLMUA and Lantmäteriet will constitute a broad government agency collaboration focused on capacity development of the staff within RLMUA. Lantmäteriets expertise will be used for counselling, studies, training, curriculum development and professional development on policy, legislation, technical methods in land administration and management, organizational development, management of human resources, financial system and leadership. The activities will also include efforts to collaborate with the organisations responsible for higher education in land management in Rwanda, namely Ruhengeri Institute of Higher Education, INES Ruhengeri and the University of Rwanda, for continuous competence development of the land management sector.   Lantmäteriet and RLMUA will develop the full results framework jointly during the inception phase, including a workplan and method for monitoring and evaluation of results during the project. This will be part of a broader inception report. Continued support after the inception phase is conditioned on the Embassy's approval of the report.  The total budget amounts to 37 726 112 SEK distributed over five years (2017-2021).</t>
  </si>
  <si>
    <t xml:space="preserve">The Regional Community Forestry Training Center for Asia and the Pacific (RECOFTC, Bangkok, Thailand), in partnership with the Center for International Forestry Research (CIFOR, Bogor, Indonesia), submitted a proposal to the Embassy of Sweden in Bangkok to support the establishment of a new regional forest landscape governance research network. The project proposal is entitled "Developing research capacity of universities in Southeast Asia on forest landscape governance: strengthening rights, reducing poverty and inequalities, and supporting sustainable development". The research network and its activities will cover Southeast Asia, with a focus on Cambodia, Indonesia, Lao PDR, Myanmar, Philippines, Thailand and Vietnam.  The intervention aims to establish a Southeast Asian research network that can carryout inclusive and participatory research on forest landscape governance that will be catalytic for sustainable development, poverty alleviation and environmental conservation. A human-rights based approach and gender equality are central to the goals and the methods of the intervention. RECOFTC, with support from CIFOR and other partners in the region, will establish and host a network Secretariat, a Project Advisory Committee, and facilitate the recruitment of researchers into the Forest Landscape Governance Research Network.  Planned network activities include national and regional workshops for aligning the research network to the needs of a broad range of forest landscape stakeholders, research capacity-building, and preparatory grants for network members to develop research proposal that address local, national and transboundary forest governance issues. The Forest Landscape Governance Network will engage with individual researchers and universities in the region.   The intervention’s total budget during October 2020 - September 2022 is 11,6 million SEK. Approximately 2,2 million SEK  of the intervention budget will be forwarded from organisation RECOFTC to Southeast Asian universities for research activities.  </t>
  </si>
  <si>
    <t>Support to enhance knowledge and understanding about sustainability standards in LDCs in order to create better opportunities for market access to international markets.  Support for the Institute for Sustainable Development (IISD)'s project "Sustainability Standards Initiative" (SSI) during the years 2017 - 2020. The overall goal of the project is to strengthen knowledge and understanding of sustainability standards in the poorest countries, in order to create conditions for improved market access for various products. To achieve this goal, SSI conducts activities in four overarching areas:  1. Data collection and market analysis - to strengthen the poorest countries' understanding of sustainability markets based on their regional and national context through regional reporting and data collection. Activity goals include, among other things, continued development of existing databases, development of global and regional market reports, and regional workshops on data collection.  2. Economic sustainability analysis - SSI has a well-developed platform for understanding market trends and potential opportunities and constraints in various sectors in sustainability markets. To adapt this work for the poorest countries, three different evaluations / reviews will be analyzed a) sustainability standards and the availability of capital, b) sustainability standards based on the global development goals and c) sustainability standards, market access and poverty reduction.  3. Learning and disseminating knowledge in the poorest countries - to have more focused work with disseminating relevant data and knowledge to the poorest countries. A special web-based platform is being developed with special windows and parts for the poorest countries. It will be directly linked to ITC's Standards Map database. In addition, planning and workshops are planned in a number of countries.  4. Global Policy development and dialogue - as sustainability standards are in principle always private in nature, they have rarely been developed within the framework of formal policy contexts and trade regulations. They are purely market-adapted and based on demand. At the same time, the standards are rarely isolated but need the support of public rules and policy frameworks to succeed in international markets. A durability standard thus does not work in a vacuum but is often a complement to other rules. In poorer countries, integration between these parts is difficult and / or neglected. Activities within the proposed project include the implementation of policy dialogues in collaboration with, among others, UNEP and the development of background papers on the interface between the private and public aspects of policy development.  The project is judged to be relevant based on several of the perspectives that permeate Sida's global work; increased market access, increased trade / exports, improved working conditions, more sustainable production and consumption, etc. Overall, the project is expected to lead to more inclusive growth and is directly linked to SDG objectives 1, 2, 8 and 10.</t>
  </si>
  <si>
    <t>The Stockholm Environment Institute Asia Center (SEI Asia) has applied to Embassy for funding of 48.14 million SEK to carry out the "Strategic Collaborative Fund Phase 2 (SCF2)" covering Asia and the Pacific, particularly Southeast Asia within the regional grouping of the Association of Southeast Asia Nations (ASEAN), during the period 2018-2022.     The intervention aims to support strategic events, builds capacity of regional actors and enables learning for increased collaboration in Asia-Pacific on key environmental issues, including environmental transboundary issues, and to promote policy development. The focus of intervention lies on relevant opportunities for knowledge exchange includes many stakeholders and representative from governments, private sectors, civil society and academia, and collaboration with other regional and international networks between Asia, China and Europe.     In order to reach the overall goal of intervention outcome and bridging outcome are identified. The programme outcome aims to "Enhanced regional collaboration on environment, climate change adaptation and natural resource management through sound technical and policy support and the integration of gender equality and human rights based approaches towards achieving relevant SDGs"; and bridging outcome aims to "Increased capacity of regional collaboration conveners to mainstream gender equality and a human rights based approach at programme and organizational levels".    The intervention is divided into four components, which are:   Component 1 supports inter-regional cooperation platforms, which are central to the dialogue between Southeast Asia and other regions (China-ASEAN and Asia-Europe).   Component 2 supports regional cooperation within Asia-Pacific based on completion basis. This component consists of coaching, financial resources as well as technical expertise to lead regional collaboration efforts towards an initiation of autonomous collaborative policy development.   Component 3 is learning and capacity development to support regional partners in implementing a human rights based approach and gender mainstreaming in their collaborative activities.   Component 4 ensures that SEI Asia will effectively and efficiently manage the intervention, engage with the right boundary partners, provided the appropriate level of expertise where it is needed.    Of this total budget, 48.14 MSEK, the total grants of SEK 20,400,000 (42% of total budget) will be forwards to partners under Component 1 (3,200,000 SEK in total for each forum/partner - China-ASEAN and ENVforum) and Component 2 (14,000,000 SEK in total) for different events based on completion basis. The total for direct cost is 5,550,000 SEK (12% of total budget) and the total for SEI Staff fees is 22,190,000 SEK (46% of total budget).</t>
  </si>
  <si>
    <t xml:space="preserve">The “Think Nature!” is three-year project that will be implemented on whole territory of Bosnia and Herzegovina. Main objective of the project is to increase influence of civil society on environment protection, and by that, to contribute to better environment protection and enhanced resilience to environmental impact and climate change in Bosnia and Herzegovina, and to strengthen implementation of the requirements imposed by the EU and international agreements on the environment, climate and energy. The intervention involve a set of different activities, which will lead to increasing environmental responsibility of government bodies, companies and citizens through advocacy campaigns; increasing involvement of local actors in addressing environmental issues through establishing infrastructure/network of 10 Eco Hubs; encouraging young people to engage in their environment and actively protect it through development of 40 Eco Schools; raising awareness and activism of young people in area of environment protection; and improving the quantity and quality of environmental coverage in media. This project will involve variety of key stakeholders, such as environmental CSOs, media, citizens (especially young people), companies, primary and secondary schools, local and national government. Project is designed to pay attention to cross cutting issues, such as aspects of multidimensional poverty, conflict prevention, human rights, gender equality and environment. All project components include strong gender component which action plan will be developed within inception phase..  The Civil Society Promotion Center (CPCD) will assume responsibility for project management and implementations. CPCD is a Bosnian non-governmental organization that operates across Bosnia and Herzegovina and the region of the Western Balkans and it fulfils all requirements to enter into an agreement. Over 22 years, the CPCD has built a distinctive position as a professional organization, leader in working with citizens, competency-building of civil society organizations (CSOs), as well as the building of democracy and civil society in BiH and creating new opportunities for its citizens. The CPCD has a strong network of associates all over BiH and the Western Balkans region that encompasses CSOs, representatives of the governmental sector, experts, companies, and individuals. The CPCD pays special attention to the development of strategic cooperation with the media, and to strong presence in social media. Currently, CPCD has 12 full-time employees, and three interns. Annual turnover for last Fiscal Year was 3,5 million BAM. The expertise of CPCD is not exclusively linked to environmental matter, though they have certain experience in this field amongst the others. For this specific project CPCD will recruit the project advisor with expertise in environment. </t>
  </si>
  <si>
    <t>The overall objective of the proposed initiative is to produce a food policy for Africa, which can serve as a framework for member countries, and suggest a governance structure to make it practical.  The intervention submitted by the Alliance for Food Sovereignty in Africa (AfSA) is a one-year project primarily focusing on the development of all-inclusive Food Policy for Africa to address food system related issues in the continent. In this regard the overall objectives of AFSA`s intervention basically focus on three interconnected areas namely 1) To produce a food policy for Africa, which can serve as a framework for member countries, and suggest a governance structure to make it practical, 2) To mobilize national food actors to influence their government to produce a national food policy and advocate for an African Food Policy and 3) To use the process and outcomes to facilitate citizens' engagement in local, national, and regional food system-related issues. It is assessed that the project idea builds up on the outcomes of previous research conducted by AFSA and the reflection process since 2020.The Alliance for Food Sovereignty in Africa (AFSA) is a broad alliance of civil society actors that are part of the struggle for food sovereignty and agroecology in Africa. Its members represent smallholder farmers, pastoralists, hunter/gatherers, indigenous peoples, faith-based institutions, and environmentalists from across Africa.  It is a network of networks and currently with 35 active members. AFSA has a secretariat office in Kampala, Uganda, and a West Africa liaison office in Thies, Senegal.The details in this appraisal document reflects a contribution titled Mobilizing for African Food Policy (MAFP) to be implemented by the Alliance for Food Sovereignty in Africa (AFSA) in a period of one year (1st August 2022 - 31st July 2023) with a total contribution from Sida amounting 7.7MSEK.</t>
  </si>
  <si>
    <t>EcoContact has applied to Embassy of Sweden for funding of 20 440 001 SEK  to carry out the Project  "Green Justice  2021-2025" in Republic of Moldova during the period 2021-2025.   The Green Justice project is aiming at improving the legal and institutional framework of environmental governance and justice and to achieve stronger involvement and cooperation of all key players in the environmental protection at the national and local levels. The project activities are designed to implement this objective, taking into account the experience of the EcoContact, as well as its institutional and NGO partners, and undertaking a series of studies on the main thematic areas of intervention. As a result, the regulatory and institutional capacity of competent state and regional authorities will be strengthened and a higher compliance with the implementation and enforcement of environmental law achieved.</t>
  </si>
  <si>
    <t>The project approaches the question on how climatic impacts introduce new sets of vulnerabilities that accelerates already existing ones like slow economic growth, scarce natural resources, and fragile governance structures. The research will give particular attention to how current governance arrangements in the region are responsible for the lack of inclusivity and action towards climate change. The project will also study the role of civil society organisations in pushing climate action at a regional level from a vulnerability perspective.</t>
  </si>
  <si>
    <t>Support to the DAC network - Support to the DAC network - Environet</t>
  </si>
  <si>
    <t>Support to five OECD-DAC networks with thematic focus areas that overlap with the five perspectives must permeate Sida’s operations according to instructions from the Swedish government. The activities of the networks will contribute to the fulfillment of DAC’s overall goals for 2018-2022 to promote development cooperation and other relevant policies so that these contribute to the implementation of Agenda 2030 for sustainable development, including sustainable and inclusive economic growth, poverty reduction, improvement of living standards in developing countries, and a future in which no country is dependent on aid. The networks are considered to be important platforms for learning, innovation and creative thinking in international development cooperation. By supporting the implementation of network activities, Sida contributes to the fulfillment of DAC’s overall goals as well as the five policy challenges listed in DAC's work program and budget for 2021-2022.</t>
  </si>
  <si>
    <t>The proposed intervention is 3 years-duration from January 2019 to December 2021. The contribution from Sweden will cover the proportional shortfall under this strategic plan where the cost of activities cannot be covered by the existing agreement with other donors since the supports are activities specific.To achieve the overarching objective of the strategic plan, the activities are planned and channel through five result areas as follow. Result Area 1: Indigenous peoples in Asia are empowered to promote, claim and defend legal recognition of their identities and collective and individual human rights including the right to self-determination. Result Area 2: Indigenous movements in Asia are strengthened by building broad solidarity and cooperation among indigenous peoples as well as with other social movements towards achieving equality, peace, democracy and justice;Result Area 3: The protection of the integrity of the natural environment is promoted and the sustainable resource management systems of indigenous peoples including their skills and traditional knowledge for food security, livelihood and protection of biodiversity is enhanced by having full control over their lands, territories and their resources;Result Area 4: Full and effective participation of indigenous women, and youth as well as vulnerable people, like indigenous persons with disabilities (IPwD) and elderly etc., and their capacities to promote and protect their rights;Result Area 5: AIPP’s governance, the secretariat and member organisations are strengthened.The implementation of AIPP current strategic plan has integrated the four-pronged approaches consisting of capacity building, advocacy and lobbying, organizational strengthening and research and communication into all its programme activities. The activities are delivered by AIPP 6 programme units which are Human Rights, Campaign and Policy Advocacy Programme, Environment Programme, Indigenous Women Programme, regional capacity building programme, communication development programme and organizational strengthening and movement building. Importantly, the implementation of this strategic plan also attempts to rectify the critical gap at country and sub-regional level in their organizational planning which is the key observation from AIPP evaluation in 2016. To bridge the gap, AIPP has adopted systematic bottom-up process in its operation under this strategic plan to conduct situation assessment, thematic mapping, prioritization and planning. Robust communication and consultation with the member organisations and networks are key for AIPP to successfully pursue the bottom-up consultative approach. It is anticipated that such practice will help establishing regular review mechanism and coordination among member organizations which will enable AIPP to overcome existing barriers and weaknesses regarding strengthening solidarity and unity, and lack of common agenda and coherence in strategy in their advocacy activities at the country-level. This  can also contribute to the consolidation and unification of the indigenous communities which currently remain fragmented and have not been able to effectively build their movements.</t>
  </si>
  <si>
    <t>Secondment OECD Paris - Environment - Secondment OECD Paris - Environment, OG</t>
  </si>
  <si>
    <t>To analyse and assess the contribution of environmental and climate action towards advancing progress for sustainable development, and the role of development co-operation in this regard, including through the integration of environmental objectives into development strategies, planning and policies in developing countries.</t>
  </si>
  <si>
    <t>This is a proposal for a continuation of the Swedish support to Albania in preparing itself for EU-negotiations within Chapter 27, environment and climate change, into a second phase. The cooperation with the Ministry of Tourism and Environment (MTE) and other Albanian institutions has been independently reviewed and also assessed by Sida as having been successful in building awareness and capacities for the approaching negotiations. Among many things the support has contributed to the development of key documents needed for planning the continued work and concretely provided analysis and input for Albania's IPA3 planning.  The proposal for phase 2 is continuing the work started in phase 1 and propose to use the same program approach which allows flexibility, within the program objectives, to adapt to changíng conditions and opportunties arising.  The program objective is: Capacity and capability of the Albanian environmental ministry of enviornment and other institutions to prepare for Eu Chapter 27 negotiations is strengthened.  The budget is approximately 18.4 MSEK over a 2.5-year period. When the new Swedish strategy for the region has been approved the intention is to extend the cooperation to encompass 4 years and approximately 27 MSEK. An international consultant will be procured to support the Albanian partners in implementation.  The MTE is Sida's agreement partner. An international consultant will be procured by the embassy to support implementation of the program. The decision is based on the need to address different risk factors, e g the lack of government capacity (Central Financing and Contracting Unit, CFCU, at Ministry of Finance) to carry out the procurement which risks delaying the start of the contribution. Considering the elections in April, a delay of the procurement would risk to be followed by further delay until the new government is in place. In two ongoing procurements, managed by CFCU, there are serious attempts from the partner institutions (not CFCU) to rig the evaluation in such a way that a favoured tender would win. By being in charge of the procurement the embassy has much better chances to avoid these problems compared to when managed by CFCU (which is competent) or where the embassy procures a procurement specialist to assist the partner (the procurement specialist doesn't have enough thematic expertise to always discover these irregularities). All payments will be made directly from Sida to the implementing Consultant (after the Steering Committee's approval of progress reports).</t>
  </si>
  <si>
    <t>Support to Albania's approximation within Environment/Chapter 27. Includes preparations for Screening and strategic planning for EU-negotiations.</t>
  </si>
  <si>
    <t>OECD: Just transition in the Western Balkans</t>
  </si>
  <si>
    <t>The project “Just transition in the Western Balkans through coordinated energy sector, social protection and fiscal reform” implemented by the Organisation for Economic Co-operation and Development (OECD) Development Centre builds on The Multi-dimensional Review of the Western Balkans (2021, 2022) and aims to support the Western Balkans (Albania, Bosnia and Herzegovina, Kosovo, Montenegro, North Macedonia and Serbia) create conditions for a low-carbon and socially inclusive development. The contribution aims to generate concrete policy options and a push for their implementation through regional peer-learning and exchange.</t>
  </si>
  <si>
    <t>The Swedish Environmental Protection Agency (SEPA) has applied to the Embassy for funding of SEK 9 million for three years (2021-2023) for the contribution Environmental Capacity Building on Data Use. The core of the contribution is capacity building on data management at the Kosovo Environmental Protection Agency (KEPA) with three thematic focus areas: air pollution, climate change and water management. Communication on environmental issues to both decision makers and the wider public is proposed to underpin the thematic areas and be a substantial part of the contribution.  There are four specific objectives of the contribution: 1) Strengthened communication; providing correct and comprehensive environmental data to decision makers and to the general public, 2) Improved environmental information systems; develop management and analysis of environmental data, 3) Capacity development for sustainable water management; support in implementing several of the plans already developed for better water management and 4) Strengthened implementation capacity for environmental quality improvement measures; using analytical tools such as cost benefit analysis and feasibility studies in an integrated manner when developing action plans, especially in the area of air quality and climate change.  The overall objective of the contribution is to strenghten organisational and individual capacity at KEPA to work in line with guidelines from the European Commission and that way support Kosovo towards EU accession.  SEPA will be the sole agreement partner and there are no other donors for the contribution.</t>
  </si>
  <si>
    <t>It is proposed that Sida will give core support to CSE for a 5-year period, 2019-2024, of a total of 120 million SEK. CSE does not channel any funds to third parties.   The Centre for Science and Environment (CSE) is an Indian non-governmental, reserach-policy organisation established in 1980 with its office located in New Delhi, India. The main objectives are to create public awareness and policy change on environmental issues, equality and sustainable development. The work consists of research, advocacy, information, communication, training and capacity building in the areas of sustainable urban development, water and sanitation, sustainable industrialisation, renewable energy and climate change.   CSE is one of the first research organisations established in India focusing on environment and pollution, and since its inception it has grown into an internationally renowned organisation working on policy change in Asia, and on global environment and climate issues. The collaboration between Sida and CSE originally started in early 1990’s, and in 1996 Sida became the first organisation to support CSE’s work against pollution. Funding from Sida for the period 2014-2019 has been for core activities, with a total of SEK 90 million. These funds have provided support to CSE’s process of globalizing their work and expanding their work towards African countries with a special focus on establishing a global think tank to take CSE’s activities and initiatives to a global level and influence South-South partnerships. During this phase they strengthened their work and developed into an influential voice based on knowledge and on-the-ground experience to place Southern perspectives in the global development debate. They were also able to promote South to South cooperation, and linkages between local and global initiatives and processes on enviroment and climate policy and negotiations. CSE has seeked to create change and influence the thinking through engagement on different levels with an approach and perspective that have been and still are highly relevant for poverty reduction and gender equality.  Their work over the years has had clear objectives to target the needs of the most marginalized and to see how their knowledge, labour and organization can be integrated into sustainable development strategies.  In the proposed “Phase 2" of the support for the period 2019 to 2024, CSE aims to continue to use the same strategic focus and plan as previously. They aim to deepen their engagement in the countries and areas where they have worked during phase 1. CSE also plans to somewhat expand their work in Africa and Asia, as well as to initiate a number of new programs focusing on capacity development, but they do not plan to set-up new offices.</t>
  </si>
  <si>
    <t>The Bio-resources Innovations Network for Eastern Africa Development  is a multidisciplinary research and innovation competitive funding    mechanism for biosciences and product oriented innovation activities  in Kenya, Uganda, Tanzania, Rwanda, Burundi and Ethiopia. The         BIO-INNOVATE niche is a focus on applications of bio-resources        innovations to support sustainable growth and adaptability to climate</t>
  </si>
  <si>
    <t>The “Think Nature!” is three-year project that will be implemented on whole territory of Bosnia and Herzegovina. Main objective of the project is to increase influence of civil society on environment protection, and by that, to contribute to better environment protection and enhanced resilience to environmental impact and climate change in Bosnia and Herzegovina, and to strengthen implementation of the requirements imposed by the EU and international agreements on the environment, climate and energy. The intervention involve a set of different activities, which will lead to increasing environmental responsibility of government bodies, companies and citizens through advocacy campaigns; increasing involvement of local actors in addressing environmental issues through establishing infrastructure/network of 10 Eco Hubs; encouraging young people to engage in their environment and actively protect it through development of 40 Eco Schools; raising awareness and activism of young people in area of environment protection; and improving the quantity and quality of environmental coverage in media. This project will involve variety of key stakeholders, such as environmental CSOs, media, citizens (especially young people), companies, primary and secondary schools, local and national government. Project is designed to pay attention to cross cutting issues, such as aspects of multidimensional poverty, conflict prevention, human rights, gender equality and environment. All project components include strong gender component which action plan will be developed within inception phase..  The Civil Society Promotion Center (CPCD) will assume responsibility for project management and implementations. CPCD is a Bosnian non-governmental organization that operates across Bosnia and Herzegovina and the region of the Western Balkans and it fulfils all requirements to enter into an agreement. Over 22 years, the CPCD has built a distinctive position as a professional organization, leader in working with citizens, competency-building of civil society organizations (CSOs), as well as the building of democracy and civil society in BiH and creating new opportunities for its citizens. The CPCD has a strong network of associates all over BiH and the Western Balkans region that encompasses CSOs, representatives of the governmental sector, experts, companies, and individuals. The CPCD pays special attention to the development of strategic cooperation with the media, and to strong presence in social media. Currently, CPCD has 12 full-time employees, and three interns. Annual turnover for last Fiscal Year was 3,5 million BAM. The expertise of CPCD is not exclusively linked to environmental matter, though they have certain experience in this field amongst the others. For this specific project CPCD will recruit the project advisor with expertise in environment.</t>
  </si>
  <si>
    <t>UNICEF &amp; SwEPA: Improved air quality in the Western Balkans - UNICEF: Improved air quality in the Western Balkans</t>
  </si>
  <si>
    <t>Diakonia is a non-profit development organization with work grounded in Christian values. Diakonia's application entitled “Changing contexts, supporting change, transforming societies”, was received by Sida in October 2020. Below the application is referred to as the CSO-program. The application seeks continued cooperation with Sida for the years 2021-2025 under the CSO-strategy. The total budget for the CSO-program amounts to approximately MSEK 899. The grant applied for from Sida amounts to MSEK 815. The CSO program will be implemented through 24 country programs and about 160 local partners across Africa, Asia, the Middle East/North Africa and Latin America, as well as through a global program. Diakonia's partners constitute religious and non-religious networks and civil society organizations, human rights defenders, coalitions and alliances. In real terms these are women's organizations, groups representing indigenous peoples, movements for people with functional variations and youth movements.   Diakonia will continue to work with a focus on democracy, human rights and gender equality. Three organizational transformations are planned. The first of the three transformations is to depart all work from contextual opportunities/challenges, processes and their new theory of change. This change is a departure from previous thematically steered programs. The move, according to Diakonia, will enable increased flexibility in how they can respond to changing developments in the contexts where they work. The second organizational transformation is that the organization will work on the basis of feminist principles. According to Diakonia, this shift introduces a political dimension to the work on equality, which in turn strengthens their continued work in this area and the ambition to achieve gender equality. The third transformation is to broaden the basis for collaborations and enter into new types of collaborations, for example with new actors for change. An increased focus on Diakonia as a learning organization and an increased focus on aid effectiveness, where core support will be a point of departure for support, are reinforcements that are planned in the business. There shall also be a clearer link between core support and capacity building, a greater focus on innovation and on the development of partners' skills.</t>
  </si>
  <si>
    <t>FAO_Preservation of the Chiquitano and Amazonian ecosystems</t>
  </si>
  <si>
    <t>The project aims to in an articulated manner contribute to the conservation of the Amazonian and Chiquitano ecosystems in Bolivia, through the strengthening of livelihoods and sustainable, inclusive and climate resilient agri-food systems.</t>
  </si>
  <si>
    <t>The overall objective of the Project is to improve and develop a range of PCAsia activities related to the capacity development of the ASEAN Inter-parliamentary Assembly (AIPA) Member Parliaments on parliamentary works. This also contributes to an improvement in the performance of the Parliaments in South East Asia by helping to strengthen the capacity of parliamentary staff, and by increasing the intensity of technical exchanges and experience-sharing among their regional and international peers.</t>
  </si>
  <si>
    <t>United Cities Local Governments (UCLG) has applied to Sida for SEK 40 million in support for implementation of the initiative, Local4Action Hub, during the period 2019-2022. The initiative is an integral part of UCLG's Strategic Plan 2016-2022.  UCLG is a global membership-based organization for municipalities, regional authorities and cities and gathers actors in over 120 countries in all of the world’s regions. UCLG supports partnerships and collaborations between members and engages in extensive advocacy in international contexts. A guiding principle for UCLG's work is that decentralization and strengthening of local capacity are of central importance for sustainable development. The long-term priorities are defined in UCLG’s Strategic Priorities 2016-2022, which particularly emphasizes the importance of local ownership and that the contributions of municipalities and cities towards the realization of Agenda 2030 need to be adapted to local conditions and needs. UCLG has established partnerships with several multilateral and bilateral actors, including the EU, which is the largest donor on the basis of a multi-year strategic partnership.  As an integral facet of UCLG's strategy, Local4Action Hub is a facility to support and catalyse action-oriented implementation in line with the strategy's overal goal to strengthening the role of cities and municipalities in influencing, implementing and monitoring the global development agendas. The cooperation with Sida is designed as a program support for this facility and thereby aims to scale up prioritized activities related to advocacy, policy, knowledge management and various operations (incl. decentralised cooperation and municipal peer-exchange) aimed at strengthening members’ capacity to implement Agenda 2030 at local level. The initiative intends to build the capacity of local governments to address poverty, exclusion and gender inequality. The work plan draws to a large extent on the needs and priorities identified by UCLG's members, with specific focus on SDG 11 but with bearing on the SDG-agenda at large. Themes and areas that may be addressed within specific activities include, for instance, climate adaptation, housing and basic services delivery, resilience and DRR, integrated urban planning, local economic development, migration, women's representation in policy- and decision-making processes, etc. UCLG’s World Secretariat based in Barcelona will lead the implementation of theinitiative, whereas the geographical sections (i.e., UCLG-Asia Pacific, UCLG Africa) will be involved in key activities through sub-granting arrangements.</t>
  </si>
  <si>
    <t>International Training Program on Security and Environment, to be     procured 2011.</t>
  </si>
  <si>
    <t>JPO - JPOSC - 2021</t>
  </si>
  <si>
    <t>Sweden is committed to contribute to the implementation of Agenda 2030 in developing countries by providing human resources to work with and through the diverse mandates of UN agencies, funds and programmes, as well as the World Bank. for this purpose, Sweden closely collaborates with the UN development, humanitarian and peacekeeping pillars with placements around the world.   The contribution further aims at fulfilling the Strategy for capacity development, partnerships and methods that support the 2030 Agenda for sustainable development 2018-2022.   The JPO positions to be finances are as follows:   UNDP - Capacity development analyst - Geneva, Switzerland UNDP - Social economic inclusion specialist - Guatemala City, Guatemala UNDP - Analyst for the UNDP Accelerator Labs Network - New York, USA UNDP - Programme analyst - Amman, Jordan UNDP - Poverty analyst - Addis Ababa, Ethiopia UNFPA - Programme analyst, sexual and reproductive health rights - Kabul, Afghanistan UNFPA - Programme analyst, sexual and reproductive health rights - based in Nairobi, Kenya but working with Somalia  UN Women - Programme analyst - Nairobi, Kenya UN Women - Programme analyst - Kampala, Uganda WHO - Technical officer - Monrovia, Liberia UNRWA - Associate auditor - Amman, Jordan</t>
  </si>
  <si>
    <t>The International Centre for Diarrhoeal Disease Research, Bangladesh (icddr,b) is an international health research institution located in Dhaka, dedicated to addressing the health challenges that disproportionately affect people living in poverty in Bangladesh and other low- and middle-income countries.  Sida has supported icddr,b since 1981, and the institute has evolved considerably over time. The institute is today a centre of excellence producing research of global relevance, such as child and maternal health, including reproductive health.  icddr,b provides unique opportunities to address health challenges in low-income settings through low-cost, practical, lifesaving solutions. The track record includes the oral rehydration solution (ORS), zinc for diarrhoea treatment and tetanus vaccines for newborns, which have saved and continue to save millions of lives worldwide. icddr,b has the capacity to undertake a full spectrum of research spanning population-based studies and demographic surveillance, large-scale clinical trials, hospital-based clinical studies, and laboratory research.  icddr,b has recently had some turbulent years with concerns of both organizational nature and regarding research sustainability, especially with regards to the regrowth of researchers at the senior level. These challenges are being addressed in different ways and the institute is currently at a transitional stage. icddr,b’s  Strategic Plan 2015-2018 reinforces icddr,b’s legacy of focusing not just on discovery, but also on strengthening the organisation’s ability to shape policy at the national, regional and global level, as well as advocating for the use of highly effective products and evidence-based discoveries. icddr,b reinforces these efforts through publishing and South-South collaboration, training and capacity-building, and continues to build a cadre of public health experts and capacities for low- and middle-income countries. In addition, strategic national, regional and global partnerships tap into the complementary assets of other organisations—academic, scientific, NGOs and private sector—to maximise the influence and reach of icddr,b’s work.  There are five key areas in which icddr,b has a strong track record and expertise (points 1-5 below) and two which are highly relevant to Bangladesh and where icddr,b would like to develop greater expertise (points 6-7 below):  1 Reduce maternal and neonatal mortality 2 Prevent and treat maternal and childhood malnutrition  3 Control enteric and respiratory infections  4 Detect and control emerging and re-emerging infectious diseases 5 Achieve universal health coverage 6 Non Communicable Diseases 7 Climate Change  An important value of the Sida research support is the earmarking of research project funding to younger scientists and a possibility to plan a career development program of several years in a row. Another added value according to icddr,b is the relationship to Sida also as advisors, not just funders, who can support in developing processes and criteria for the calls and experience-sharing in capacity building. Sida strongly supports the ownership of icddr,b and collaboration with both South and North, which increases the potential of icddr,b researchers to attract international funding and hence the basis for icddr,b's sustainability.</t>
  </si>
  <si>
    <t>CSF_Updating the Nationally Determined Contributions of Bolivia - Updating the Nationally Determined Contributions of Bolivia</t>
  </si>
  <si>
    <t xml:space="preserve">The Nationally Determined Contributions (NDC) historically has been a concrete instrument through which countries commit to achieve climate actions, as well as improvements in terms of institutional strengthening, attention to social issues and the implementation of economic measures that allow the introduction of greater degrees of efficiency to national development.  They have been at the heart of the Paris Agreement (2015). NDCs should embody efforts by each country to reduce national emissions and adapt to the impacts of climate change. The Paris Agreement (Article 4, paragraph 2) requires each Party to prepare, communicate and maintain successive nationally determined contributions (NDCs) that it intends to achieve. Parties shall pursue domestic mitigation measures, with the aim of achieving the objectives of such contributions. The Paris Agreement requests each country to outline and communicate their post-2020 climate actions, known as their NDCs.   According to Climate Watch Data by 2016 (the latest available data) the primary source of CO2eq emissions is land use and forestry (LUCF) accounting for 63% of total emissions followed by agriculture (18%), energy, waste and industrial processes. Emissions in Bolivia come mainly from land use change, which convert forested areas into agricultural plantations or grazing areas (both account for nearly 81% of the C02 emissions).   However, Bolivia has been facing deficiencies in the monitoring of Bolivia’s CO2eq emissions with the absence of an updated emissions inventory. The only publicly available official document dates from 2009 and contains information for two years 2002 and 2004. The absence of updated NDC´s commitment can have implications in  i) the pledge of a country to establish its goals to reduce climate change negative effects; ii) the design and implementation of effective climate change policies; iii) their access to globally green funds among some.  This proposal seeks to update the NDCs of Bolivia, considering a joint collaboration with academia, civil society and the public sector to achieve a reduction of 50% CO2eq emissions by 2030.  To achieve this goal, this contribution will be implemented in two phases: - Phase 1: October 2020 to January 2021: Analysis of the current situation and development of a mitigation action library. - Phase 2: February to October 2021: Quantifying abatement policies and modelling, calibrating, and estimating a macroeconomic tool to measure the economic impact of mitigation policies in Bolivia.  The expected amount of the whole contribution is 3 million SEK.  </t>
  </si>
  <si>
    <t xml:space="preserve">The development intervention consists of a five-year project focusing on strengthening the capacity of Bangladeshi civil society, mainly smaller organizations and networks of smaller organizations, active in the field of gender equality (with a focus on prevention of violence against women), human rights and environment and climate-related issues (with focus on strengthening resilience at the local level). The project will be implemented by Manusher Jonno Foundation in cooperation with Bangladeshi partner organizations from civil society. Activities include a variety of components aimed at capacity development of partners in civil society, networking, advocacy and financial support to the implementation of projects relevant to the results. The thematic focus of the intervention is on Sida’s priority issues in good governance, human rights, gender equality and environment and climate._x005F_x000D_ _x005F_x000D_ It is Sida's assessment that Manusher Jonno Foundation has a unique position among Bangladeshi actors in civil society, through its long-standing experience in similar types of support, both in terms of capacity development and forwarding of funds to small civil society organizations in the country. MJF has shown good results in previous projects with the support of international donors, and has the capacity to do so in this intervention as well._x005F_x000D_ </t>
  </si>
  <si>
    <t>The development intervention consists of a five-year project focusing on strengthening the capacity of Bangladeshi civil society, mainly smaller organizations and networks of smaller organizations, active in the field of gender equality (with a focus on prevention of violence against women), human rights and environment and climate-related issues (with focus on strengthening resilience at the local level). The project will be implemented by Manusher Jonno Foundation in cooperation with Bangladeshi partner organizations from civil society. Activities include a variety of components aimed at capacity development of partners in civil society, networking, advocacy and financial support to the implementation of projects relevant to the results. The thematic focus of the intervention is on Sida’s priority issues in good governance, human rights, gender equality and environment and climate.    It is Sida's assessment that Manusher Jonno Foundation has a unique position among Bangladeshi actors in civil society, through its long-standing experience in similar types of support, both in terms of capacity development and forwarding of funds to small civil society organizations in the country. MJF has shown good results in previous projects with the support of international donors, and has the capacity to do so in this intervention as well.</t>
  </si>
  <si>
    <t>The main purpose of the program is to offer flexible and context-specific capacity development initiatives for infrastructure at local institutions, with the overall goal of accelerating sustainable investments in infrastructure. Within the framework of the program, a competence database will be created and a digital platform will be used in order to enable quick mobilization of work teams with mixed competencies that are relevant to the effort in question. Capacity development requests from local institutions will be captured in collaboration with partners to Team Sweden, which include the Swedish Export Credit Agency (EKN), the Swedish Export Credit Corporation (SEK), Swedfund and Business Sweden.  SIA will focus on infrastructure investments in renewable energy, access to qualitative and reliable energy, sustainable energy use and control, expansion of railways and sustainable urban public transport. The majority of the program's six projects will be located in sub-Saharan Africa but also in Asia and South America. Operations are planned in the following countries: Bangladesh, Colombia, Laos, Tanzania, Uganda and Zambia. The program has a strong poverty reduction perspective as a lack of sustainable infrastructure and its services is an underlying and reinforcing cause of poverty.</t>
  </si>
  <si>
    <t>Support to SDG Office</t>
  </si>
  <si>
    <t>United Nations Development Programme (UNDP) has applied to Swedish Embassy in Ukraine for funding of 3,6 million SEK to carry out the 'SDC Bridge Ukraine' Project in Ukraine during the period 2021-2023.   The intervention aims at establishing a well-conceived and tested system for mainstreaming Sustainable Development Goals (SDGs) into policy-documents and tracking government-funded SDG Target-related activities in Ukraine by a) elaborating a conceptual approach to Sustainable Development Goals (SDG) mainstreaming into national policies, strategies and programming process in coordination with key stakeholders; b) advising the Government on designing adequate programming and tracking instruments and coherent coordination mechanisms; c) promoting strategic planning and financing for sustainable development at the national and regional level in Ukraine; d) strengthening the dialogue on SDG implementation between the Government, the Parliament and development partners (building on the existing three-level international technical assistance (ITA) coordination system); and e) contributing to aligning high-level strategic policy documents with the SDG framework and Agenda 2030.  The intervention’s total budget is 5,1 million SEK, out of which 3,6 million SEK is Swedish contribution (out of which 8% will amount for UNDP General Management Support Cost).</t>
  </si>
  <si>
    <t>Fair Finance Asia (FFA) is a regional network of Asian CSOs committed to ensure that financial institutions' funding decisions respect the social and environmental well-being of local communities. It is managed by Oxfam Novib and based on the Fair Finance Guide International (FFGI) Methodology seeking to influence financial institutions to adhere to ESG (Environmental, Sustainability and Governance) criteria in their investments. The overarching goal is that banks operating at national and regional level contribute to positive outcomes for people in Asia through their financing and investments while reducing negative impacts on the climate, environment, human rights and gender equality. The first phase of the program, 2018 - 2022, included eight countries, Thailand, Indonesia, Philippines, India, Vietnam, Cambodia, Pakistan and Japan. The reason for including Japan is that many Japanese banks invest in countries in Asia.  Based on the positive results from phase 1, as well as the fact that FFA is in line with the priorities of the new regional strategy 2022 - 2026, Sida has decided to support a second phase. It covers five years and includes expansion to five new countries (Malaysia, Bangladesh, Lao PDR, Singapore and South Korea) and the regional influencing will focus two main themes; Just Energy Transition and Gender Lens Financing. The program has four result areas; 1) Financial institutions (FI) operating across the region increasingly adopt or improve sustainable finance policies, practices, and public disclosure. 2) Regulators and governments increase independent monitoring of FI policy, practice and accountability and transparency, and improve the regulation of FIs, including through mandatory regulation. 3) Regional financial sector actors take increasing actions to require and enforce improved standards for FIs’ policies, practices, accountability and transparency. 4) Strong and resilient civil society across the region effectively influences the sustainable finance agenda across the region, integrating a gender lens and community voice. Other actors have increased awareness and take increased action to influence the sustainable finance agenda. More information is available on the website: www.fairfinanceasia.org.</t>
  </si>
  <si>
    <t>The aim of the intervention is to support efforts to reduce deforestation and GHG-emissions - towards the years 2030 and 2050.  To achieve this main objective, three specific objectives have been established:  - Objective 1: To support the design of a Deforestation Reduction and Mitigation Strategy at the national level, based on the development of a Roadmap to achieve the goals of the Forestry and Agricultural sectors established in the NDC of the Plurinational State of Bolivia 2021-2030  - Objective 2: To analyse, assess and design at least one financial mechanism to improve the generation of own income for the National Authority of Protected Areas - SERNAP  -Objective 3: To analyse the economic impact associated with the implementation of the measures identified in the Departmental Climate Change Strategy developed by the Departmental Government of Santa Cruz, hereinafter called Departmentally Determined Contributions (DDC), identifying i) their cost-efficiency, ii) the cost associated with their implementation, iii) their impact on macroeconomic performance at the departmental level, and iv) the comparison of the macroeconomic projection - based on a baseline scenario (without EDCC).  The timeframe of the intervention is two and half years with an activity period of two years (24 months). The contribution has an estimated cost of about SEK 7 998 480 .</t>
  </si>
  <si>
    <t>Environment Accession Project (ENVAP) The collaboration is planned to continue under the Environment Ministry's plans and priorities for EU integration. Preparations for the development of a negotiating position and later additions to the position (on the EU's request) constitutes the main focus. Support for improved communication work and the involvement of civil society and other key stakeholders along with the strengthening of the Serbian Environmental Protection Agency's management and reporting of environmental data are the two other main objectives. The partnership builds on good practice and continuity among key experts. Serbia's ambitions are high and the possibilities to finish (provisional closing) Chapter 27 depends on external factors such as the program's control. One of challenges for the Ministry is to retain its key staff, and to recruit new staff, and to increase their capacity and improve decision-making and coordination internally.o be elaborated.</t>
  </si>
  <si>
    <t>Somalia Multi-Partner Fund 2021-2022</t>
  </si>
  <si>
    <t>This intervention builds on the current Sida support to the World Bank Multi-Partner Fund (MPF) for Somalia (2018-2021), decision number 2018-003732. The MPF is a pooled fund mechanism, which was established in Somalia, December 2013. In Somalia, both donors and the Federal Government of Somalia (FGS) prefer this funding modality because it is a way of risk sharing but also because it puts the FGS in the forefront of the entire aid architecture, strengthening ownership and accountability for programmes. The World Bank MPF is one of three funding windows available in Somalia. The other two funding windows are UN Multi-Partner Trust Fund (UN-MPTF) and African Development Bank Fund (AFDB-SIF). Sida's support to the UN-MPTF (reference decision number 2021-000916) and WB-MPF are well aligned with government priorities, as articulated in the National Development Plan (NDP-9 2020-2024).  The overall aim of the CPF 2019-2022 is to lay foundations for the longer-term poverty reduction and inclusive economic growth by focusing on priority areas and constraints creating Somalia’s current “dual development trap” created by low levels of trust and exacerbated by widespread vulnerability of repeated shocks. The MPF key objectives are; (i) to provide a platform for coordinated financing for the sustainable reconstruction and development of Somalia, with a focus on core state functions and socio-economic recovery, (ii) build the capacities of Somali institutions over time to deliver critical services and infrastructure, at both federal and regional levels’ by use and strengthening of country systems.  Sweden's contribution to the World Bank MPF is regulated by an Administrative Agreement between Sweden represented by the Embassy of Sweden and the International Development Association (IDA) concerning the Somalia Multi-Partner Fund (MPF) which has a unique designated Trust Fund number. To regulate Sida’s commitment and conditions for the continued support to Somalia MPF, Sida and the World Bank will make an amendment to the existing agreement based on the 2016 template agreed in December 2016 by Consultative Group on Operational Principles for Trust Funds and Partnership (CGOP) “Model Form of Administration Agreement Model Form – SDTF/MDTF”. Even though this is an new appraisal from the Sida perspective it is a continuing support to an existing Trust Fund in the Trust Fund perspective and therefore we are making an amendment to the existing agreement. The MPF is administered by the World Bank and is operated in close cooperation with the FGS and the contributing donors.  The World Bank strategy covers the period 2019-2022 and Sida's proposal for this support is for the period 2021-2022, with a total amount of 150 million SEK. A later cost extension can be considered if deemed to be appropriate. The MPF donor countries include the EU, the UK, Norway, Germany, Sweden, Denmark, Switzerland, Finland, USA, and Italy with a total pledge of approximately USD 500 million through the MPF. The MPF is complemented by additional IDA financing of USD 500 million so far. Sweden is the fourth largest donor to the fund. For the period 2014-2020 Sweden has contributed MSEK 520.</t>
  </si>
  <si>
    <t>The EISP is implemented by the Company BrookHannas &amp; Partners which won an international bidding process with a budget of 26 msek. It started 2017-01 and will last for a three years. The project will assist the Ministry of Environmental Protection (MoEP) to plan for a Single Project Pipeline (SPP) of projects to enable Serbia to make the necessary investment in Environmental Infrastructure which qualify for EU access like Waste Water Treatment Plans (WWTP) and phytosanitary Landfills. It is estimated that the required investments are in an order of magnitude of 15 Billion Euro over the next decades. An integrated part of the project is to assist to train the MoEP staff and also to some extent also Municipalities and Public utilities to make realistic plans by having a stepwise approach (scope of studies; pre-feasibility study, feasibility study) of preparing terms of references.</t>
  </si>
  <si>
    <t>UNDESA JPO 2021</t>
  </si>
  <si>
    <t>The contribution is for four Junior Professional Officer (JPO) positions to be placed with different department, units and offices of the UN Secretariat. Sweden is committed to contribute to the implementation of Agenda 2030 in developing countries by providing human resources to work with and through the diverse mandates of the UN agencies, funds and programmes as well as the World Bank. For this purpose, Sweden closely collaborates with the UNs Development, Humanitarian and Peace keeping pillars with placements around the world.   The contribution further aims at fulfilling the Strategy for Capacity Development, Partnerships and Methods that support Agenda 2030, 2018-2022.  The positions to be funded are:   1. JPO in Human Rights Affairs - Office of the High Commissioner of Human Rights (OHCHR) - Phnom Penh, Cambodia 2. JPO in Sustainable Development - Executive Office of the Secretary-General (EOSG) - New York, USA 3. JPO in Programme Management (Climate Change) - UN Framework Convention on Climate Change (UNFCC) - Kampala, Uganda 4. JPO in Economic Affairs - UN Department of Economic and Social Affairs (UNDESA) - New York, USA</t>
  </si>
  <si>
    <t>The Swedish Chemicals Agency has submitted a proposal to implement a capacity development program in the area of ??preventive chemical control as a further development of the previously implemented capacity development initiative ITP 299 "Chemicals Management" which will be completed in 2017 (case 2009-001693). The proposed program is planned under the title "Developing Strategies for National Chemicals Management - Development of Legal and Institutional Infrastructures for Preventive Chemicals Control" and will include seven (7) program rounds in the form of so-called International Capacity Development Programs (ITP) and seven (7) complementary capacity building activities in the form of thematic modules. The initiative will begin with a start-up phase which aims to initiate closer cooperation between KemI and partner / participant organizations and to develop structures for performance management. The proposed effort will contribute to participating countries gaining increased insights into the link between good chemical control, economic growth and improved environmental and health conditions, and that the institutional infrastructure for chemical control is improved and that chemical control works better according to each country's conditions. In the medium term, this capacity development program will contribute to the initiation or further development of organizational change where participants actively use the knowledge, tools and networks they have acquired within the program to develop rules and institutional structures for improved chemical control at national level. It is about creating appropriate forms of cooperation with various actors to enable preventive chemical control in the country and to link the change work to relevant national processes. Preventive chemical control is a prerequisite for sustainable development and is strongly linked to human rights, where an important aspect is to include and reach vulnerable population groups. It is about creating conditions for participation and transparency through functioning regulations and supervisory structures. It is also about creating an environment where demanding and demanding is a matter of course. It is important here to clarify the roles and obligations of different actors such as chemical suppliers and authorities at different levels. The effort must therefore clearly raise human rights and provide tools for including the rights perspective, the gender equality perspective and anti-corruption in the work with chemical control.  In Sida's partner countries, there is a great need and demand for working with preventive chemical control. Chemicals become more topical when food production is expected to increase in Africa with the use of pesticides. Mineral and oil extraction as well as various types of industrial growth require a wide range of chemicals. The program will complement ongoing initiatives at global, regional and national levels in general, e.g. Sida-funded programs with other actors such as the collaborations carried out by the Swedish Chemicals Agency. The program is planned to target a number of priority countries such as Kenya, Tanzania, Zambia, Uganda, Myanmar, Laos, Bangladesh, Albania, Bosnia and Herzegovina and Republic of Moldova, and to some extent other strategic countries. The countries are part of various collaborations such as the Swedish Chemicals Agency's Southeast Asia program funded by Sida or have expressed a desire for support and cooperation, e.g. in the field of compliance with GHS (Globally Harmonized System of Classification and Labeling of Chemicals).</t>
  </si>
  <si>
    <t>Stockholm International Water Institute (SIWI) has requested for a financial contribution of 4.8 MSEK  during the period 2020 – 2023 in order to implement the project "Shared Waters Partnership: Supporting Transboundary Water Cooperation in the Nile River Basin and Juba and Shabelle River Basins (SWP)". The project will mainly be active in countries of the East Nile Basin (Egypten, Etiopien, Sudan och Sydsudan) and Somalia but also other Nile basin countries (Burundi, DR Kongo, Kenya, Rwanda, Tanzania och Uganda) will participate in selected activities.  The programme aims at promoting cooperation on transboundary waters in the Nile-, Juba, and Shabelle basins by acting as a catalytic instrument opting to decrease political risks and increase willingness for cooperation. The programme objctives will remain similar to those in the previous phase: i) Riparian decision makers (Government representatives at different levels) have more positive attitudes to cooperation and promote water related policies that reflect regional water concerns, ii) Opinion leaders (formal and informal, for example media and academicians), contribute to an enabling environment for cooperation by raising awareness of the benefits of cooperative approaches, iii) Development and Foreign Policy partners use strategic information to take coordinated and informed decisions on interventions that foster effective regional cooperation.  The contribution is part of the broader Shared Waters Partnership program which also include other regions and donors. This new proposed financial support is however earmarked to the SWP activities in the Nile basin and Somalia. The proposed contribution amounts to 4.8 MSEK.</t>
  </si>
  <si>
    <t>Secondment - UNDP Climate Change &amp; Enviornmental Policy Specialist Cambodja, LH</t>
  </si>
  <si>
    <t>Senior secondment - will be responsible for Climate change and environmental initiative. Will also help to facilitate UNDP policy engagement, programming, communication and project implementation.</t>
  </si>
  <si>
    <t>Cambodia Climate Change Alliance III 2020-2022 - Cambodia Climate Change Alliance III (CCCCA III)</t>
  </si>
  <si>
    <t>Sida contributes with 34 000,000 SEK during a period of three years 2020-2022 to carry out Cambodia Climate Change Alliance III. The support is channeled through UNDP country office, and is co-financed by EU and UNDP, and will contribute to a Cambodia development path that is increasingly climate-resilient and low carbon, measured by the level of green house gas emissions reduced.   The programme contributes towards a scale-up response to climate change, with a focus on coordinating institutions (National Council for Sustainable Development, Ministry of Economy and Finance) and five strategic sector ministries (Environment; Public Works and Transport; Rural Development; Mines and Energy; and Education, Youth and Sports).  The total budget for the intervention is 11 868 895 USD. The Swedish contribution is 34 000 000 SEK, EU contributes with 6 730 800 USD, UNDP with 500 000 USD, and the Cambodian Government with 336 900 USD in-kind (staff, facilities, etc.).</t>
  </si>
  <si>
    <t>BAE ORG PASS Tanzania FM</t>
  </si>
  <si>
    <t>The BAE (Bilateral Associate Expert) program was initiated by Sida in 1985, as a complement to the multilateral/UN program, JPO (Junior Professional Officer). The objective of the BAE program is to provide technical assistance to and strengthen capacity of the receiving organization through a young expert. A BAE is a young professional below the age of 33, who holds a university degree and has at least two years of relevant, paid, work experience. In the recruitment process, Sida and the receiving organization look for young professionals with knowledge and skills relevant for the organization, as well as the potential and willingness to learn and grow during the assignment. BAE:s are mainly placed within a cooperating partner organization in the global south, be it local/international NGO:s, public agencies, ministries, etc. working with international development, such as International Planned Parenthood Foundation, Saferworld, Slum Dwellers International, Western Indian Ocean Marine Science Association, Agence de l'Environnement et du Développement Durable in Mali, etc. The receiving organization drafts the ToR and is highly involved in the recruitment process, in order to ensure local ownership. Before deployment, all BAE:s undergo a one week onboarding in Sweden, to prepare for their missions. The BAE contract is for maximum three years and before starting the third year, a BAE may relocate to an Embassy working with international development.</t>
  </si>
  <si>
    <t>The organization the Economy and Environment Partnership for Southeast Asia (EEPSEA Partnership) has applied to Sida for funding of  19 million SEK to implement the "Environmental Economics Partnership for Greener, Cleaner and Inclusive Development in Southeast Asia in Southeast Asia" during the period 2018-2022.    Long-term sustainable development and lasting poverty alleviation requires that economic, social and environmental aspects are actively integrated into development. Environmental economics research, method development and capacity building are important components of this work, which can make a significant contribution to the development of plans, policies and legislation - locally, nationally, regionally and globally. The proposed support for EEPSEA and its environmental economics research program support a greener, cleaner and inclusive development, contributing to several of the Global Sustainable Development Goals under Agenda 2030 through support for research, capacity building and policy influence.    The contribution aims at environmental economic capacity building with a well-designed approach to educating not only researchers but also decision makers and policy actors such as natural resource managers, local authorities, lawyers and journalists in environmental economics, thus making better use of research results. The program will contribute to enhanced high-quality research and relevance to poverty alleviation and sustainable development through research grants aimed at both countries with less capacity such as Myanmar, Lao PDR and Cambodia and more general open calls in the region. The initiative plans to work with cross-border environmental issues such as the use of water in the Mekong River, marine ecosystems, biodiversity corridors and regional  toxic haze. The proposed program will also include a gender equality and rights perspective in research issues. These perspectives will also be integrated into the capacity building aimed at young researchers, decision makers and other policy actors. Other important aspects of the program are to facilitate cooperation between researchers in the region by providing a platform for the exchange of research results, knowledge and experiences of high relevance to regional development, and through this regional platform to increase the ability to conduct politically sensitive research and thereby strengthen the academic freedom. EEPSEA contributes through its work to finding solutions with a gender equality and rights perspective on complex environmental challenges.</t>
  </si>
  <si>
    <t xml:space="preserve">In Bosnia and Herzegovina very low percentage of the environmental CSOs (ESCOs) have capacities and expertise to participate in policy dialogue to impact decision-making (in process of issuing environmental permits, Environmental Impact Assessment-EIA and Strategic Environmental Assessment - SEA). Equally, considerably stronger enforcement of SEA and EIA is needed to ensure that environmental concerns are adequately addressed when planning investments. To that, investigating environmental crime and involvement of law enforcement agencies (judges and prosecutors) to contribute to protecting the environment is very important but quite inefficient in Bosnia and Hercegovina.   The  project “Fostering environmental protection through more effective civil society participation in environmental governance and combating environmental crimes” - NEST will contribute to improving the environmental governance in Bosnia and Herzegovina by strengthening capacities of Environmental CSOs (ESCOs) to participate effectively in the environmental governance and to influence the key reforms for further transposition and implementation of the EU Environmental Acquis and strengthening rule of law. It will help that ECSOs has become a critical stakeholder in environmental decision making processes and a valued partner in implementing and monitoring environmental policies (related to environmental permits, EIA and SEA); improve legal framework through development of new laws, bylaws and rulebooks and percentage of transposition of relevant EU Directives (i.e. EIA, SEA, environmental crimes, environmental noise) into national legislation; increase administrative and institutional capacities of judiciary and law enforcement officials regarding EU environmental legislation and combating environmental crimes; and to initiate multi-agency networking within the country through experience and best practices exchange with other national and international organizations and networks.   </t>
  </si>
  <si>
    <t>The Serbian Government, through the Ministry of Environmental Protection, has applied to Sida for a third phase of cooperation to strengthen the implementation of the EU Directive on Industrial Emissions, through the project “Green Transition – implementing Industrial Emissions Directive in Serbia” during the period 2021-2025.  The Faculty of Technology and Metallurgy at the Belgrade University will implement the intervention through its Centre for Cleaner Production. The intervention has a total budget of 17  million SEK and Sida is the only donor to the contribution. No funds will be forwarded.  Sweden and Serbia have since 2007 a agreement on general terms and conditions for development cooperation. The Faculty of Technology and Metallurgy at Belgrade University is a legal entity registered as a state institution for higher education.  The intervention aims at enhancing prevention and control of industrial emissions in Serbia by 1) Increased preparedness for the negotiations with the EU on industrial emissions 2) Strengthened implementation of the national legislation on pollution prevention and control 3) Sustainable up-date of best available technologies through innovation and green transition 4) Enhanced knowledge about Industrial Emissions Directive and public participation in the integrated permitting process.   It is Sida´s assessment that the proposed project is in line with the Strategy for reform cooperation with Eastern Europe, Western Balkans and Turkey (2014-2021 – extended) and that the project will contribute to result area 3 focusing on a better environment, reduced climate impact and enhanced resilience to environmental impact and climate change, especially giving attention to the result goal on increased compliance with EU regulations and international agreements on the environment, climate and energy and enhanced environmental responsibility among the general public, the business sector and civil society.</t>
  </si>
  <si>
    <t>The main objective of this simplified contribution is to facilitate the implementation of the National Watershed Plan III (Water Resources Management Plan) and the initiation of the Socio-Economic Plan 2021-2025, through i) the  strengthening  of inter-sectoral, institutional, financial, territorial, and monitoring  mechanisms (through the consolidated Watershed Roundtable platform); ii) the development of key strategic studies.</t>
  </si>
  <si>
    <t>Inception phase TELBA by UNCDF</t>
  </si>
  <si>
    <t xml:space="preserve">The new contribution aims to prepare the intervention of the guarantee program TELBA. 2021 is the preparatory year for the implementation of the program. During this year, most of the activities will focus on preparing for the implementation of the guarantee fund mechanism. Thus, the achievement of the above-mentioned outcomes will be achieved through the deployment of a series of strategic activities to define the conditions for optimal use of the guarantee fund in Burkina with guarantee agreements between the stakeholders. Also, the refined strategy document with a communication/information plan and a capacity building plan for stakeholders (FSP and MSME/SME) on the guarantee mechanism will also be produced and implemented during the implementation of the guarantee fund. The refinement of the program strategy to be rolled out from the project will be done through an inclusive process involving the various stakeholders. During this year, the baseline situations for the program's performance indicators will also be defined.  </t>
  </si>
  <si>
    <t>Albania needs to increase its preparations for the coming EU-negotiations and the Ministry of Tourism and Environment (MTE) is coordinating the work. Swedish support to the MTE and other institutions is instrumental in this process by its systematic  analysis of needs and identification of prioritized actions. The proposed environmental program covers a number of key planning documents required in the negotiation process and needed capacity building.   The program will run over a two year period and has a budget of 20.3 million SEK.  The contribution shall achieve the following four main results:  1. Harmonization of the strategic framework in the Environmental sector/for Chapter 27; development of a cross-sector strategy for Environment and climate as well as development of 6 Directive Specific Implementation Plans (DSIPs). 2. Strengthened legal transpostion process; development of transponsition methodoloyg y and plan. 3. Strengthened institutional system and administrative capacities in the sector; institutional analysis and development of an institutional development plan, including capacity building. 4. Financing needs for Chapter 27; development of a financial strategy/plan for Chapter 27.  The agreement partner is the Ministry of Finance and Economy (MFE) which is the case for all agreements within the development cooperation in Albania. The MFE and its Central Financing and Contracting Unit (CFCU) will together with the Ministry of Tourism and Environment implement the Project (CFCU being responsible for procurement and contract management). Sida will disburse funds to MFE/CFCU which will make payments to the procured implementing Consultant. The budget will be revised after the project's inception phase and approved by Sida.</t>
  </si>
  <si>
    <t>Cooperation between Swedish Environmental Protection Agency, SMHI and SGU, and Zambian authorities and organisations on environmental governance and implementation of Zambias National Adaptation Plan, with focus on mining.   The Swedish Environmental Protection Agency (SEPA) and partners (Swedish Geological Survey, SGU, Swedish Meteorological and Hydrological Institute, SMHI)  have presented a proposal for an intervention focusing on integrating environment, climate and human rights to mining governance. The partners will cooperate closely with partners in Zambia, including the United Nations Development Programme in Zambia, UNDP Zambia, Diakonia, Action Aid Zambia, Transparency International Zambia and Global Water Partnership., GWP. The Ministry of Green Economy and Environment (MoGEE) will together with the Zambian Environmental Management Agency, ZEMA, be SEPAs main counterpart in the Zambian administration. SEPA and the project team will also engage with the Ministry of Mines and Minerals Development, industry organisations like Zambia Chamber of Mines, and other industry representatives.SEPA, SMHI and SGU are Swedish authorities, representing the Swedish public administration model, and are all engaged in development cooperation with support from Sida. SEPA is an active member in the  Public Agency Hub and a central assessment of SEPA has been undertaken.UNDP globally and UNDP Zambia already cooperates with SEPA within the global Environmental Governance Programme (EGP) since 2014 which focus on integrating environment and human Rights into the governance of the mining sector. Diakonia in Zambia works to strengthen accountability in communities in natural resource rich areas.The proposed programme builds on  earlier cooperation and experiences, including SEPA collaboration with UNDP,  SMHI International Training Programmes (ITPs) on  climate change, SGU ITPs on mine water and mine waste management, and Diakonia's activities in Zambia. The programme will address the following areas:-licensing and permitting process of large scale mining operations as well as awareness raising-knowledge generation and strategic planning related to climate change issues connected to mining-enhancement of the national discourse on sustainable mining by gathering strategic actors to highlight and amass joint pressure on certain "hot topics" related to the Zambian mining sector -provide channels for Zambian actors within the mining value chain to access and interact with regional and global platforms with similar aims as the programmeThe draft agreement follows the agreed Sida templates for General and Specific Conditions for Grants to Swedish Governmental Authorities.</t>
  </si>
  <si>
    <t>The European Forest Institute (EFI) has requested support to implement the EU FLEGT Action Plan in Asia (FLEGT Asia II) through EU FLEGT Facility. The EU FLEGT Action Plan, which is active in Latin America, Africa and Asia. FLEGT stands for Forest Law Enforcement Governance and Trade. FLEGT combat illegal forestry and supports improved forest management. The Swedish contribution supports the total EU FLEGT Facility Asia but will focus on two areas;  1. Strengthening regional cooperation on FLEGT in Asia. 2. Defining policies and support mechanisms, including pilots,  for SMEs to comply with changing market requirements.   The total budget for FLEGT Asia (2013-2019) is 11.9 million Euro. Earmarked funding for FLEGT Asia comes from; European Commission (EC) 4.8 million Euro, the Netherlands 1 million Euro and Sweden 4 million Euro. Deficit financing is presently 2.1 million Euro. EFI says that the Netherlands is planning to extend and enhance its support and Finland have expressed interest. In addition, FLEGT Asia has great opportunity to get the support of non-earmarked money from the EU FLEGT Facility if the Steering Committee so decides, which already takes place.</t>
  </si>
  <si>
    <t>UNDP Climate Change Finance 2017-2022 - UNDP Climate Change Finance 2016-2019</t>
  </si>
  <si>
    <t>UNDP Bangkok Regional Hub has applied for support from Sida amounting to 90 000 000 SEK for the implementation of the regional program "Strengthening the Governance of Climate Change Finance to Enhance gender Equality". The countries that will be covered are Bangladesh, Cambodia, Indonesia, Thailand, and Tonga, Vanuatu in the Pacific, during the period 2017-2021_x005F_x000D_ _x005F_x000D_ The programme builds on a previous phase supported by Sweden and aims to strengthen the capacity of the governments to implement their national and local budgeting reform and planning process to be able to systematically address climate change in their public investments in an integrated manner, and address gender equality, human rights and poverty. More details of the programme can be found at https://www.climatefinance-developmenteffectiveness.org/._x005F_x000D_ _x005F_x000D_ The objective is: _x005F_x000D_ To increase in the number of public investments that respond to climate change whilst also promoting gender equality, human rights and poverty reduction._x005F_x000D_ _x005F_x000D_ The planned results are: _x005F_x000D_ (a) Budget processes increasingly formulate climate change related investments that are gender responsive and have positive impacts on poverty and human rights._x005F_x000D_ b) Accountability for gender-responsive climate change related investments that have impacts on poverty and human rights is enhanced. _x005F_x000D_ c) Regional institutions increasingly play a role in the integrated approach to gender-responsive climate change budgeting that have impacts on poverty and human rights._x005F_x000D_ d) International policy processes give increasing priority to strengthen domestic budget systems that enable delivery of gender responsive climate change investments that have positive impacts on poverty and human rights. _x005F_x000D_ _x005F_x000D_ During the assessment, there has been an intense dialogue between the Embassy and UNDP which, among other things, has resulted in better integration of gender equality and human rights in the program, as well as increased cooperation with UN Women and civil society. UNDP has responded to the Embassy issues in two "responses matrixes" attached to the decision. The responses have also been integrated into the text in the assessment._x005F_x000D_ _x005F_x000D_ Sweden is the sole financier of the programme. Co-financing with other financiers will be further investigated. Forwarding of funds to other organisations will not be done. Assigned organisations will be paid after completion of work.</t>
  </si>
  <si>
    <t xml:space="preserve">This complementary decision on contribution concerns the We Effect subprogram within AGIR II-NACE._x005F_x000D_ The decision on contribution was taken at the end of 2014 (82/14). As previously mentioned, the contribution was prepared for a period of six years, which reflected the time frame in the applications. Long-term support to local partners was considered compatible with the aid and development agenda, as well as reflecting the total period for (the then coming) strategy period for Mozambique (2015-2020)._x005F_x000D_ Since the new result strategy for Mozambique had not yet been determined when the decision on contribution was being decided upon at the end of 2014, previous rules about future commitments on the frame for authorizations (bemyndiganderamen) hindered Sida/AFRICA from being able to make a decision for all six years. Because of this, a decision on contribution was made for only three of the six years that the appraisal dealt with. However, the Embassy of Sweden in Maputo (EoS) intended to extend the contract with additional funds for the three remaining years (2018-2020) once a result strategy for Mozambique had been decided upon._x005F_x000D_ We Effect submitted an updated application of NACE for the activity period 2018-2020. The extension is based upon the initial application for We Effect’s six year subprogram NACE and has been updated based on the results achieved during the three years that the program has been running so far._x005F_x000D_ In the updated appraisal, focus is concentrated on the EoS’s experiences of cooperation with the development partner for the contract period 2015-2017, with a particular focus on achieved results and updating the results framework.  As a result of this, there are updates on the budget, relaying of funds, number of cooperation partners, and external and internal risks. However, the EoS has, in addition to this, updated certain information in most sections regarding important changes, development, and progress in the contribution. There is also a particular focus on the integration of three new organizations from Niassa in NACE.  Some new relevance analysis has been made as well in relation to Mozambique’s result strategy (only baseline figures and a suggestion for the result strategy was available when the initial decision on contribution was made) and in relation to the new Policy Framework for Swedish development cooperation._x005F_x000D_ NACE focuses on three prioritized thematic areas: 1) land rights and natural resources; 2) agriculture and the right to food, and a safe, healthy environment in ecological balance; 3) climate change, adjustment and resilience. We Effect’s theory of change summarizes the three development problems above as “unfair division of wealth from natural resources and negative effect from an unhealthy environment and climate change.” We Effect intends to contribute to solving this development problem by, among other things, identifying actors of change (right holders, duty bearers, and civil society organisations) and to give support to partner organizations so that they can push for change in an effective manner. We Effect intends to use strategies that promote a favorable environment and reduces the impacts of climate change._x005F_x000D_ The update of the previous appraisal was done simultaneously for all four subprograms in each respective contribution (51140067; 51140085; 51140086; &amp; 51140087). However, this was not done for the overarching AGIR II program, which is not affected by the above mentioned organizational changes or the need for additional funds. _x005F_x000D_ The complementary decision on contribution is for an additional contribution of SEK 95 800 000 to We Effect in Mozambique to implement the NACE subprogram within AGIR II. The EoS is the sole financer for the second phase of NACE._x005F_x000D_ </t>
  </si>
  <si>
    <t>The PEID project is implemented by the EPTISA Company which won an international bidding. The project aims to assist the Ministry of Environmental Protection to prepare tender documents fulfilling EU standards (JASPERS) for Waste Water Treatment Plants (WWTP) and Solid Waste Landfills for financing by a mix of national funding, EU Instrument Pre Accession (IPA)  and International Financing Institutions (IFI). The PEID project will provide technical to the Serbian Ministry of Environmental Protection as part of a process of capability and capacity development. The project has been extended and concludes end of 2022.</t>
  </si>
  <si>
    <t>Action Aid Myanmar has applied to Sida for funding of 10 million SEK to carry out the two-year programme "Action for Social Justice 2020-2022" to support Action Aid Myanmar's Country Strategy Plan. The overall objective of the contribution is to secure social, economic and ecological justice and the realisation of human rights by promoting the interests and voices of the poorest and most marginalised people, mainstreaming a feminist perspective, and addressing interconnected development and humanitarian issues to affect sustainable change.   The programme has three outcome areas: Outcome 1: A more inclusive, tolerant society and a greater realisation of civil and political rights through 1) enhanced civic participation of grassroots CSOs and youth, 2) strengthened capacity of civil society and 3) more democratic and accountable institutions (govt and NSAs). Outcome 2: Empowered and capacited women increase their participation in public life, engage in decision processes, and increase their access to gender-responsive public services, specifically related to gender-based violence. Outcome 3: As a result of the i) active participation of vulnerable groups (particularly IDPs and host community, women and ethnic groups), ii) inclusive preparedness efforts, and iii) the adoption of climate resilient solutions, communities are more resilient to the impact of climate change and disasters.</t>
  </si>
  <si>
    <t>The programme objective is to apply IWRM in all the five river basins of  Burkina Faso by 2015. This will be done through the establishment of  operational river basin agencies, the developement and implementation of water resources (master) management plans, the developement of a   water information system etc. A water fee will be also applyed to all  the water users and polluters.</t>
  </si>
  <si>
    <t xml:space="preserve">The Swedish Agency for Marine and Water Management (HaV) has submitted a proposal for a capacity building programme  - “Planning for a sustainable blue future in the Western Indian Ocean (WIO); Institutional Strengthening for Marine Spatial Planning”. The program will address the need for marine spatial planning, within the framework of “Blue Growth”, in the WIO. Led by HaV, a consortium of partners from Sweden and the WIO region, will focus on strengthening countries surrounding WIO capacities in long term, sustainable marine management, starting with Mozambique, Madagascar, and the Federal Republic of Somalia, but also planning for Tanzania, Kenya and Comoros Islands to join the program.    “Blue Growth” aims to "secure or restore the seas, lagoons and inland waters by introducing responsible and sustainable methods for combining economic growth and food security for all conservation of water resources" FAO (2015). The program will, through increased cross-sectoral governance and marine management, contribute to achieve improved management, utilization and protection of marine resources in WIO and thereby create sustainable growth, poverty reduction and well-being for people and globally and at country level.   In order to create good conditions for the exchange of experience, relevant learning, an adaptive approach and a clear local foundation, HaV has initiated a close collaboration with a number of Swedish and regional and local partners in the WIO region for this effort. HaV proposes collaboration with SGU (Swedish Geological Survey), WMU (World Maritime University), NCS (Nairobi Convention), WIOMSA (Western Indian Ocean Marine Science Association) and local / national partners to strengthen planning around marine resource management in the countries bordering WIO.   The proposed target groups for the program are actors / organizations that work directly with marine spatial planning or are relevant to the process, mainly from public administration, but also academia, NGOs and the private sector. </t>
  </si>
  <si>
    <t>Local authorities play an important role in the peace building process. They have a strong impact on peace and conflict situation due to their proximity, legitimacy and constant presence in the territories. In Colombia, the proposed peace agreements refer to "territorial peace" (Paz Territorial) which means that the peace process must be adapted to and implemented at the local level. The capacities of local authorities to implement this varies to a great extent and it is therefore important to strengthen their capacity where needed. Key priorities to included in the present project will be: 1) public participation, 2) improving systems of financial transfers between the authorities, and 3) methods to develop the local authorities' performance indicators. Key issues included in each of these priority areas is gender equality as well as environment and climate change, for example regarding the provision of public services including water and sanitation and waste management.Public participation: There is a need to implement a real change in terms of public participation of women and men in political processes, from the current situation where this is done in a more formalistic manner without any real participation, to a situation where it is done in an efficient and effective manner. Swedish experience in the field can contribute as inspiration for this change towards a more inclusive approach to participation and social dialogue. SKL has supported municipalities, county councils and regions in Sweden to develop a civic dialogue, cooperation with civil society and to create openness and transparency. This includes the development of methods for strategies for participation in potentially controversial situations and ways to involve political leaders to promote public participation.National guidelines for territorial control, including financial and performance measurement: From a post-conflict perspective, it is necessary to increase the financial resources for the weaker and conflict-affected municipalities. The primary financing in Colombia is the general system of state subsidies to local and regional units (Sistema General de Participaciones, SGP). Transfers through this system are largely earmarked for specific purposes, which prevents the weaker municipalities to improve other needs. Additionally they disencourage genuine participation because municipalities cannot influence how resources are to be used. DNP is currently looking at the formulas for how the redistribution of funds can be altered. In this context the large differences in generation of own income between Colombian municipalities, redistribution of royalties as well as a proposed fund for post-conflict support, must also be taken into account. Any reform intended to bring more resources to the municipalities where the needs are the largest would also strongly benefit from a formula that leads to a real growth of the total amount to be distributed.The proposed Swedish contribution is designed to improve the conditions for peace and sustainable development in Colombia through increased participation for women and men and accountability, environmental sustainability and gender equality in the country. The project will largely focus on the DNP and national guidelines, where Swedish and international examples and best practices can help to improve their development. The main work will be complemented by local efforts in a number of pilot municipalities. At this level, the project aims to create new approaches and ways to work with the participation, as well as performance indicators.</t>
  </si>
  <si>
    <t xml:space="preserve">Action Aid Myanmar has applied to Sida for funding of 10 million SEK to carry out the two-year programme "Action for Social Justice 2020-2022" to support Action Aid Myanmar's Country Strategy Plan. The overall objective of the contribution is to secure social, economic and ecological justice and the realisation of human rights by promoting the interests and voices of the poorest and most marginalised people, mainstreaming a feminist perspective, and addressing interconnected development and humanitarian issues to affect sustainable change.   The programme has three outcome areas: Outcome 1: A more inclusive, tolerant society and a greater realisation of civil and political rights through 1) enhanced civic participation of grassroots CSOs and youth, 2) strengthened capacity of civil society and 3) more democratic and accountable institutions (govt and NSAs). Outcome 2: Empowered and capacited women increase their participation in public life, engage in decision processes, and increase their access to gender-responsive public services, specifically related to gender-based violence. Outcome 3: As a result of the i) active participation of vulnerable groups (particularly IDPs and host community, women and ethnic groups), ii) inclusive preparedness efforts, and iii) the adoption of climate resilient solutions, communities are more resilient to the impact of climate change and disasters.  </t>
  </si>
  <si>
    <t>The organization the Economy and Environment Partnership for Southeast Asia (EEPSEA Partnership) has applied to Sida for funding of  19 million SEK to implement the "Environmental Economics Partnership for Greener, Cleaner and Inclusive Development in Southeast Asia in Southeast Asia" during the period 2018-2022._x005F_x000D_ _x005F_x000D_ Long-term sustainable development and lasting poverty alleviation requires that economic, social and environmental aspects are actively integrated into development. Environmental economics research, method development and capacity building are important components of this work, which can make a significant contribution to the development of plans, policies and legislation - locally, nationally, regionally and globally. The proposed support for EEPSEA and its environmental economics research program support a greener, cleaner and inclusive development, contributing to several of the Global Sustainable Development Goals under Agenda 2030 through support for research, capacity building and policy influence._x005F_x000D_ _x005F_x000D_ The contribution aims at environmental economic capacity building with a well-designed approach to educating not only researchers but also decision makers and policy actors such as natural resource managers, local authorities, lawyers and journalists in environmental economics, thus making better use of research results. The program will contribute to enhanced high-quality research and relevance to poverty alleviation and sustainable development through research grants aimed at both countries with less capacity such as Myanmar, Lao PDR and Cambodia and more general open calls in the region. The initiative plans to work with cross-border environmental issues such as the use of water in the Mekong River, marine ecosystems, biodiversity corridors and regional  toxic haze. The proposed program will also include a gender equality and rights perspective in research issues. These perspectives will also be integrated into the capacity building aimed at young researchers, decision makers and other policy actors. Other important aspects of the program are to facilitate cooperation between researchers in the region by providing a platform for the exchange of research results, knowledge and experiences of high relevance to regional development, and through this regional platform to increase the ability to conduct politically sensitive research and thereby strengthen the academic freedom. EEPSEA contributes through its work to finding solutions with a gender equality and rights perspective on complex environmental challenges.</t>
  </si>
  <si>
    <t>Municipal Environmental Governance,  UNDP - MEG 2 project</t>
  </si>
  <si>
    <t>Local public service delivery in water supply and wastewater management sectors are uneven across local governments in the country and needs improvement. Limited financial resources of local governments to provide cost-intensive public services and vertically overlapping cross-government responsibilities, result in ad-hoc and fragmented investments in capital infrastructure, which eventually leads to poor quality public services and accountability gaps.  The overall goal of the Municipal Environmental Governance (MEG2) project is to contribute to the democratisation of local governance in Bosnia and Herzegovina and more equitable, effective, and efficient public services for the citizens, particularly water supply and wastewater management services. Policy dialogue and policy changes, together with regulatory improvements in the area of water supply and wastewater management services, will provide for more effective, fair and sustainable delivery of essential local services.  The Project aims at scaling up successful water utility governance approaches to enhance capacities of local governments for more effective planning, management, operationalization and delivery of water supply and wastewater management services at the local level. Focus will be on raising awareness of local government councils and water utilities' boards of directors on their roles and responsibilities when it comes to provision of water services. Integral to this support are improved regulatory frameworks for water supply and wastewater management services in both urban and rural areas within local governments. Customised assistance will support professionalisation and modernisation of water utilities, through a service-specific set of performance benchmarks.  Swedish support will target the municipalities of Bosanski Petrovac, Mostar, Teslic, Tomislavgrad and Trebinje. The technical assistance to be provided through MEG2 project will help these municipalities to be able to efficiently maintain and operate investments in wastewater treatment supported also by Sweden through other interventions.  The four-years Project is jointly financed by the Government of Switzerland, European Union, Sweden and Government of BIH. It is an integral part of a wider set of reform and investment interventions in Bosnia and Herzegovina guided by the Joint vision for advancing the water supply and wastewater management services reform in Bosnia and Herzegovina 2021-2028, supported by the international and donor community in the country.  The four-years Project is jointly financed by the Government of Switzerland, European Union, Sweden and Government of BIH. It is an integral part of a wider set of reform and investment interventions in Bosnia and Herzegovina guided by the Joint vision for advancing the water supply and wastewater management services reform in Bosnia and Herzegovina 2021-2028, supported by the international and donor community in the country.</t>
  </si>
  <si>
    <t xml:space="preserve">Local public service delivery in water supply and wastewater management sectors are uneven across local governments in the country and needs improvement. Limited financial resources of local governments to provide cost-intensive public services and vertically overlapping cross-government responsibilities, result in ad-hoc and fragmented investments in capital infrastructure, which eventually leads to poor quality public services and accountability gaps.  The overall goal of the Municipal Environmental Governance (MEG2) project is to contribute to the democratisation of local governance in Bosnia and Herzegovina and more equitable, effective, and efficient public services for the citizens, particularly water supply and wastewater management services. Policy dialogue and policy changes, together with regulatory improvements in the area of water supply and wastewater management services, will provide for more effective, fair and sustainable delivery of essential local services.  The Project aims at scaling up successful water utility governance approaches to enhance capacities of local governments for more effective planning, management, operationalization and delivery of water supply and wastewater management services at the local level. Focus will be on raising awareness of local government councils and water utilities' boards of directors on their roles and responsibilities when it comes to provision of water services. Integral to this support are improved regulatory frameworks for water supply and wastewater management services in both urban and rural areas within local governments. Customised assistance will support professionalisation and modernisation of water utilities, through a service-specific set of performance benchmarks.  Swedish support will target the municipalities of Bosanski Petrovac, Mostar, Teslic, Tomislavgrad and Trebinje. The technical assistance to be provided through MEG2 project will help these municipalities to be able to efficiently maintain and operate investments in wastewater treatment supported also by Sweden through other interventions.  The four-years Project is jointly financed by the Government of Switzerland, European Union, Sweden and Government of BIH. It is an integral part of a wider set of reform and investment interventions in Bosnia and Herzegovina guided by the Joint vision for advancing the water supply and wastewater management services reform in Bosnia and Herzegovina 2021-2028, supported by the international and donor community in the country.  The four-years Project is jointly financed by the Government of Switzerland, European Union, Sweden and Government of BIH. It is an integral part of a wider set of reform and investment interventions in Bosnia and Herzegovina guided by the Joint vision for advancing the water supply and wastewater management services reform in Bosnia and Herzegovina 2021-2028, supported by the international and donor community in the country.  </t>
  </si>
  <si>
    <t>Rights and Resources Initiative (RRI) is a global think-tank and coalition with a wide network of collaborators that works through a combination of research, analysis and evidence-based advocacy. RRI engages with, and convenes, a diversity of actors, including representatives of public agencies, companies, investors, international and national civil society, academia, farmer organisations, indigenous peoples and communities. It also provides small grants to partners and initiatives that operates at national and local level in the countries where RRI has collaboration.     Sida has received a request for support to: "From risk and conflict to peace and prosperity: Securing indigenous peoples', communities and women's land and forest rights to confront climate change and advance sustainable development, security and wellbeing for all", which is the strategic programme of RRI during 2018-2022. The request amounts to SEK 20 000 000 per year for five years, for a total of SEK 100 000 000 over the period 2018-2022.     The overall objective of the programme is to "dramatically scale-up the recognition of the land and resource rights of indigenous peoples, local communities and women across the developing world and improve their livelihoods."     The expected outcomes of the programme can be summarised as follows:   1. Indigenous peoples, local communities and women are empowered and have more secure tenure rights to land and other natural resources   2. Governments support this and scale-up legal recognition and enforcement   3. Companies and investors adopt standards and rights-based approaches recognizing local tenure rights    The amount of SEK 20 million per year 2018-2021 from Sida would constitute 20 % of the aspired total budget for the period. It implies a 70-100 % increase of the funding agreed to by Sida for 2013-2017, which initially was SEK 50 million (in 2016 reduced to SEK 44 million due to the refugee crisis in Sweden). The proposed contribution constitutes a larger share of the total than before, but considered to still be at an acceptable level.    Sida has provided core-support to RRI since 2008, when the coalition was newly established. The increased support by Sida is motivated by the relevance of the programme proposed, and by positive experiences from previous cooperation. It is assessed likely that RRI will be able to implement the proposal in an effective and cost-efficient way. It is also assessed that RRI would have capacity, if funding alloes, to expand the provision of small grants in direct support of partners at country and local level.    Due to a changing political context, some of the previous donors to RRI have significantly reduced or ended financing to RRI. UK is likely to continue but reduce the grant. Continued commitment is also likely from Ford Foundation, WellSpring and Norway. A long-term commitment from Sida at an early stage will provide better conditions for long-term planning and recruitment of senior professionals by RRI. It may also help to attract project funding from other sources.</t>
  </si>
  <si>
    <t>WB Multi-Partner Fund Somalia 2018-2021</t>
  </si>
  <si>
    <t>This Country Partnership Framework (CPF) is currently funded by 10 donors through the the Multi-Partner Fund modality for delivery. Sweden is the fourth biggest contributor to the fund. The MPF modality is per definition a pooled fund mechanism with is the preferred mechanism of financing in conflict and post-conflict contexts. The MPF is one of three pooled funding mechanisms in Somalia established as part of the Somalia Development and Reconstruction Facility. The MPF is administered by the World Bank and operates in close cooperation with the federal government of Somalia and the contributing donors. WB-MPF are well aligned with government priorities, as articulated in the National Development Plan (2017-2019) and together cover all eight pillars of the NDP. Hence, national ownership and alignment to principles of development effectiveness is adhered to. As Administrator of the Trust Fund, the World Bank is responsible for ensuring that the MPF and its funds are used in accordance with the administrative agreements and that recipients use MPF funds in accordance with the grant agreements.The MPF has a specific focus support to core state functions, socioeconomic recovery and sustainable development compared with the UN Fund being more broad in scope and the AfDB focusing on rehabilitation and development of infrastructure. The overall aim of the CPF 2019-2022 is to lay foundations for the longer-term poverty reduction and inclusive growth by focusing on priority areas and constraints creating the current Somalia "dual development trap" created by low level of trusts and exacerbated by widespread vulnerability of repeated shocks. The strategy has two focus areas (1) Strengthening Institutions to Deliver Services and (2) Restoring Economic Resilience and Opportunities. The first focus area will strengthen ongoing governance programs with a new focus on fiscal space and improving access to - and quality of - key social services and resilience. Programs will specifically target public finance management reforms, domestic revenue mobilization and resource sharing, basic delivery systems for social services; and urban resilience. The second focus area aims to increase economic resilience as a basis for long-run poverty reduction and inclusive growth by improving business environment and lowering barriers to market entry, increasing access to finance for inclusion and digital development; and improved access to water and renewable energy. The World Bank will be overall responsible for implementation but the delivery model implies that 80-85% of MPF projects are recipient executed. This means that large shares of the funding to MPF will be channeled through the Federal Government of Somalia and Federal member states. The risk of using country systems in Somalia is considered high. However, the use of country systems maximizes the effectiveness of aid and can help government legitimacy and public support, strengthening the accountability between the State and its citizens. The World Bank does not have an office in Mogadishu yet, but are gradually increasing their presence in Somalia albeit the World Bank´s presence on the ground is limited, but the World Bank works closely with the Somali authorities, both at national and sub-national level. The World Bank deploys a third-Party Monitoring Agent to support the monitoring of the World Bank´s projects as well as supporting the Bank teams in understanding the risks and manage the risks. The third-party monitoring agent also provides targeted support to the government in rebuilding and strengthening their Public Financial Management systems.</t>
  </si>
  <si>
    <t>The PEID project is implemented by the EPTISA Company which won an international bidding, with budget of 23 MSEK and started on 2016-09-01. The project aims to assist the MoEP to prepare tender documents fulfilling EU standards (JASPERS) for Waste Water Treatment Plants (WWTP) and Solid Waste Landfills for financing by a mix of national funding, EU Instrument Pre Accession (IPA)  and International Financing Institutions (IFI). The PEID project will provide technical to the Serbian Ministry of Environmental Protection as part of a process of capability and capacity development. The project has been extended to 31 December 2021.</t>
  </si>
  <si>
    <t>International Capacity Development Program aimed at strengthening capacity at strategically selected institutions to develop policies, regulatory frameworks and other conditions for investments in renewable energy technologies and sustainable energy systems by providing energy infrastructure, taking into account the rights perspective, needs and demand of people living in poverty.</t>
  </si>
  <si>
    <t>To meet these challenges, a program is proposed, "FAR: Climate Resistant Food Supply in Mozambique 2017-2022" (English: FAR - Food security through climate Adaptation and Resilience in Mozambique), with a budget of SEK 120 million, and an activity period of five years (2017-2022). In order to be able to take advantage of the different competence of different organizations and address the problem from several sources, the program consists of several complementary projects that will be implemented by a group of implementing organizations under the leadership of Swisscontact as the leading organization. These synergies are expected to create cost efficiency. The Mozambican state has an important role in agricultural development and food security, but the embassy believes that the state is not the most important actor in a program that aims to have a strong market focus. The effort is therefore aimed at civil society as partners (international and Mozambican NGOs). However, the program will work with public and private actors such as Mozambique's National Agricultural Research Institute IIAM (Instituto de Investigação Agrária de Moçambique) and create local roots in relevant provincial and district authorities. The program will address the four dimensions of food security as defined by the FAO (economic and social access to food; increased availability of food; improved use of food; stable access to food). The purpose of the effort is to increase resilience among the group of small farmers who have the potential to develop their agriculture, but whose livelihoods are vulnerable and lack resilience to negative shocks. The intended effort will therefore focus on groups 2 and 3. Furthermore, experience from other research shows that the most important safety net for the poorest households (stratum 1) is a resilient local community as these households are often dependent on the community for their livelihood. Assisting the groups that have the capacity for self-help (2 and 3) can therefore be expected to also have a positive impact on the most vulnerable.  The program is expected to reach 35-45,000 smallholders in the provinces of Manica, Sofala and Inhambane, an ambitious target of 9-14% of smallholders in the three provinces. At least 50% of the target group must be women. The following goals and results are intended for the planned effort to contribute to: -Sustainable food supply with special focus on resilient agriculture. The framework of the programme's results is intended to include the following: • Diversified sources of income (risk diversification / reduced exposure) and increased access to monetary income, savings and / or other forms of safety nets Increased access to food and nutrition through more productive agriculture • Increased knowledge of climate change and improved adaptability among small-scale farmers, as well as strengthened capacity to adopt new methods and resilient crops In order to really have the ability to influence the problem, a large-scale effort is required. However, the Embassy in Maputo believes that there are few organizations in Mozambique that have the capacity to implement a program of this size. It was therefore decided to set up the program with 3-8 implementing organizations, under the leadership of an organization that will follow up the work and pass on the funds from Sida, and ensure that the work between the implementing organizations is harmonized to achieve the desired goals. Another advantage of this approach is that synergies between different organizations are made possible, at the same time as cost efficiency is created by integrating organizations' different types of expertise to solve an overall problem. In this way, organizations can work together to achieve a common overall goal without setting up parallel efforts.</t>
  </si>
  <si>
    <t>The project Environmental Infrastructure Support Program, EISP2, is implemented by the procured consulting company Brooks Hannas &amp; Partners. The original budget was SEK 26 million and the project started in January 2017. A budget increase and extension was decided in 2020. The aim of the project is to assist the Ministry of Environmental Protection in preparing and implementing priority environmental investment projects, which facilitates for Serbia to make the necessary investments in environmental infrastructure as required by the EU and in Serbia's EU negotiations.</t>
  </si>
  <si>
    <t>Sweden will support AJMTEM, a civil society organisation from Republic of Moldova, to implement core support activities provided by AJMTEM Strategic Plan and RAF during 2020 - 2023.   Core support is granted to strengthen institutional capacities and to assist the implementation of AJMTEM medium term Strategic Plan 2020-2023. The main objective and expected result of core activities is that AJMTEM contributes to developing the capacities of journalists in reflecting environmental issues.  Principal values for Sida and cooperation partners were shared and discussed as guidance during initial consultations on the contribution/project between programme coordinator and organization. AJMTEM is open to endorse Sida's common starting points for cooperation. The Embassy, together with AJMTEM will have a continuous, open and transparent dialogue on ethical and other value based issues.</t>
  </si>
  <si>
    <t>The contribution involves a 3-year support to the institutional strengthening of the newly established Water Resources and Management Agency (WRMA), including: - WRMA's internal functions: capacity building through formal trainings and on-the-job coaching, development of a business plan/strategic plan, establishing functional decision-making and communication structures, strengthen WRMA's capability to work on gender equality and other cross-cutting issues. - WRMA's external functions: develop a strategic communication plan for increased impact and influence towards decision-makers and key stakeholders relevant for water resources management (other line ministries, municipalities, different water bodies etc). - Increased awarenes among the general public, private sector and education system of the importance of sustainable management of water resources: water campaigns for increasing awareness, development of website for the public to be able to report illegal activites affecting the water resource, developing digital solutions/website for increasing transparency and influence about the decision-making related to water resources.</t>
  </si>
  <si>
    <t>Sweden will support NEC, a civil society organisation from Republic of Moldova, to implement core support activities provided by NEC Strategic Plan and RAF during 2020 - 2023.   Core support is granted to strengthen institutional capacities and to assist the implementation of NEC medium term Strategic Plan 2020-2023. The main objective and expected result of core activities is that NEC contributes to developing the capacities of journalists in reflecting environmental issues.  Principal values for Sida and cooperation partners were shared and discussed as guidance during initial consultations on the contribution/project between programme coordinator and organization. NEC is open to endorse Sida's common starting points for cooperation. The Embassy, together with NEC will have a continuous, open and transparent dialogue on ethical and other value based issues.</t>
  </si>
  <si>
    <t>Secondment UNDP Bangkok Environment - Secondment UNDP Bangkok Environment, JH</t>
  </si>
  <si>
    <t>Environment and Climate Change Specialist - advise and support a range of UNDP’s environment and climate change work supported by the Bangkok Regional Hub (BRH), irrespective of funding source. The position will report to the Team Lead of the Nature, Climate and Energy (NCE) Team in the Bangkok Regional Hub, and support the Team Lead with regional functions within the NCE Team and collaborate closely with the membes of the NCE Team and beyond to provide integrated technical support to UNDP Country Offices.</t>
  </si>
  <si>
    <t>The Regional Community Forestry Training Center for Asia and the Pacific (RECOFTC, Bangkok, Thailand), in partnership with the Center for International Forestry Research (CIFOR, Bogor, Indonesia), submitted a proposal to the Embassy of Sweden in Bangkok to support the establishment of a new regional forest landscape governance research network. The project proposal is entitled "Developing research capacity of universities in Southeast Asia on forest landscape governance: strengthening rights, reducing poverty and inequalities, and supporting sustainable development". The research network and its activities will cover Southeast Asia, with a focus on Cambodia, Indonesia, Lao PDR, Myanmar, Philippines, Thailand and Vietnam.  The intervention aims to establish a Southeast Asian research network that can carryout inclusive and participatory research on forest landscape governance that will be catalytic for sustainable development, poverty alleviation and environmental conservation. A human-rights based approach and gender equality are central to the goals and the methods of the intervention. RECOFTC, with support from CIFOR and other partners in the region, will establish and host a network Secretariat, a Project Advisory Committee, and facilitate the recruitment of researchers into the Forest Landscape Governance Research Network.  Planned network activities include national and regional workshops for aligning the research network to the needs of a broad range of forest landscape stakeholders, research capacity-building, and preparatory grants for network members to develop research proposal that address local, national and transboundary forest governance issues. The Forest Landscape Governance Network will engage with individual researchers and universities in the region.   The intervention’s total budget during October 2020 - September 2022 is 11,6 million SEK. Approximately 2,2 million SEK  of the intervention budget will be forwarded from organisation RECOFTC to Southeast Asian universities for research activities.</t>
  </si>
  <si>
    <t>JPO UNICEF 2021</t>
  </si>
  <si>
    <t xml:space="preserve">The contribution is for three Junior Professional Officer (JPO) positions to be place with the United Nations Children's Fund (UNICEF). Sweden is committed to contribute to the implementation of Agenda 2030 in development countries by providing human resources to work with and through the diverse mandates of UN funds, programmes and agencies, as well as the World Bank. For this purpose, Sweden closely collaborates with the UNs development, humanitarian and peacekeeping pillars with placements around the world.   The contribution further aims at fulfilling the Strategy for capacity development, partnerships and methods that supports the 2030 Agenda for sustainable development, 2018-2022.   The JPO positions to be financed are:   1. Climate Change Officer -  La Paz, Bolivia 2. Emergency Officer - Goma, DRC 3. Social Protection Officer -  Maputo, Mozambique  </t>
  </si>
  <si>
    <t>Gothenburg University Inclusive Green Economy - Göteborg Univ Inclusive Green Economy</t>
  </si>
  <si>
    <t xml:space="preserve">Combining economic growth with environmentally sustainable policy and practice is a major challenge in the five participating countries (Ethiopia, Kenya, Rwanda, Tanzania and Uganda). This requires a transformation shift towards an Inclusive Green Economy (IGE). IGE underpins economic growth while at the same time improving human well-being and social equity, and reducing environmental risks.   The program will be building on the participating countries’ own current work on IGE. Governmental capacities to successfully combine environmentally friendly and economically successful policies are currently insufficient. The program activities will emanate progressive policy and implementation of policy, combining economic growth and environmental sustainability. There is hence a demand to sharpen present policy and practice instruments. For example, such instruments include taxes, fees, pollution charges, green investments and subsidies.   Participants will typically be highly influential and committed (1) senior civil servants (primarily economists) in government and (2) high-level policy- and decision-makers. These two target groups will mainly be recruited from key government ministries, such as finance and planning, agriculture, energy, forestry, water and transport. Other target groups come from academia and civil society. Key determinants for an impactful capacity development program is strategic recruitment of individual participants that together will be able to progressively reform policy and practice, both at institutional and system level. </t>
  </si>
  <si>
    <t>JPOs WBG 2020</t>
  </si>
  <si>
    <t xml:space="preserve">Sweden is committed to contribute to the implementation of Agenda 2030 in developing countries by providing human resources to work with and through the diverse mandates of UN agencies, funds and programmes, as well as the World Bank Group. For this purpose, Sweden closely collaborates with the UN development, humanitarian and peacekeeping pillars with placements around the world.   The contribution further aims at fulfilling the strategy for capacity development, partnerships and methods that support the 2030 Agenda for Sustainable Development 2018-2022.   The positions to be funded are:   1. JPO - Human Development - Latin America and the Caribbean - Washington DC, USA 2. JPO for Impact Programmes - Global Environment Facility - Washington DC, USA </t>
  </si>
  <si>
    <t>JPO UNEP Thailand 2022</t>
  </si>
  <si>
    <t>Sweden is committed to contribute to the implementation of Agenda 2030 in developing countries by providing human resources to work with and through the diverse mandates of UN agencies, funds and programmes, as well as the World bank. For this purpose, Sweden closely collaborates with the UN development, humanitarian and peacekeeping pillars with placements around the world.</t>
  </si>
  <si>
    <t>FAO JPO 2021</t>
  </si>
  <si>
    <t>The contribution is for one Junior Professional Officer (JPO) to be placed within the Food and Agricultural Organization of the United Nations (FAO). Sweden is committed to contribute to the implementation of Agenda 2030 in developing countries by providing human resources to work with and through the diverse mandates of UN agencies, funds and programmes, as well as the World Bank. For this purpose, Sweden closely collaborates with the UN development, humanitarian and peacekeeping pillars with placements around the world.   The contribution further aims at fulfilling the strategy for capacity development, partnerships and methods that support the 2030 Agenda for sustainable development 2018-2022.  The JPO position to be funded is: 1. Associate Officer (Forest and Landscape) - Bangkok, Thailand</t>
  </si>
  <si>
    <t>World Bank ProGreen - World Bank ProGreen - Nya strategin 2022</t>
  </si>
  <si>
    <t>The contribution is a pre study aiming at identifying partners and priorities for a long term cooperation in the area of environment, climate and sustainable use of natural resources in Cuba, contributing to the Strategy for Sweden´s development cooperation with Cuba 2021 – 2025</t>
  </si>
  <si>
    <t>Coastal climate adaptation and ecosystem conservation for improved resilience</t>
  </si>
  <si>
    <t xml:space="preserve">International Capacity Development Program aimed at strengthening capacity at strategically selected institutions to develop policies, regulatory frameworks and other conditions for investments in renewable energy technologies and sustainable energy systems by providing energy infrastructure, taking into account the rights perspective, needs and demand of people living in poverty. </t>
  </si>
  <si>
    <t>Through the Beyond the Grid Fund for Zambia contribution funded by the Swedish Embassy in Lusaka, the implementing partner Renewable Energy and Energy Efficiency Partnership (REEEP) and Sweden have established a first version of a data platform that provides real-time, unique and detailed data on energy use and financial transactions involving more than 150,000 customers living beyond the reach of the national electricity grid - the system is called Energy Data on Off-grid Energy Networks System (Edison). The EDISON software platform handles automated data collection, storage, access, analysis and visualization to verify the installation and use of solar systems under BGFZ's performance-based financing mechanism. Analyses based on EDISON also feed into the dialogue platform established by the Ministry of Energy in Zambia that brings together Zambian authorities, donors, development banks and energy services companies in Zambia.An expansion of the results-based financing mechanism tested in Zambia is now applied in the new contribution Beyond the Grid Fund for Africa, where the Nordic Environment Financing Corporation is the agreement partner. This will provide the opportunity to collect similar data in Burkina Faso, Liberia and Mozambique reaching an additional 1 to 3 million customers. At the same time, a number of additional public and private stakeholders with activities linked to the "off-grid" sector have shown great interest in collaborating around Edison in collecting, processing, storing, analyzing and visualizing data in the context of other off-grid programs and financing mechanisms and thereby increase the amount of data available for analysis. In November 2019, the Swedish Embassy in Nairobi hosted a roundtable to explore, together with a number of stakeholders, opportunities for collaboration between actors who collect and use big data for development purposes and interest in further developing and making EDISON available as a tool for more stakeholders to use and collaborate around.REEEP has subsequently submitted an application amounting to 5 MSEK for support, in collaboration with, among others, the Africa Mini-Grids Develompent Association (AMDA), the Global Off Grid Lighting Association (GOGLA), the International Energy Agency (IEA), the Sustainable Energy for All, the International Renewable Energy Agency (IRENA) and the Energy Sector Managment Assisance Program at the World Bank (ESMAP), The Global Energy Data Commons (GEDC), to further develop and make EDISON available to a wider group of stakeholders.REEEP has applied to Sida for funding of 476 316 EUR to carry out the "Edison II - Building and integrated energy data ecosystem for Africa" during the period 2020-2021. The intervention aims at further develop the data collection, storage and analysis platform, EDISON, to make it available for use by a broader range of actors by 1) harmonising data and KPIs of key stakeholders for household solar energy systems and mini-grid solutions for inclusion in specifications of EDISON II and development of a proof-of-concept investment instrument suitable for emerging economies with tranched risk tiers and associated returns; 2) Development, launch and testing of EDISON II energy monitoring and analytics platform and 3) Discussion and documentation of Global Energy Data Commons infrastructure; proposal-writing and fundraising for Energy Data Roadmap for Africa (incl. side-event at SEforAll Forum 2020); facilitation of standardized dataset development for SDG7 tracking.</t>
  </si>
  <si>
    <t>JPO WFP 2021</t>
  </si>
  <si>
    <t>The contribution is for one Junior Professional Officer (JPO) to be placed within the World Food Programme (WFP). Sweden is committed to contribute to the implementation of Agenda 2030 in developing countries by providing human resources to work with and through the diverse mandates of UN agencies, funds and programmes, as well as the World Bank. For this purpose, Sweden closely collaborates with the UN development, humanitarian and peacekeeping pillars with placements around the world.   The contribution further aims at fulfilling the strategy for capacity development, partnerships and methods that support the 2030 Agenda for sustainable development 2018-2022.  The JPO positions to be funded is: 1. Regional Monitoring Officer - WFP, Johannesburg, South Africa 2. Climate Change and Resilience Officer - WFP, Harare, Zimbabwe  Please see attached Terms of References (ToRs) for more information.</t>
  </si>
  <si>
    <t xml:space="preserve">To explore and develop early stage ideas for methods that Sida can make use of in future contributions that mobilise external resources for the attainment of the SGDs, SDG7 and SDG13 in particular. </t>
  </si>
  <si>
    <t>Africa Wildlife Foundation (AWF) has requested Team Environment to support participation of 50 youth delegates and 50 delegates from Indigenous Peoples and Local Communities in the 2022 IUCN Africa Protected Areas Congress (APAC): Defining a Common Vision for Africa’s Protected and Conserved Areas pre-congress workshop to be held in Kigali Rwanda, from 16-17th July 2022(main APAC conference is on 18th -23rd July 2022)  APAC seeks to position Africa’s protected and conserved areas within the goals of economic and community well being while gaining commitment from African governments to integrate protected and conserved areas into the African Union’s 2063 strategic framework agenda</t>
  </si>
  <si>
    <t>The general purpose of the second phase of the inclusive market project will be to influence the i) intensification of agroecological agriculture, ii) conscious use and consumption of resources and products and iii) social inclusion of the vulnerable population within agri-food systems.</t>
  </si>
  <si>
    <t>The contribution is a pre study aiming at identifying partners and priorities for a long term cooperation in the area of environment, climate and sustainable use of natural resources in Cuba, contributing to the Strategy for Sweden´s development cooperation with Cuba 2021 - 2025</t>
  </si>
  <si>
    <t>International capacity development programme related to crisis management and risk management.  Government disaster risk management organisations, civil society and academia organisations having participated in the ITP will have increased cooperation and information sharing in relation to disaster risk management information and experience sharing. Organisations will have key individuals that have strengthened capacity (increased knowledge, skills and changed behaviour) to support strengthened organisational performance and outputs for disaster risk management.</t>
  </si>
  <si>
    <t>To contribute to innovative solutions for adaptation to climate change through entrepreneurship in the bioeconomy, water and sustainable sanitation solutions. The effort has two components: i) Resilient coasts and circular solutions for water, sanitation and waste services in two coastal communities near Havana. The focus is on knowledge building aimed at local actors, including entrepreneurs, in efficient water use, circular sewage solutions and methods to protect coastal areas against flooding and erosion, in combination with some innovative solutions in these areas being piloted in the two selected coastal areas.  ii) Furthermore, value chains in circular bioeconomy will be identified, a training program in bioeconomy will be developed and entrepreneurs will undergo the training and develop business ideas in bioeconomy.</t>
  </si>
  <si>
    <t>Strengthening the Republic of Moldovan forest sector: Inception Phase 2022-2023 - Moldsilva support Inception Phase</t>
  </si>
  <si>
    <t>This initiative is a country driven approach to strengthen and accelerate efforts at the Agency Moldsilva, the central public authority for forests and hunting of the Republic of Republic of Moldova. Reliable and transparent data and information about the state and use of forest resources and services is crucial to meet societal needs and for informed decision and policy making. Forests are increasingly important for climate change mitigation and adaptation as well as for substitution of fossil products. At the same time forests and their sustainable management also play a crucial role in maintaining and enhancing biodiversity and associated services. A national forest agency has a central role to both underpin and maintain governance for key national policies in these aspects. This initiative is a direct response to that need. The proposal put forward plans for an inception phase to assess the developmental needs, establish baselines, identify risks, and propose a plan for a continuation based on outcomes of the feasibility assessments.  The inception phase of this initiative will be conducted in order to assess the current status and potential of Moldsilva as a national authority for forests and hunting. The inception phase will be carried out for seven months; its overall objectives are to i) define the baseline situation and potential of Moldsilva, including a fit-gap analysis with regards to societal needs and requirements; ii) propose a programme design for implementation of a longer-term developmental cooperation between SFA and Moldsilva for strengthening the national authority role along developing and strengthening forest policy making in Republic of Moldova. The baseline assessment shall form the basis against which future progress will be measured.</t>
  </si>
  <si>
    <t>National Expert - INTPA, C2 Climate Change, Env, Nat. Resources - National Expert - INTPA, C2 Climate Change, Env, Nat. Resources, NGE</t>
  </si>
  <si>
    <t>Support DEVCO's work in “Greening” EU international cooperation and development policies, programmes and investments, aligning them with the objectives of the European Green Deal</t>
  </si>
  <si>
    <t>The overarching goal of the programme is improved cooperation in governing shared water resources, strengthening resilience to climate change of riparian communities in the transboundary Ganges-Brahmaputra-Meghna (GBM) river basins including the countries India, Bangladesh, Nepal and Bhutan with the following four sub-goals; 1) Strengthening climate-resilient livelihoods of communities living in the transboundary GBM basins. 2) Improved and inclusive management of transboundary river ecosystems and protection of biodiversity across the GBM river basins. 3) Strengthened leadership of civil society, especially women, indigenous people, and youth to influence government and private sector on water governance across and between the transboundary GBM basins. 4) Strengthened cooperation, collaboration and accountability across and between the transboundary GBM river basins.</t>
  </si>
  <si>
    <t>The contribution will serve to develop a long-erm bilateral cooperation between the Albanian and the Swedish Civil Protection agencies, in order to increase resilience against disasters.</t>
  </si>
  <si>
    <t>Secondment - IFAD Senior Technical Specialist Rome - Secondment - IFAD Senior Technical Specialist  Rome, RA</t>
  </si>
  <si>
    <t>Senior secondment to IFAD as a Senior Technical Specialist within envornmental and climate management. Provide technical support to its staff mission and national counterpart.</t>
  </si>
  <si>
    <t>Sweden is committed to contribute to the implementation of Agenda 2030 in developing countries by providing human resources to work with and through the diverse mandates of UN agencies, funds and programmes, as well as the World Bank Group. For this purpose, Sweden closely collaborates with the UN development, humanitarian and peacekeeping pillars with placements around the world.   The contribution further aims at fulfilling the strategy for capacity development, partnerships and methods that support the 2030 Agenda for Sustainable Development 2018-2022.   The positions to be funded are:   1. JPO - Human Development - Latin America and the Caribbean - Washington DC, USA 2. JPO for Impact Programmes - Global Environment Facility - Washington DC, USA</t>
  </si>
  <si>
    <t>In September 2015, Sida approved a proposal from Världsnaturfonden WWF Sweden, to implement a programme called Protected Areas for Nature and People (PA4NP) together with WWF Adria. This contribution is a follow up to the first phase of the program. The title for this contribution is: Protected Areas for Nature and People II 2019-2022.   The overarching aim is to ensure effective and financially viable Protected Areas (PA) supported through community and CSO inclusive engagement. The contribution addresses two broad issues – the effectiveness in the implementation of regulations linked to PAs and showcasing benefits of PA to the general public.  The project is regional and will be implemented in Albania, Bosnia and Herzegovina (BiH), Kosovo, Montenegro, Serbia, and North Macedonia.  The contribution is expected to address how protected areas can be better managed and how to enable participation of local people with a specific focus on women in the decision making processes connected to management of protected areas in Western Balkan. Moreover WWF is planning to use the project to mobilise civil society and provide platforms (within and between countries) for actors including community groups to share views on management of protected areas. The suggested contribution will employ a range of different methods to reconcile diverging views connected with the mismanagement of protected areas.   This contribution is in line with the Swedish Reform Strategy for Eastern Europe and Western Balkan by contributing in broader terms to the EU reform and specifically to result area 3 targeting the results: Enhanced environmental responsibility among the general public, the business sector and civil society and the result on Partner countries increase compliance with EU regulations and international agreements on the environment, climate and energy. It is also envisioned that the contribution by focusing on assessing public administration and accountability regarding protected area management and means to combat illegal activities in protected areas will contribute to result area 2.</t>
  </si>
  <si>
    <t>Bolivia Research UMSS 2021-2025 - NEW Allowances ISP UMSS 2021-2025</t>
  </si>
  <si>
    <t>The goal of this capacity development program is to strengthen countries' capacity for transformation into an Inclusive Green Economy (IGE) - through increased knowledge and application of economic and environmental policy instruments, organizational change and strengthened national systems for inclusive and sustainable economic development. The effort is a scale-up and further development of a pilot phase that took place during 2021-2022. The program is coordinated and implemented by the University of Gothenburg and cooperates mainly with local universities in the program countries Tanzania, Uganda, Kenya, Ethiopia and Rwanda, but also with Swedish authorities such as the Swedish Tax Agency and the Swedish Environmental Protection Agency.</t>
  </si>
  <si>
    <t>The overall goal of the program is to increase the generation and use of new, integrated, policy relevant scientific knowledge needed to    address the complex sustainability challenges in Africa.  In order to achieve the overall goal, the program will focus on thee              implementation modalities: I) Capacity building: trans-disciplinary   training, through an open call for pre-proposal;</t>
  </si>
  <si>
    <t>EU Green Agenda in Serbia: biodiversity and water for climate resilience - UNDP Grant Agreement EU for Green Agenda in Serbia</t>
  </si>
  <si>
    <t>The main objective of the project is to improve governance and management of ecosystems through increased capacities for planning, implementation and enforcement of nature, water and climate policies in Serbia by 2026.   The Project will support the EU environmental reform and efficient, inclusive and sustainable implementation the EU Green Agenda in Serbia. The Project will give focus to biodiversity, water and wetlands and climate resilience, by strengthening policy and base-conditions, supporting further work on Nature Based Solutions (NbS) through pilot projects and promote opportunities for mobilization and scale-up of climate and biodiversity financing. The Project aims at building capacity, cross-sectorial cooperation a societal dialogue as well as building strong partnerships between the public sector, private companies and civil society, to accelerate green transformation.</t>
  </si>
  <si>
    <t>The project "Strengthening Science-Policy Interface and Universities’ Research Capacities for Forest Landscape Governance in Southeast Asia: Explore Phase 2" is aligned with the Strategy for Sweden’s Regional Development Cooperation with Asia and Oceania 2022-2026, and the Strategy for Sweden’s Development Cooperation within Research for Poverty Elimination and Sustainable Development 2022-2026. The project is carried out local, national and regional levels, with special focus on universities and researchers in Cambodia, Indonesia, Laos, Myanmar, the Philippines, Thailand, Timor Lesté and Vietnam.  The project contributes to the following priorities of the Strategy for Sweden’s Development Cooperation within Research for Poverty Elimination and Sustainable Development 2022-2026:   - Strengthened research capacity and sustainable research environments. The project will strengthen research capacity at universities in eight countries through research grants, network meetings, seminars, gender-equality projects within universities, and mentorship.  Strengthened global, regional and national research of relevance for least developed countries and regions. The project will lead to more regional research on the relationship between forest landscape resources and gender equality, climate change, environment, biodiversity, human rights, poverty elimination, and recovery from the covid-19 pandemic.  - Strengthened impact of research that is relevant for poverty elimination and sustainable development. The project's focus on participatory action research will increase researchers' capacity to cooperate and coordinate with decision makers, development actors, forest-users and community members. This will lead to new knowledge with long-term positive impacts for marginalized and vulnerable groups.  The project contributes to the Strategy for Sweden’s Regional Development Cooperation with Asia and Oceania 2022-2026 by contributing to sustainable development in forest landscapes of Southeast Asia. The project's approach integrates human rights and gender equality, and it includes marginalized groups and groups that live in poverty. Sweden's support will result in new actors (e.g. the Explore Secretariat, Explore Network, and transboundary research groups) that can work regionally to address national and transboundary problems related to forests, forest management, and forest use. The project cooperates with already existing institutions and organizations including universities, civil society organizations, government agencies, and ASEAN. The project uses a multistakeholder approach that encourages stakeholders to contribute to free and independent exchange of knowledge, networking, and respect for human rights and environmentally sustainable development in Southeast Asia.</t>
  </si>
  <si>
    <t>The proposal is an outcome of the gap assessment carried out by national experts, and approved by the ministry of Environment, supported through the Swedish funded SANE27 program. The gap assessment has covered all Technical Assistance needs for transposition of legislation, capacity building and implementation in order to have successful negotations and reach EU-standards. Work on the gap assessment has involved a number of government officials within the Ministry of Tourism and Environment (MTE), Ministry of Infrastructure and Energy (MIE), State Inspectorate on Environment, Forests, Water and Tourism, National Environmental Agency (NEA) and also representatives from civil society.  The Project costs are 10.7 MSEK and the expected main project results are: R1. The national and local authorities have a model for waste separation at source; R2. Providing technical assistance to the national and local authorities (waste sector within ministry and Berat local authorities) to develop their capacities in the management of the scheme. R3. Introduction of a public communications campaign to support the new waste scheme; R4. Introduction and procurement of the basic infrastructure required for source separation in Berat municipality sustainable in the Albanian local context.  Sida will enter into a grant agreement with MTE, the Ministry being the policy maker for solid waste and the coordinator of the preparations for EU negotiations. A MoU between Sida and Berat Municipality will be established. The embassy will procure the support of an international Consultant and will manage the contract and financial management of funds. The reason for this is based on the need to address different risk factors, e g the lack of government capacity to carry out the procurement which risks delaying the start of the contribution as well as corruption risks.</t>
  </si>
  <si>
    <t>Caribbean &amp; Central Americas</t>
  </si>
  <si>
    <t>The Inner Delta of River Niger in Mali is the second largest inland wetland in Africa after the Okavango Delta in Botswana, and has been classified as a "Ramsar site" in 2004 (an intergovernmental convention on flooded areas defining a national framework for action and international cooperation on sustainable management). The delta covers the regions of Mopti, Ségou and Timbuktu whereas the maximum inundated area in the wet season is currently around 20,000 square kilometers which becomes around 4000 square kilometers during the dry season.  In order to put such an ambition into reality, the government of Mali with the technical and financial support from Sweden has implemented a Program entitled " Programme de Development Durable du Delta Intérieur du Niger -Wetlands PDD DIN" from November 2013 throughout 2017.    Given the positive results of phase I, the government of Mali and Sida are convinced that a second phase is necessary in order to consolidate the achievements, to expand the program scope and develop a coherent and shared vision and methodology for the sustainable management of the natural resources of the Delta including biodiversity conservation/enhancement in a perspective of conflict alleviation and climate change effects reduction.    The overall Programme Budget is 105 MSEK out of which Sida´s contribution is 94.3 MSEK. The government of Mali has planned to contribute for 10.7 MSEK for the period 2017-2022. The level of Sida's budget has increased from 55.9 MSEK  (Phase I) to 94.3 MSEK (phase II), a total increase of 38.4 MSEK due to the fact that in addition to the consolidation of previous achievements, the land use management plan will be implemented, and the regions of Ségou and Timbuktu where only some entry activities were developed during the first phase will be significantly covered during the second phase. The fact that a formal and biding document (Global Land use and development plan) supports the set-up of the phase II and the important level of government financial contribution (10.7 MSEK) are good signs for sustainability and ownership.     From Sida´s budget, Sida will procure services for monitoring for 3 000 000 SEK and 300 000 SEK for results based management while a mid- term evaluation team will be procured for a maximum of 1 000 000 SEK.</t>
  </si>
  <si>
    <t>Within the Swedish development cooperation with Bangladesh, an interesting bilateral partnership between two public agencies may take place. The partners are Bangladesh Bureau of Statistics, BBS and Statistics Sweden, SCB who will strive for the overall objective “Increased access to quality statistics in society by supporting the position of BBS as the central statistics institution”. The project is a technical assistance program with the title "Institutional Cooperation between Statistics Sweden and Bangladesh Bureau of Statistics Project", in the assessment called the Project.  The Swedish Embassy in Dhaka wishes to support this Project because independent statistics is one of the key starting points for decision makers and actors in civil society to reduce poverty and increase opportunities for welfare in society. The support is also in line with existing strategies and policies - both global and national. The initiative will also contribute to the country's follow-up and reporting of relevant Development Goals / Agenda 2030  The partners aim to develop a government exchange based on democratic principles, such as openness, accessibility and inclusiveness. Based on a pre-study performed during 2016, the planned activities will be carried out through learning sessions and other actions to achieve improved methods, procedures and processes as well as systems for collecting and analysis of statistics together with improvement of management.   The gender perspective will be integrated in the Project with a focus on women to develop their skills in their areas. In activities that address the role of management, the Project will strive to bring women into senior positions.  A red thread throughout the Project is to make statistics more transparent and accessible, to be used more. By focusing on statistics in the areas of gender, environment and climate change plus the labor market, the initiative will  be strengthening BBS, and provide other projects and actors with credible and impartial data. As the focus areas are in line with the Swedish Strategy for development coopeartion in Bangladesh, the link to other partners within these areas will be strong as well as the use of the results. The initiative also supports the follow-up and reporting on the relevant SDG:s.  Statistics Sweden will have a full time Long-term Advisor at place and experts will come from Sweden to different sessions and missions. There will also be a Project Manager in Stockholm at SCB, and a full-time Project Manager from Bangladesh as well as a team working with the Project in Dhaka.  The activities will take place from November 2018 to December 2021. The total sum for the intervention is planned to be 20 MSEK.  An agreement will be signed between Statistics Sweden and The Embassy of Sweden in Dhaka, which cleary stresses that Statistics Sweden will take care of the budget and financial follow up. A contribution agreement between ERD, Economic Relations Division at Ministry of Finance in Bangaldesh and The Embassy of Sweden in Dhaka will be signed as well as a cooperation agreement between Statistics Sweden and Bangladesh Bureau of Statistics.  The idea of ??the project has sprung from BBS's participation in previous education programs (ITP), which in turn led to a pre-study, finalized 2016, which the Embassy had asked SCB to perform together with BBS on the need for improved statistics. The study then generated a request from the Bangladesh government for a longer bilateral exchange within the statistical area.</t>
  </si>
  <si>
    <t>In anticipation of the ongoing cooperation agreement with ECOWAS in July 2021, the partner has submitted to Sida a project concept note for continued support of a planned Phase II project. This contribution (RBM Consultancy support) is in response to the request of getting Swedish assistance through the recruitment of a Result Based Management (RBM) consultancy and adaptive services for the development of a full-fledged project document referring the framework outlined in the concept note. ECOWAS will take the lead in the process of development of the project document together with relevant actors in the region. The intervention total budget is 315,000 SEK (all of which will be contributed by Sida) for the period February – April 2021,</t>
  </si>
  <si>
    <t>The cooperation is a three year project support, 2018-2021, to improve Albania's chemicals management implemented by the Swedish Chemicals Agency together with the ministry for tourism and environment and other Albanian stakeholders. The project focus is on aligning Albania's legislation with the EU Acquis and increasing the capacity of the administration to implement the new legislation and get closer to EU-standards for safe chemicals management. The project will encompass work on chemicals, biocides and plant protection products and will involve project staff from several ministries and institutions with the Ministry of Tourism and Environment being the lead institution.  Selected expected outcomes: 1.1 National legislation is further aligned with the EU legislation. 2.1 A plan supporting the institutional capacity building is in place and accepted by relevant stakeholders. 2.2 An established and operational chemicals office. 2.4 Relevant staff are prepared competent authorities tasks under EU chemicals legislation. 2.6 Helpdesk established and in operation. 2.7 Industry prepares for complying with obligations in EU chemicals legislation. 3.1 A report on the chemicals registry outlining the results that can serve as a basis for future work. 3.3 A functioning chemicals registry.</t>
  </si>
  <si>
    <t>The development objective of the intervention is to create conditions for economic and social development in Zanzibar by improving reliability and access to electricity through strengthening organizational and financial capacity of three public entities in the energy sector in Zanzibar._x005F_x000D_ Zanzibar's power sector has for a long time had problems with power cuts, technical and non-technical losses, tariffs that do not reflect the costs of power purchasing and the operation and maintenance of the electricity distribution system. The state-owned power utility and the government agencies who are supposed to regulate the sector have a limited capacity to overcome the problems._x005F_x000D_ In 2003, the Revolutionary Government of Zanzibar asked Sweden for assistance in addressing the problems experienced in the energy sector. A three-step program that covered policy, organizational capacity and technical improvements was designed and a first phase was implemented between 2007 and 2010. The outcomes of this first phase were positive . Among other things, technical losses were reduced from 33 % in 2008 to 24% in 2014 , and the non- technical losses decreased by 40% and the power utility ZECO’s revenue grew from 2.8 billion TSH per month to over 5 billion TSH per month during the same period. In addition, a number of reforms in the sector were implemented and the organizational capacity has been strengthened with the result that better management and control of the sector contributed to the energy sector's ability to deliver services to end users in an efficient manner._x005F_x000D_ _x005F_x000D_ A request for support for a Consolidation phase titled " Zanzibar Energy Sector Programme Consolidation" was submitted to the Swedish Embassy in October 2013 and aims to: 1 ) strengthen the capacity and operations of the Department of Energy and Minerals and its role to coordinate energy sector 2 ) improve the power utility ZECO’s financial performance, and 3) contribute to more sustainable energy use in Zanzibar._x005F_x000D_ _x005F_x000D_ The Consolidation phase has a budget of 47 million Swedish kronor and is intended to be implemented over four years starting in Autumn 2014.</t>
  </si>
  <si>
    <t xml:space="preserve">Congo Brazzaville             </t>
  </si>
  <si>
    <t>UNDP JPOs 2019</t>
  </si>
  <si>
    <t xml:space="preserve">The contribution is for 5 Junior Professionell Officers (JPO) posts. 4 to be placed with UNDP and 1 with UNCDF (that is administered by UNDP). Sweden is committed to contribute to the implementation of Agenda 2030 in developing countries by providing human resources to work with and through the diverse mandates of UN agencies, funds and programmes, as well as the World bank. For this purpose, Sweden closely collaborates with the UN development, humanitarian and peacekeeping pillars with placements around the world.  The contribution further aims at fulfilling the Strategy for capacity development, partnership and methods that supports the 2030 Agenda for sustainable development 2018-2022.   The JPO positions to be financed are as follows:   UNDP: Innovation and Global Goals - Kampala, Uganda UNDP: Results-based management (RBM)/Resuts monitoring and data analysis - New York, USA UNDP: Gender equality and women's empoyerment - New York, USA UNDP: Energy &amp; environment and disaster risk reduction - Havana, Cuba  UNCDF: Local governance and microfinance/inclusive finance - Bangkok, Thailand   </t>
  </si>
  <si>
    <t>Procurement of monitoring and advisory support to the ministry of environment and the embassy in the context of a planned new environmental program support to the ministry.</t>
  </si>
  <si>
    <t xml:space="preserve">The proposal is an outcome of the gap assessment carried out by national experts, and approved by the ministry of Environment, supported through the Swedish funded SANE27 program. The gap assessment has covered all Technical Assistance needs for transposition of legislation, capacity building and implementation in order to have successful negotations and reach EU-standards. Work on the gap assessment has involved a number of government officials within the Ministry of Tourism and Environment (MTE), Ministry of Infrastructure and Energy (MIE), State Inspectorate on Environment, Forests, Water and Tourism, National Environmental Agency (NEA) and also representatives from civil society.  The Project costs are 10.7 MSEK and the expected main project results are: R1. The national and local authorities have a model for waste separation at source; R2. Providing technical assistance to the national and local authorities (waste sector within ministry and Berat local authorities) to develop their capacities in the management of the scheme. R3. Introduction of a public communications campaign to support the new waste scheme; R4. Introduction and procurement of the basic infrastructure required for source separation in Berat municipality sustainable in the Albanian local context.  Sida will enter into a grant agreement with MTE, the Ministry being the policy maker for solid waste and the coordinator of the preparations for EU negotiations. A MoU between Sida and Berat Municipality will be established. The embassy will procure the support of an international Consultant and will manage the contract and financial management of funds. The reason for this is based on the need to address different risk factors, e g the lack of government capacity to carry out the procurement which risks delaying the start of the contribution as well as corruption risks.  </t>
  </si>
  <si>
    <t>To meet the need for increased climate and water resilience in the Sub-Saharan Africa (SSA) to protect human health and well-being and biodiversity, Sida is supporting the WRI in an ambitious engagement process to scale up investment in Nature-based Solutions (NBS).   By analysing the state of play of NBS projects to date, the enabling conditions that lead to successful NBS implementation, and the types and maturity of NBS projects across the region, this effort will provide actionable insights and strategies for how best to unlock public and private funding commitments for infrastructure, biodiversity, and climate finance in the region. The partnership will produce a curated database of NBS projects and develop the first-ever knowledge product that depicts the active pipeline of NBS investment opportunities for climate adaptation and mitigation in the region, including disaster risk management, water security, flood, drought, heat, erosion reduction, biodiversity, and potentially carbon storage. The study will highlight the enabling conditions and best practices for implementing NBS projects and identify necessary actions and policy interventions to scale NBS investment.  The objective of the NBS in SSA project is to help set the agenda for key donors, infrastructure developers, development finance institutions, African governments, and project developers about where and how to invest in NBS, and how to create enabling conditions for scaling and replication in other locations.</t>
  </si>
  <si>
    <t>Plan International Sweden has applied to Sida for funding of 1 164 706 SEK to carry out the EU-project "Enabling resilience and disaster preparedness to natural hazards and social violence for high-risk communities in Nicaragua and El Salvador" during 2020-2021.   The project aims to:   1. "Improving disaster preparedness for early and effective response and resilience of communities affected by natural and man-made disasters in territories with high rates of social violence in Nicaraguan Caribbean Coast and El Salvador dry corridor."  2. "Increase early preparedness and response capacity with a focus on protection, gender (with special attention in Sexual and Gender Based Violence) and inclusion of People with Disabilities (PwD), of local actors such as schools and community committees in coordination with national system institutions upon the adverse threats of climate change and social violence in Puerto Cabezas in Nicaragua; Cabañas and Cuscatlán in El Salvador."  The project will be conducted on a regional level in El Salvador, and Plan International Sweden will collaborate with Plan International El Salvador. The project is also closely coordinated with the Ministry of Education in El Salvador.  Plan International Sweden is lead applicant to Sida and has the overall responsibility for the coordination and implementation of the project.  The contribution has the EU Commission reference number: ECHO/-AM/BUD/2020/91000. The contribution's total budget is 705 882 EUR, which corresponds to approximately 7 517 882 SEK. The requested support from Sida is 1 164 706 SEK, which corresponds to 15% of the total budget.  ECHO asked Plan International to merge two projects under one contract. Plan International Sweden is responsible for the part of the action being implemented in El Salvador and this match application is only in regards to that part of the action. Plan International Spain is responsible for the part of the action being implemented in Nicaragua. The action has two specific results for Nicaragua and El Salvador respectively and a joint result in the form of a crisis modifier. ECHO allocated a specific budget amount to the El Salvador and Nicaragua part of the action respectively.   Due to Plan International Spain being the agreement partner to ECHO, a condition for the first payment will be that an agreement between Plan International Spain and Plan International Sweden is signed and sent to Sida.</t>
  </si>
  <si>
    <t>The contribution is for three Junior Professional Officer (JPO) positions to be place with the United Nations Children's Fund (UNICEF). Sweden is committed to contribute to the implementation of Agenda 2030 in development countries by providing human resources to work with and through the diverse mandates of UN funds, programmes and agencies, as well as the World Bank. For this purpose, Sweden closely collaborates with the UNs development, humanitarian and peacekeeping pillars with placements around the world.   The contribution further aims at fulfilling the Strategy for capacity development, partnerships and methods that supports the 2030 Agenda for sustainable development, 2018-2022.   The JPO positions to be financed are:   1. Climate Change Officer -  La Paz, Bolivia 2. Emergency Officer - Goma, DRC 3. Social Protection Officer -  Maputo, Mozambique</t>
  </si>
  <si>
    <t>Environmental helpdesk 2016-2021 - Environmental helpdesk 2016-2021 - utvärdering</t>
  </si>
  <si>
    <t>Capacity development intervention with four Swedish Agencies. The program "Healthy Livestock - Safe Food" aims to take a integrated approach on the value chains from stable to table, and at the same time highlight specific areas of animal health, food safety and antimicrobial resistance.  With the main objective is to reduce poverty and vulnerability among smallholder farmers the programme will address how better health in food producing animals improve sustainable production of animal derived products, and how this interrelate to reduced usage of antimicrobials and safer food products.</t>
  </si>
  <si>
    <t>UNDP JPOs 2020</t>
  </si>
  <si>
    <t>The contribution is for three Junior Professionell Officers (JPO) posts.  To be placed with UNDP in Angola, Tunisia and New York.  Sweden is committed to contribute to the implementation of Agenda 2030 in developing countries by providing human resources to work with and through the diverse mandates of UN agencies, funds and programmes, as well as the World bank. For this purpose, Sweden closely collaborates with the UN development, humanitarian and peacekeeping pillars with placements around the world.  The contribution further aims at fulfilling the Strategy for capacity development, partnership and methods that supports the 2030 Agenda for sustainable development 2018-2022.   The JPO positions to be financed are as follows:   URenewable Energy Officer - Luanda, Angola Programme Analyst in Rule of LAw and cohesion - Tunis, Tunisia Policy Analyst, Human Development Report Office - New York, USA.</t>
  </si>
  <si>
    <t xml:space="preserve">Air pollution has negative impact on air quality and is one of the main environmental problems in Western Balkans. In the region, there are 16 outdated coal powerplants that threaten public health by air pollution, affecting people in the region and beyond. Every year they cause 3 000 premature deaths, 8 000 cases of bronchitis in children, and other chronic illnesses with high costs on health systems and economies (https://www.env-health.org/wp-content/uploads/2019/02/Chronic-Coal-Pollution-report.pdf). Air quality is transboundary and air pollution has negative consequences locally, regionally and globally. Inferior air quality affects even more already disadvantaged groups of people and  children are uniquely vulnerable to air pollution. Related to this background, Swedish EPA is planning to develop a proposal for the joint regional programme together with UNICEF with a focus on air quality and children/youth’s health. The programme will include the following countries: Albania, Bosnia and Herzegovina, Kosovo, Montenegro, North Macedonia and Serbia. The regional programme will strengthen the already ongoing cooperation on Western Balkan and will contribute to an enhanced dialogue between the countries, with shared experiences.    Swedish EPA has experience of contributing to capacity development activities on the Western Balkan. Currently the agency is involved in bilateral cooperation in Albania, Bosnia and Herzegovina, Kosovo, North Macedonia, and Serbia. Activities and experience from former and current programmes will add value to the upcoming regional programme. UNICEF will create a clearer linkage between the thematical perspectives, and broadened network within the civil society.   The expected outcomes of the inception phase are the following:  a) Contributing to develop a regional platform  to improving environmental cooperation between different actors in Western Balkan b) Developing proposal for a regional programme on air quality improvement and youth/children health in Western Balkan in cooperation with UNICEF. By developing a joint programme proposal together with UNICEF, the Swedish EPA will contribute to the three objectives of Sweden´s Results Strategy for reform cooperation with Eastern Europe, the Western Balkans and Turkey, 2014-2020: • Enhanced economic integration with the EU and development of market economy  • Strengthened democracy, greater respect for human rights and a more fully developed state under the rule of law  • A better environment, reduced climate impact and enhanced resilience to environmental impact and climate change A new regional strategy will be adopted for the timeline 2021 – 2027, and Sida assumes that the objectives of the new strategy will be similar to the current strategy objectives. The EU integration process is one of  the main political drivers of change in the region, also in the environment sector. The regional programme will conduct activities that will take into consideration international programmes and initiatives like the New Green Deal, IPA 3 and other relevant multilateral agreements   effecting the environmental work in the Western Balkans, e.g. Paris Agreement, Convention on Biodiversity and Convention on Long-Range Transboundary Air Pollution. </t>
  </si>
  <si>
    <t>Short-term support to the ministry of environment in waiting for the court's decision on the appeal of the procurement. Support from team leader, administrator and local experts.</t>
  </si>
  <si>
    <t>ForumCiv’s programme aims to contribute to increased access to land for women and youth and strengthen civil society in Liberia. In a longer perspective, this can lead to increased social cohesion and prevent conflict in the country. The main objective of the programme is that “Women and youth from rural communities in Bomi, Bong and Grand Gedeh counties effectively participate in land governance and management, and access ownership and control of their land for sustainable development and resilience to climate change.” Expecting four outcomes, 1) improving capacity of ForumCiv's office and partners; 2) increased awareness on land governance; 3) target groups developing their own strategies for access and land ownership; 4) dialogue and partnerships between civil society and other actors.</t>
  </si>
  <si>
    <t>The main purpose of the program is to offer flexible and context-specific capacity development initiatives for infrastructure at local institutions, with the overall goal of accelerating sustainable investments in infrastructure. Within the framework of the program, a competence database will be created and a digital platform will be used in order to enable quick mobilization of work teams with mixed competencies that are relevant to the effort in question. Capacity development requests from local institutions will be captured in collaboration with partners to Team Sweden, which include the Swedish Export Credit Agency (EKN), the Swedish Export Credit Corporation (SEK), Swedfund and Business Sweden.  SIA will focus on infrastructure investments in renewable energy, access to qualitative and reliable energy, sustainable energy use and control, expansion of railways and sustainable urban public transport. The majority of the program's six projects will be located in sub-Saharan Africa but also in Asia and South America. Operations are planned in the following countries: Bangladesh, Colombia, Laos, Tanzania, Uganda and Zambia, as well as Ukraine. The program has a strong poverty reduction perspective as a lack of sustainable infrastructure and its services is an underlying and reinforcing cause of poverty.</t>
  </si>
  <si>
    <t>International Training Program  ITP 301 Sustaiinable Urban Water and  Sanitation - Integrated Processes</t>
  </si>
  <si>
    <t xml:space="preserve">Tonga                         </t>
  </si>
  <si>
    <t>Monitoring and advisory services in water/Environment to embassy and partner for serveral Projects in the sector.</t>
  </si>
  <si>
    <t>Support to Community Level Engagements in Combating Climate Change and Marine Pollutions: Development and Implementation of Selected Activities that Support Increased Awareness on Marine Pollution, Sustainable Fishing, and Climate Change in Liberia.</t>
  </si>
  <si>
    <t xml:space="preserve">Vanuatu                       </t>
  </si>
  <si>
    <t>Support to the establishment of the legal framework for Albania's introduction of Extended Producer Responsibility.</t>
  </si>
  <si>
    <t>KSP aims to support sustainable urban development in Kenya primarily through an exchange of expertise, knowledge and experiences between Kenyan and Swedish actors. It will implement the Swedish inspired concept for urban sustainability - Symbiocity Approach – which has also been successfully implemented with modification in various countries in the world. The project will be anchored at the Council of Governors, which will coordinate the project on behalf of counties. The Swedish Association and Regions (SALAR) will provide technical assistance and linkages with Swedish actors based on experience gained implementing similar projects across the world. In addition to strengthening the coordination role of the CoG, the project will build sustainable urban development planning capacity within the CoG and counties. It will also pilot interventions in at least 7 counties using the Symbiocity approach. Based on lessons learnt from the pilots, the project will expand capacity building activities to all the 47 counties. In the process, the project will build the institutional capacity of CoG, strengthen counties’ capacity for planning and implementing project using a sustainability perspective and improve access to infrastructure and services in selected counties. Ultimately, it is expected that the project will contribute to improved conditions for urban residents in Kenya.</t>
  </si>
  <si>
    <t>Risk prevention and management in Chiquitania FAO - Risk prevention and management in Chiquitania FAO_New Strategy</t>
  </si>
  <si>
    <t xml:space="preserve">The project is planned for one year to respond to the immediate need of the area as well as to pilot a method of working to build preparedness, systems to early response as well as resilience and sustainability in the livelihoods and agricultural practices. The project proposal includes four “products” /working areas 1. Improved livelihoods through the implementation of sustainable and resilient farming methods that considers risk management for droughts and fires. 2. Municipalities and Communities implement monitoring system for droughts that is integrated in the early warning system of the department of Santa Cruz. 3. Capacity development for families, communities, producer organisations and municipalities for inclusive risk management with a gender focus. 4. A Multidimensional gender study and strategy to overcome the barriers women and girls face in their daily life in Chiquitania.  The Project activities are expected to lead to strengthened capacities and integrated strategies in the area that will reduce the risk of natural and anthropogenic disasters (such as drought and fires). The long-term effect is expected to be increased resilience in the livelihoods and capacity to respond adequately to climatic effects that affect food security in the area. Even though the main outspoken ambition of the programme focuses on livelihoods and climate change adaptation the Embassy assess that there is a strong component and potential of climate change mitigation and the protection of biodiversity. The Embassy assess that the Project is relevant to the current Swedish development strategy with Bolivia 2016-2020, to several of the Sustainable Development Goals (1, 2, 13, 15 and 5) as well as priorities by the Bolivian government, the local government and the local civil society and communities. </t>
  </si>
  <si>
    <t>Internews have submitted a proposal to the Embassy to support the programme "Improving Citizens’ Access to Public Information through Community Radio Content Syndication in Liberia (Radio Content Syndication in Liberia)". The Embassy assess that the proposed contribution will contribute to “Support to strengthen civil society and the media" as stated in the 2021-2025 Swedish strategy for Liberia.  The contribution aims to enhance the effectiveness and sustainability of a network of Liberian community radios in serving as a conduit for citizen voices and government response through two main objectives:  1) Increase the quantity, quality and reach of community radio content on critical issues through content syndication and information sharing network  2) Improve management, organisational capacity and financial sustainability of ALICOR and community radio stations  During the 36-month intervention the Association of Liberian Community Radios (ALICOR) will be supported to set up and operate a multimedia facility for content gathering production and distribution of high-quality processed radio programs broadcast through their member radios with nationwide coverage. In addition to setting up the media facility, Internews will train and support ALICOR staff and members to strengthen their secretariat, prepare members for participating in the joint radio production, and develop business models which will promote the sustainability and longevity of ALICOR, and their ability to continue sending radio nation-wide.  The programme is well planned and relevant with achievable and measurable outcomes and a clear Theory of Change. Internews is a global organisation which Sida has previous experience with. This contribution will be an important addition to the current portfolio presenting a sustainable way forward for support to radio-journalism in Liberia. The Embassy can therefore enter this agreement confident that this contribution has very good potential to contribute to the Swedish strategy for Liberia.</t>
  </si>
  <si>
    <t>The World Wildlife Fund (WWF) program "Voices for Diversity - Safeguarding ecosystems for nature and people 2019-2022" is a three-year programme with a budget of SEK 75,000,000. The overall goal is to strengthen and anchor the integration of biodiversity conservation and sustainable use of natural resources with focus on a participatory approach, and to prevent illegal trafficking of endangered species in different but interconnected policy processes.Thematically it includes three - closely related - areas:• Participation and rights-based management of natural ecosystems (land and water),• Knowledge and policy development around nature-based solutions• Reduction of illegal trade in endangered speciesThe program will contribute to three main results in these areas:(1) That biodiversity conservation and participatory management for sustainable use of natural resources and poverty reduction are integrated into relevant global policy frameworks.(2) That global policy frameworks for biodiversity management and sustainable development are translated into effective implementation at regional and national level.(3) A strengthened interface between policy and implementation at national and local level, which enables more effective policy development and implementation.WWF will work with two main target groups: (1) authorities and governments in low-income countries; and (2) civil society organizations. Related target groups also include multilateral organizations at regional and global level, including UN agencies (e.g. UNFCCC, UNCBD) and regional organizations (e.g. EAC, SADC, AU, ASEAN).The program is global with implementation in Kenya, Tanzania, Mozambique, Madagascar, Myanmar and Vietnam. Criteria for land selection have been developed in dialogue with Sida and include, among other things, a focus on low-income countries, the possibility of overlap between the three thematic areas (participatory management, illegal trade in endangered species, and nature-based solutions), the possibility to cover both land-based and marine ecosystems, and opportunities for synergies with other ongoing Sida-supported WWF programs. In order to maximize synergies with other Sida-funded WWF programs, regional focus is on East Africa and Southeast Asia. WWF Sweden will forward 89% of the total budget, having a coordinating role, while WWF country offices will be the ones who primarily carry out the planned activities.The total budget is SEK 75,000,000 for a three-year period 2020-2022:- WWF's country offices will account for 51% of the budget. The support goes to six country offices, which means about SEK 2 million / country office / year. This includes, among other things, salary costs, travel expenses, meetings and workshops, as well as forwarding of funds.- Global coordination and support for policy work constitute 27% of the budget. This includes salary costs, support for the participation of local and indigenous representatives and experts from WWF in preparation as well as negotiation meetings, capacity building activities, relevant studies and workshops. Wage costs include 5 new services; 3 positions for global policy coordination, 1 position as policy coordinator for the Convention on International Trade in Endangered Animals and Plants, and 1 position as coordinator for learning about the rights perspective and participatory management of natural resources.The program will start with a nine-month in-depth planning phase with the aim of enabling a more entrenched program document (including in-depth change theory, a performance framework, a follow-up system, and linked work plans). This period will also include impact work at global, regional and national levels to raise the voices of local and indigenous peoples, not least as a response to the new 10-year strategic framework that will be decided at the Biodiversity Convention's 15th party meeting in October 2020.</t>
  </si>
  <si>
    <t>Energy sector Review. Joint exercise by donors and Ministry of Energy. Sweden finances the consultancy support.</t>
  </si>
  <si>
    <t>PPDP WEE &amp; Renewable Energy - PPDP WEE &amp; Renewable Energy (New strategy)</t>
  </si>
  <si>
    <t>The International Labour Organisation (ILO) has applied to Sida for funding of 49.6 million SEK to carry out the ‘Public Private Development Partnership for Renewable Energy Skills Training and Women’s Economic Empowerment in Somalia during the period 2018-2022.    The intervention will aim at two goals 1) Improved technical skills to drive solar technology deployment in Somalia in order to grow the market and raise energy access to the poor and 2) Increased proportion of economically empowered women in Somalia. To achieve the above mentioned goals, ILO has proposed to specifically; a) improve management and coordination within the power sector; b) contribute to skills development for the renewable energy sector that is available and responds to current and future market needs; c) improve integration of Somalis in the energy sector workforce; d) enhance the role of women in emerging renewable energy market; e) increase demand for renewable energy products; f) improve the long-term capacity and sustainability of Somali Civil Society Organizations and g) Strengthen the ability of women to advocate for policy and regulatory reforms.    The proposed intervention will be implemented in partnership with select Somali private companies, civil society organizations, Chamber of Trade Sweden, Chamber of Commerce and, the Ministry of Labor and Social Affairs as well as the Ministry of Education. The programme will be preceded by a six month inception phase.    The intervention has a total budget of 49.6 MSEK which will be wholly funded by Sweden. Approximately 12.2 MSEK of the budget will be forwarded to partners to implemented part of the project activities.</t>
  </si>
  <si>
    <t>The overall objective of the Capacity Building Program is to enable EDM to building up their capacity within the areas of improved commercial and financial performance, internal management and control and sustained development of the organisation and human resources of the company.   Expected results are: • Introduction of International Financial Reporting Standards (IFRS) • Improved financial sustainability • Reduced number of qualifications in auditor’s reports • Reduction of non-technical losses  The overall objective of the Strategic Studies is to contribute to an improved strategic planning for a continued increase in access to secure energy and a general sustainable development of the sector.   Expected results are:  • Development of strategic plans in the sector in line with priorities set in the Swedish Cooperation Strategy with Mozambique, 2008-2012 • Development or up-dates of studies for identification of energy projects • Development of feasibility studies for prioritized projects in the sector</t>
  </si>
  <si>
    <t xml:space="preserve">The Inner Delta of River Niger in Mali is the second largest inland wetland in Africa after the Okavango Delta in Botswana, and has been classified as a "Ramsar site" in 2004 (an intergovernmental convention on flooded areas defining a national framework for action and international cooperation on sustainable management). The delta covers the regions of Mopti, Ségou and Timbuktu whereas the maximum inundated area in the wet season is currently around 20,000 square kilometers which becomes around 4000 square kilometers during the dry season._x005F_x000D_ In order to put such an ambition into reality, the government of Mali with the technical and financial support from Sweden has implemented a Program entitled " Programme de Development Durable du Delta Intérieur du Niger -Wetlands PDD DIN" from November 2013 throughout 2017._x005F_x000D_ _x005F_x000D_ Given the positive results of phase I, the government of Mali and Sida are convinced that a second phase is necessary in order to consolidate the achievements, to expand the program scope and develop a coherent and shared vision and methodology for the sustainable management of the natural resources of the Delta including biodiversity conservation/enhancement in a perspective of conflict alleviation and climate change effects reduction._x005F_x000D_ _x005F_x000D_ The overall Programme Budget is 105 MSEK out of which Sida´s contribution is 94.3 MSEK. The government of Mali has planned to contribute for 10.7 MSEK for the period 2017-2022. The level of Sida's budget has increased from 55.9 MSEK  (Phase I) to 94.3 MSEK (phase II), a total increase of 38.4 MSEK due to the fact that in addition to the consolidation of previous achievements, the land use management plan will be implemented, and the regions of Ségou and Timbuktu where only some entry activities were developed during the first phase will be significantly covered during the second phase. The fact that a formal and biding document (Global Land use and development plan) supports the set-up of the phase II and the important level of government financial contribution (10.7 MSEK) are good signs for sustainability and ownership. _x005F_x000D_ _x005F_x000D_ From Sida´s budget, Sida will procure services for monitoring for 3 000 000 SEK and 300 000 SEK for results based management while a mid- term evaluation team will be procured for a maximum of 1 000 000 SEK. _x005F_x000D_ </t>
  </si>
  <si>
    <t>To assess the internal capacity of new partner i.e. GGGI by PKF consulting PLC</t>
  </si>
  <si>
    <t>Swedish EPA support NEMC Tanzania - Swedish EPA support NEMC Tanzania NS</t>
  </si>
  <si>
    <t>Sida is planning for support to the "National Environment Management Council", NEMC, in Tanzania. NEMC is Tanzania's equivalent of the Swedish Environmental Protection Agency, SEPA. The support to NEMC is appraised and agreed separately from this contribution.  This contribution intends to enable the Swedish EPA to participate in the abovementioned project with NEMC.  The project with NEMC focus mainly on strengthening the environmental regulation in Tanzania, both at central and local level, by completing missing part of the Environmental Management Act and local by-laws. Capacity building is also included, mainly on environmental impact assessments for the environmental permit process.  The Swedish EPA will assist NEMC in drafting the new legislation and advise on the development of the environmental permit process.  A comprehensive and complete environment legislation framework is a prerequisite for managing possible environmental impacts of industrial activities, public services, business and activities in sectors such as tourism, fishing and agriculture.</t>
  </si>
  <si>
    <t>Secondment of a National Expert to Eu-Commission in Bryssel, DG DEVCO, Department for Environment Natural Resources and Water (C2). Responsible for Eu-Commissions policies, method- and operative support to environmental perspective of Agenda 2030 in line of European Consensus on Development. The unit is responsible for mainstreaming of environment and climate change in the policies, plans and support within all of EU:S development cooperation.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</si>
</sst>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General"/>
    <numFmt numFmtId="165" formatCode="_-* #,##0_-;\-* #,##0_-;_-* &quot;-&quot;??_-;_-@_-"/>
  </numFmts>
  <fonts count="32" x14ac:knownFonts="1">
    <font>
      <sz val="11"/>
      <color theme="1"/>
      <name val="Calibri"/>
      <family val="2"/>
      <scheme val="minor"/>
    </font>
    <font>
      <sz val="9"/>
      <color theme="1"/>
      <name val="Times New Roman"/>
      <family val="1"/>
    </font>
    <font>
      <b/>
      <sz val="9"/>
      <color theme="1"/>
      <name val="Times New Roman"/>
      <family val="1"/>
    </font>
    <font>
      <u/>
      <sz val="9"/>
      <color theme="10"/>
      <name val="Times New Roman"/>
      <family val="1"/>
    </font>
    <font>
      <sz val="9"/>
      <color rgb="FFFF0000"/>
      <name val="Times New Roman"/>
      <family val="1"/>
    </font>
    <font>
      <b/>
      <sz val="12"/>
      <color theme="1"/>
      <name val="Times New Roman"/>
      <family val="1"/>
    </font>
    <font>
      <i/>
      <sz val="9"/>
      <color theme="1"/>
      <name val="Times New Roman"/>
      <family val="1"/>
    </font>
    <font>
      <i/>
      <vertAlign val="superscript"/>
      <sz val="9"/>
      <color rgb="FF000000"/>
      <name val="Times New Roman"/>
      <family val="1"/>
    </font>
    <font>
      <b/>
      <i/>
      <sz val="9"/>
      <color theme="1"/>
      <name val="Times New Roman"/>
      <family val="1"/>
    </font>
    <font>
      <i/>
      <sz val="9"/>
      <color rgb="FFFF0000"/>
      <name val="Times New Roman"/>
      <family val="1"/>
    </font>
    <font>
      <b/>
      <sz val="11"/>
      <color theme="1"/>
      <name val="Times New Roman"/>
      <family val="1"/>
    </font>
    <font>
      <sz val="9"/>
      <color rgb="FF000000"/>
      <name val="Times New Roman"/>
      <family val="1"/>
    </font>
    <font>
      <sz val="12"/>
      <color theme="1"/>
      <name val="Times New Roman"/>
      <family val="1"/>
    </font>
    <font>
      <b/>
      <vertAlign val="superscript"/>
      <sz val="12"/>
      <color theme="1"/>
      <name val="Times New Roman"/>
      <family val="1"/>
    </font>
    <font>
      <b/>
      <sz val="9"/>
      <color rgb="FFFF0000"/>
      <name val="Times New Roman"/>
      <family val="1"/>
    </font>
    <font>
      <sz val="9"/>
      <color rgb="FF0070C0"/>
      <name val="Times New Roman"/>
      <family val="1"/>
    </font>
    <font>
      <vertAlign val="superscript"/>
      <sz val="9"/>
      <color theme="1"/>
      <name val="Times New Roman"/>
      <family val="1"/>
    </font>
    <font>
      <sz val="9"/>
      <color rgb="FFFFFF00"/>
      <name val="Times New Roman"/>
      <family val="1"/>
    </font>
    <font>
      <b/>
      <sz val="9"/>
      <color rgb="FF000000"/>
      <name val="Times New Roman"/>
      <family val="1"/>
    </font>
    <font>
      <sz val="9"/>
      <color theme="10"/>
      <name val="Times New Roman"/>
      <family val="1"/>
    </font>
    <font>
      <b/>
      <vertAlign val="superscript"/>
      <sz val="12"/>
      <name val="Times New Roman"/>
    </font>
    <font>
      <b/>
      <sz val="12"/>
      <name val="Times New Roman"/>
    </font>
    <font>
      <i/>
      <vertAlign val="superscript"/>
      <sz val="9"/>
      <name val="Times New Roman"/>
    </font>
    <font>
      <sz val="9"/>
      <name val="Times New Roman"/>
    </font>
    <font>
      <i/>
      <sz val="9"/>
      <name val="Times New Roman"/>
    </font>
    <font>
      <sz val="9"/>
      <color rgb="FF000000"/>
      <name val="Times New Roman"/>
    </font>
    <font>
      <vertAlign val="superscript"/>
      <sz val="9"/>
      <name val="Times New Roman"/>
    </font>
    <font>
      <b/>
      <vertAlign val="superscript"/>
      <sz val="11"/>
      <name val="Times New Roman"/>
    </font>
    <font>
      <b/>
      <sz val="11"/>
      <name val="Times New Roman"/>
    </font>
    <font>
      <i/>
      <vertAlign val="superscript"/>
      <sz val="9"/>
      <color rgb="FF000000"/>
      <name val="Times New Roman"/>
    </font>
    <font>
      <sz val="11"/>
      <color theme="1"/>
      <name val="Calibri"/>
      <family val="2"/>
      <scheme val="minor"/>
    </font>
    <font>
      <sz val="9"/>
      <color rgb="FF444444"/>
      <name val="Times New Roman"/>
      <family val="1"/>
    </font>
  </fonts>
  <fills count="4">
    <fill>
      <patternFill patternType="none"/>
    </fill>
    <fill>
      <patternFill patternType="gray125"/>
    </fill>
    <fill>
      <patternFill patternType="solid">
        <fgColor rgb="FFFFFFFF"/>
        <bgColor rgb="FF000000"/>
      </patternFill>
    </fill>
    <fill>
      <patternFill patternType="solid">
        <fgColor theme="0" tint="-0.34998626667073579"/>
        <bgColor rgb="FF000000"/>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5" fillId="0" borderId="0"/>
    <xf numFmtId="0" fontId="6" fillId="0" borderId="2"/>
    <xf numFmtId="0" fontId="6" fillId="0" borderId="1"/>
    <xf numFmtId="0" fontId="18" fillId="0" borderId="0"/>
    <xf numFmtId="43" fontId="30" fillId="0" borderId="0" applyFont="0" applyFill="0" applyBorder="0" applyAlignment="0" applyProtection="0"/>
  </cellStyleXfs>
  <cellXfs count="118">
    <xf numFmtId="0" fontId="0" fillId="0" borderId="0" xfId="0"/>
    <xf numFmtId="0" fontId="1" fillId="0" borderId="0" xfId="0" applyFont="1"/>
    <xf numFmtId="0" fontId="2" fillId="0" borderId="0" xfId="0" applyFont="1"/>
    <xf numFmtId="0" fontId="3" fillId="0" borderId="0" xfId="1"/>
    <xf numFmtId="0" fontId="2" fillId="0" borderId="0" xfId="1" applyFont="1"/>
    <xf numFmtId="0" fontId="4" fillId="0" borderId="0" xfId="0" applyFont="1"/>
    <xf numFmtId="0" fontId="5" fillId="0" borderId="0" xfId="2" applyAlignment="1">
      <alignment horizontal="left"/>
    </xf>
    <xf numFmtId="0" fontId="5" fillId="0" borderId="0" xfId="0" applyFont="1"/>
    <xf numFmtId="0" fontId="5" fillId="2" borderId="0" xfId="2" applyFill="1" applyAlignment="1">
      <alignment horizontal="left"/>
    </xf>
    <xf numFmtId="0" fontId="2" fillId="2" borderId="0" xfId="2" applyFont="1" applyFill="1" applyAlignment="1">
      <alignment horizontal="left"/>
    </xf>
    <xf numFmtId="0" fontId="1" fillId="0" borderId="0" xfId="2" applyFont="1" applyAlignment="1">
      <alignment horizontal="left"/>
    </xf>
    <xf numFmtId="0" fontId="1" fillId="2" borderId="0" xfId="2" applyFont="1" applyFill="1" applyAlignment="1">
      <alignment horizontal="left"/>
    </xf>
    <xf numFmtId="0" fontId="3" fillId="2" borderId="0" xfId="1" applyFill="1" applyAlignment="1">
      <alignment horizontal="left"/>
    </xf>
    <xf numFmtId="0" fontId="4" fillId="2" borderId="0" xfId="2" applyFont="1" applyFill="1" applyAlignment="1">
      <alignment horizontal="left"/>
    </xf>
    <xf numFmtId="0" fontId="6" fillId="0" borderId="1" xfId="0" applyFont="1" applyBorder="1" applyAlignment="1">
      <alignment horizontal="center" vertical="center" wrapText="1"/>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4" xfId="0" applyFont="1" applyBorder="1" applyAlignment="1">
      <alignment horizontal="centerContinuous" vertical="center"/>
    </xf>
    <xf numFmtId="0" fontId="6" fillId="0" borderId="5" xfId="0" applyFont="1" applyBorder="1" applyAlignment="1">
      <alignment horizontal="center" vertical="center" wrapText="1"/>
    </xf>
    <xf numFmtId="0" fontId="6" fillId="0" borderId="0" xfId="0" applyFont="1"/>
    <xf numFmtId="0" fontId="6" fillId="0" borderId="6" xfId="0" applyFont="1" applyBorder="1" applyAlignment="1">
      <alignment horizontal="center" vertical="center" wrapText="1"/>
    </xf>
    <xf numFmtId="0" fontId="6" fillId="0" borderId="2" xfId="3" applyAlignment="1">
      <alignment horizontal="centerContinuous" vertical="center"/>
    </xf>
    <xf numFmtId="0" fontId="6" fillId="0" borderId="4" xfId="3" applyBorder="1" applyAlignment="1">
      <alignment horizontal="centerContinuous"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3" applyBorder="1" applyAlignment="1">
      <alignment horizontal="center" vertical="center" wrapText="1"/>
    </xf>
    <xf numFmtId="0" fontId="6" fillId="0" borderId="9" xfId="3" applyBorder="1" applyAlignment="1">
      <alignment horizontal="center" vertical="center"/>
    </xf>
    <xf numFmtId="0" fontId="6" fillId="0" borderId="10" xfId="0" applyFont="1" applyBorder="1" applyAlignment="1">
      <alignment horizontal="center" vertical="center" wrapText="1"/>
    </xf>
    <xf numFmtId="0" fontId="1" fillId="0" borderId="8" xfId="0" applyFont="1" applyBorder="1" applyAlignment="1">
      <alignment horizontal="left" vertical="top" wrapText="1"/>
    </xf>
    <xf numFmtId="0" fontId="1" fillId="0" borderId="9" xfId="0" applyFont="1" applyBorder="1" applyAlignment="1">
      <alignment horizontal="left" vertical="top"/>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center" indent="7"/>
    </xf>
    <xf numFmtId="0" fontId="2" fillId="0" borderId="0" xfId="0" applyFont="1" applyAlignment="1">
      <alignment horizontal="left" vertical="center" indent="7"/>
    </xf>
    <xf numFmtId="0" fontId="7" fillId="0" borderId="0" xfId="0" applyFont="1" applyAlignment="1">
      <alignment vertical="center"/>
    </xf>
    <xf numFmtId="0" fontId="1" fillId="0" borderId="0" xfId="0" applyFont="1" applyAlignment="1">
      <alignment vertical="center"/>
    </xf>
    <xf numFmtId="0" fontId="8" fillId="0" borderId="0" xfId="0" applyFont="1" applyAlignment="1">
      <alignment vertical="center"/>
    </xf>
    <xf numFmtId="0" fontId="9" fillId="0" borderId="0" xfId="0" applyFont="1"/>
    <xf numFmtId="3" fontId="6" fillId="0" borderId="0" xfId="3" applyNumberFormat="1" applyBorder="1" applyAlignment="1">
      <alignment horizontal="center" vertical="top"/>
    </xf>
    <xf numFmtId="3" fontId="6" fillId="0" borderId="0" xfId="3" applyNumberFormat="1" applyBorder="1" applyAlignment="1">
      <alignment vertical="top"/>
    </xf>
    <xf numFmtId="0" fontId="6" fillId="0" borderId="0" xfId="3" applyBorder="1" applyAlignment="1">
      <alignment horizontal="center" vertical="top"/>
    </xf>
    <xf numFmtId="0" fontId="6" fillId="0" borderId="0" xfId="3" applyBorder="1" applyAlignment="1">
      <alignment horizontal="center" vertical="top" wrapText="1"/>
    </xf>
    <xf numFmtId="0" fontId="6" fillId="0" borderId="0" xfId="3" applyBorder="1" applyAlignment="1">
      <alignment vertical="top" wrapText="1"/>
    </xf>
    <xf numFmtId="0" fontId="7" fillId="0" borderId="0" xfId="0" applyFont="1"/>
    <xf numFmtId="0" fontId="1" fillId="0" borderId="0" xfId="3" applyFont="1" applyBorder="1" applyAlignment="1">
      <alignment horizontal="left" vertical="top" wrapText="1"/>
    </xf>
    <xf numFmtId="0" fontId="1" fillId="0" borderId="0" xfId="3" applyFont="1" applyBorder="1" applyAlignment="1">
      <alignment vertical="top" wrapText="1"/>
    </xf>
    <xf numFmtId="3" fontId="1" fillId="0" borderId="0" xfId="3" applyNumberFormat="1" applyFont="1" applyBorder="1" applyAlignment="1">
      <alignment vertical="top"/>
    </xf>
    <xf numFmtId="3" fontId="1" fillId="0" borderId="0" xfId="3" applyNumberFormat="1" applyFont="1" applyBorder="1" applyAlignment="1">
      <alignment horizontal="center" vertical="top"/>
    </xf>
    <xf numFmtId="0" fontId="4" fillId="2" borderId="0" xfId="2" applyFont="1" applyFill="1" applyAlignment="1">
      <alignment horizontal="left" wrapText="1"/>
    </xf>
    <xf numFmtId="0" fontId="10" fillId="0" borderId="0" xfId="0" applyFont="1"/>
    <xf numFmtId="0" fontId="6" fillId="0" borderId="1" xfId="3" applyBorder="1" applyAlignment="1">
      <alignment horizontal="center" vertical="center" wrapText="1"/>
    </xf>
    <xf numFmtId="0" fontId="6" fillId="0" borderId="9" xfId="0" applyFont="1" applyBorder="1" applyAlignment="1">
      <alignment horizontal="centerContinuous" vertical="center" wrapText="1"/>
    </xf>
    <xf numFmtId="0" fontId="6" fillId="0" borderId="6" xfId="3" applyBorder="1" applyAlignment="1">
      <alignment horizontal="center" vertical="center" wrapText="1"/>
    </xf>
    <xf numFmtId="0" fontId="6" fillId="0" borderId="9" xfId="3" applyBorder="1" applyAlignment="1">
      <alignment horizontal="centerContinuous" vertical="center" wrapText="1"/>
    </xf>
    <xf numFmtId="0" fontId="6" fillId="0" borderId="1" xfId="3" applyBorder="1" applyAlignment="1">
      <alignment horizontal="center" vertical="center"/>
    </xf>
    <xf numFmtId="0" fontId="6" fillId="0" borderId="0" xfId="0" applyFont="1" applyAlignment="1">
      <alignment horizontal="left" vertical="top"/>
    </xf>
    <xf numFmtId="0" fontId="1" fillId="0" borderId="0" xfId="0" applyFont="1" applyAlignment="1">
      <alignment vertical="top"/>
    </xf>
    <xf numFmtId="0" fontId="11" fillId="0" borderId="0" xfId="0" applyFont="1"/>
    <xf numFmtId="0" fontId="1" fillId="0" borderId="0" xfId="3" applyFont="1" applyBorder="1"/>
    <xf numFmtId="0" fontId="7" fillId="0" borderId="0" xfId="0" applyFont="1" applyAlignment="1">
      <alignment wrapText="1"/>
    </xf>
    <xf numFmtId="0" fontId="12" fillId="0" borderId="0" xfId="0" applyFont="1"/>
    <xf numFmtId="0" fontId="13" fillId="0" borderId="0" xfId="2" applyFont="1" applyAlignment="1">
      <alignment horizontal="left"/>
    </xf>
    <xf numFmtId="0" fontId="4" fillId="2" borderId="0" xfId="1" applyFont="1" applyFill="1" applyAlignment="1">
      <alignment horizontal="left"/>
    </xf>
    <xf numFmtId="0" fontId="14" fillId="2" borderId="0" xfId="2" applyFont="1" applyFill="1" applyAlignment="1">
      <alignment horizontal="left"/>
    </xf>
    <xf numFmtId="0" fontId="15" fillId="0" borderId="0" xfId="0" applyFont="1"/>
    <xf numFmtId="0" fontId="6" fillId="0" borderId="1" xfId="4" applyAlignment="1">
      <alignment horizontal="center" vertical="center" wrapText="1"/>
    </xf>
    <xf numFmtId="0" fontId="6" fillId="0" borderId="9" xfId="0" applyFont="1" applyBorder="1" applyAlignment="1">
      <alignment horizontal="centerContinuous" vertical="center"/>
    </xf>
    <xf numFmtId="0" fontId="6" fillId="0" borderId="9" xfId="0" applyFont="1" applyBorder="1" applyAlignment="1">
      <alignment horizontal="centerContinuous"/>
    </xf>
    <xf numFmtId="0" fontId="6" fillId="0" borderId="5" xfId="4" applyBorder="1" applyAlignment="1">
      <alignment horizontal="centerContinuous" vertical="center" wrapText="1"/>
    </xf>
    <xf numFmtId="0" fontId="6" fillId="0" borderId="11" xfId="4" applyBorder="1" applyAlignment="1">
      <alignment horizontal="centerContinuous" vertical="center" wrapText="1"/>
    </xf>
    <xf numFmtId="0" fontId="6" fillId="0" borderId="6" xfId="4" applyBorder="1" applyAlignment="1">
      <alignment horizontal="center" vertical="center" wrapText="1"/>
    </xf>
    <xf numFmtId="0" fontId="6" fillId="0" borderId="9" xfId="4" applyBorder="1" applyAlignment="1">
      <alignment horizontal="centerContinuous"/>
    </xf>
    <xf numFmtId="0" fontId="6" fillId="0" borderId="10" xfId="4" applyBorder="1" applyAlignment="1">
      <alignment vertical="center" wrapText="1"/>
    </xf>
    <xf numFmtId="0" fontId="6" fillId="0" borderId="12" xfId="4" applyBorder="1" applyAlignment="1">
      <alignment vertical="center" wrapText="1"/>
    </xf>
    <xf numFmtId="0" fontId="6" fillId="0" borderId="8" xfId="4" applyBorder="1" applyAlignment="1">
      <alignment horizontal="center" vertical="center" wrapText="1"/>
    </xf>
    <xf numFmtId="0" fontId="6" fillId="0" borderId="9" xfId="4" applyBorder="1" applyAlignment="1">
      <alignment horizontal="center" vertical="center" wrapText="1"/>
    </xf>
    <xf numFmtId="0" fontId="6" fillId="0" borderId="9" xfId="4" applyBorder="1" applyAlignment="1">
      <alignment horizontal="center" vertical="center"/>
    </xf>
    <xf numFmtId="0" fontId="1" fillId="0" borderId="0" xfId="0" applyFont="1" applyAlignment="1">
      <alignment horizontal="left" vertical="top" wrapText="1"/>
    </xf>
    <xf numFmtId="0" fontId="16" fillId="0" borderId="0" xfId="0" applyFont="1" applyAlignment="1">
      <alignment horizontal="left" vertical="top" wrapText="1"/>
    </xf>
    <xf numFmtId="0" fontId="5" fillId="0" borderId="0" xfId="2" applyAlignment="1">
      <alignment horizontal="left" vertical="top"/>
    </xf>
    <xf numFmtId="14" fontId="1" fillId="0" borderId="0" xfId="0" applyNumberFormat="1" applyFont="1"/>
    <xf numFmtId="0" fontId="17" fillId="0" borderId="0" xfId="0" applyFont="1" applyAlignment="1">
      <alignment horizontal="center"/>
    </xf>
    <xf numFmtId="164" fontId="1" fillId="0" borderId="0" xfId="0" applyNumberFormat="1" applyFont="1"/>
    <xf numFmtId="0" fontId="2" fillId="0" borderId="0" xfId="2" applyFont="1" applyAlignment="1">
      <alignment horizontal="left" vertical="top"/>
    </xf>
    <xf numFmtId="0" fontId="15" fillId="2" borderId="0" xfId="1" applyFont="1" applyFill="1" applyAlignment="1">
      <alignment horizontal="left"/>
    </xf>
    <xf numFmtId="0" fontId="4" fillId="2" borderId="0" xfId="1" applyFont="1" applyFill="1" applyAlignment="1">
      <alignment horizontal="left" wrapText="1"/>
    </xf>
    <xf numFmtId="0" fontId="6" fillId="3" borderId="9" xfId="0" applyFont="1" applyFill="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3" borderId="9" xfId="0" applyFont="1" applyFill="1" applyBorder="1" applyAlignment="1">
      <alignment horizontal="center" vertical="center" wrapText="1"/>
    </xf>
    <xf numFmtId="0" fontId="18" fillId="0" borderId="0" xfId="5" applyAlignment="1">
      <alignment horizontal="left" vertical="top"/>
    </xf>
    <xf numFmtId="0" fontId="1" fillId="0" borderId="0" xfId="0" applyFont="1" applyAlignment="1">
      <alignment horizontal="left"/>
    </xf>
    <xf numFmtId="0" fontId="18" fillId="0" borderId="0" xfId="5" applyAlignment="1">
      <alignment horizontal="left" vertical="top" wrapText="1"/>
    </xf>
    <xf numFmtId="0" fontId="2" fillId="0" borderId="0" xfId="2" applyFont="1" applyAlignment="1">
      <alignment horizontal="left"/>
    </xf>
    <xf numFmtId="0" fontId="19" fillId="2" borderId="0" xfId="1" applyFont="1" applyFill="1" applyAlignment="1">
      <alignment horizontal="left"/>
    </xf>
    <xf numFmtId="0" fontId="3" fillId="0" borderId="0" xfId="1" applyAlignment="1">
      <alignment vertical="center"/>
    </xf>
    <xf numFmtId="4" fontId="1" fillId="0" borderId="9" xfId="0" applyNumberFormat="1" applyFont="1" applyBorder="1" applyAlignment="1">
      <alignment horizontal="left" vertical="top"/>
    </xf>
    <xf numFmtId="0" fontId="1" fillId="0" borderId="8" xfId="0" applyFont="1" applyBorder="1" applyAlignment="1">
      <alignment horizontal="left" vertical="top"/>
    </xf>
    <xf numFmtId="165" fontId="1" fillId="0" borderId="9" xfId="6" applyNumberFormat="1" applyFont="1" applyBorder="1" applyAlignment="1">
      <alignment horizontal="left" vertical="top"/>
    </xf>
    <xf numFmtId="165" fontId="1" fillId="0" borderId="9" xfId="6" applyNumberFormat="1" applyFont="1" applyFill="1" applyBorder="1" applyAlignment="1">
      <alignment horizontal="left" vertical="top"/>
    </xf>
    <xf numFmtId="165" fontId="1" fillId="0" borderId="9" xfId="6" applyNumberFormat="1" applyFont="1" applyFill="1" applyBorder="1" applyAlignment="1">
      <alignment horizontal="right" vertical="top"/>
    </xf>
    <xf numFmtId="0" fontId="1" fillId="0" borderId="10" xfId="0" applyFont="1" applyBorder="1" applyAlignment="1">
      <alignment horizontal="left" vertical="top"/>
    </xf>
    <xf numFmtId="0" fontId="1" fillId="0" borderId="13" xfId="0" applyFont="1" applyBorder="1" applyAlignment="1">
      <alignment horizontal="left" vertical="top"/>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1" fillId="0" borderId="4" xfId="0" applyFont="1" applyBorder="1" applyAlignment="1">
      <alignment horizontal="left" vertical="top" wrapText="1"/>
    </xf>
    <xf numFmtId="0" fontId="31" fillId="0" borderId="9" xfId="0" applyFont="1" applyBorder="1" applyAlignment="1">
      <alignment vertical="top" wrapText="1"/>
    </xf>
    <xf numFmtId="0" fontId="3" fillId="0" borderId="9" xfId="1" applyBorder="1" applyAlignment="1">
      <alignment vertical="top"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165" fontId="1" fillId="0" borderId="9" xfId="6" applyNumberFormat="1" applyFont="1" applyBorder="1" applyAlignment="1">
      <alignment horizontal="left" vertical="top" wrapText="1"/>
    </xf>
    <xf numFmtId="165" fontId="1" fillId="0" borderId="9" xfId="6" applyNumberFormat="1" applyFont="1" applyFill="1" applyBorder="1" applyAlignment="1">
      <alignment horizontal="left" vertical="top" wrapText="1"/>
    </xf>
    <xf numFmtId="0" fontId="1" fillId="0" borderId="8" xfId="0" applyFont="1" applyBorder="1" applyAlignment="1">
      <alignment vertical="center"/>
    </xf>
    <xf numFmtId="4" fontId="1" fillId="0" borderId="9" xfId="0" applyNumberFormat="1" applyFont="1" applyBorder="1" applyAlignment="1">
      <alignment horizontal="center" vertical="top"/>
    </xf>
    <xf numFmtId="4" fontId="1" fillId="0" borderId="4" xfId="0" applyNumberFormat="1" applyFont="1" applyBorder="1" applyAlignment="1">
      <alignment horizontal="center" vertical="top"/>
    </xf>
    <xf numFmtId="4" fontId="1" fillId="0" borderId="13" xfId="6" applyNumberFormat="1" applyFont="1" applyBorder="1" applyAlignment="1">
      <alignment horizontal="center" vertical="top"/>
    </xf>
    <xf numFmtId="0" fontId="6" fillId="0" borderId="5" xfId="0" applyFont="1" applyBorder="1" applyAlignment="1">
      <alignment horizontal="center" vertical="top" wrapText="1"/>
    </xf>
  </cellXfs>
  <cellStyles count="7">
    <cellStyle name="Comma" xfId="6" builtinId="3"/>
    <cellStyle name="Headline" xfId="2" xr:uid="{00000000-0005-0000-0000-000002000000}"/>
    <cellStyle name="Hyperlink" xfId="1" xr:uid="{00000000-0005-0000-0000-000001000000}"/>
    <cellStyle name="Normal" xfId="0" builtinId="0" customBuiltin="1"/>
    <cellStyle name="Normal 2" xfId="4" xr:uid="{00000000-0005-0000-0000-000004000000}"/>
    <cellStyle name="Normal 2 2" xfId="3" xr:uid="{00000000-0005-0000-0000-000003000000}"/>
    <cellStyle name="Обычный_CRF2002 (1)"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hyperlink" Target="https://india.innovationsaccelerat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tabSelected="1" zoomScale="140" workbookViewId="0"/>
  </sheetViews>
  <sheetFormatPr defaultColWidth="8.5703125" defaultRowHeight="11.45" customHeight="1" x14ac:dyDescent="0.2"/>
  <cols>
    <col min="1" max="1" width="10.140625" style="1" customWidth="1"/>
    <col min="2" max="2" width="3.42578125" style="1" customWidth="1"/>
    <col min="3" max="3" width="8.5703125" style="1" customWidth="1"/>
    <col min="4" max="16384" width="8.5703125" style="1"/>
  </cols>
  <sheetData>
    <row r="1" spans="1:3" ht="11.45" customHeight="1" x14ac:dyDescent="0.2">
      <c r="A1" s="2" t="s">
        <v>0</v>
      </c>
    </row>
    <row r="3" spans="1:3" ht="11.45" customHeight="1" x14ac:dyDescent="0.2">
      <c r="A3" s="3"/>
    </row>
    <row r="4" spans="1:3" ht="11.45" customHeight="1" x14ac:dyDescent="0.2">
      <c r="A4" s="4" t="s">
        <v>1</v>
      </c>
      <c r="C4" s="2" t="s">
        <v>2</v>
      </c>
    </row>
    <row r="5" spans="1:3" ht="11.45" customHeight="1" x14ac:dyDescent="0.2">
      <c r="A5" s="4" t="s">
        <v>3</v>
      </c>
    </row>
    <row r="6" spans="1:3" ht="11.45" customHeight="1" x14ac:dyDescent="0.2">
      <c r="A6" s="3" t="s">
        <v>4</v>
      </c>
    </row>
    <row r="7" spans="1:3" ht="11.45" customHeight="1" x14ac:dyDescent="0.2">
      <c r="A7" s="3" t="s">
        <v>5</v>
      </c>
    </row>
    <row r="8" spans="1:3" ht="11.45" customHeight="1" x14ac:dyDescent="0.2">
      <c r="A8" s="3" t="s">
        <v>6</v>
      </c>
    </row>
    <row r="9" spans="1:3" ht="11.45" customHeight="1" x14ac:dyDescent="0.2">
      <c r="A9" s="3" t="s">
        <v>7</v>
      </c>
    </row>
    <row r="10" spans="1:3" ht="15" x14ac:dyDescent="0.25">
      <c r="A10" s="3" t="s">
        <v>8</v>
      </c>
      <c r="C10" t="s">
        <v>9</v>
      </c>
    </row>
    <row r="11" spans="1:3" ht="15" x14ac:dyDescent="0.25">
      <c r="A11" s="3" t="s">
        <v>10</v>
      </c>
      <c r="C11" t="s">
        <v>9</v>
      </c>
    </row>
    <row r="12" spans="1:3" ht="11.45" customHeight="1" x14ac:dyDescent="0.2">
      <c r="A12" s="3" t="s">
        <v>11</v>
      </c>
    </row>
    <row r="13" spans="1:3" ht="11.45" customHeight="1" x14ac:dyDescent="0.2">
      <c r="A13" s="3" t="s">
        <v>12</v>
      </c>
    </row>
    <row r="14" spans="1:3" ht="11.45" customHeight="1" x14ac:dyDescent="0.2">
      <c r="A14" s="4" t="s">
        <v>13</v>
      </c>
      <c r="B14" s="4"/>
    </row>
    <row r="16" spans="1:3" ht="11.45" customHeight="1" x14ac:dyDescent="0.2">
      <c r="A16" s="5"/>
    </row>
  </sheetData>
  <hyperlinks>
    <hyperlink ref="A6" location="'Table1_2021'!A1" display="Table1_2021" xr:uid="{00000000-0004-0000-0000-000000000000}"/>
    <hyperlink ref="A7" location="'Table1_2022'!A1" display="Table1_2022" xr:uid="{00000000-0004-0000-0000-000001000000}"/>
    <hyperlink ref="A8" location="'Table2_2021'!A1" display="Table2_2021" xr:uid="{00000000-0004-0000-0000-000002000000}"/>
    <hyperlink ref="A9" location="'Table2_2022'!A1" display="Table2_2022" xr:uid="{00000000-0004-0000-0000-000003000000}"/>
    <hyperlink ref="A10" location="'Table3_2021'!A1" display="Table3_2021" xr:uid="{00000000-0004-0000-0000-000004000000}"/>
    <hyperlink ref="A11" location="'Table3_2022'!A1" display="Table3_2022" xr:uid="{00000000-0004-0000-0000-000005000000}"/>
    <hyperlink ref="A12" location="'Table4'!A1" display="Table4" xr:uid="{00000000-0004-0000-0000-000006000000}"/>
    <hyperlink ref="A13" location="'Table5'!A1" display="Table5" xr:uid="{00000000-0004-0000-0000-000007000000}"/>
  </hyperlinks>
  <pageMargins left="0.7" right="0.7" top="0.75" bottom="0.75" header="0.3" footer="0.3"/>
  <pageSetup orientation="portrait" horizontalDpi="4294967293" verticalDpi="4294967293"/>
  <ignoredErrors>
    <ignoredError sqref="A1: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36"/>
  <sheetViews>
    <sheetView showGridLines="0" workbookViewId="0">
      <selection activeCell="C14" sqref="C14"/>
    </sheetView>
  </sheetViews>
  <sheetFormatPr defaultColWidth="9.140625" defaultRowHeight="11.45" customHeight="1" x14ac:dyDescent="0.2"/>
  <cols>
    <col min="1" max="1" width="2.42578125" style="1" customWidth="1"/>
    <col min="2" max="2" width="23" style="1" customWidth="1"/>
    <col min="3" max="3" width="25.140625" style="1" customWidth="1"/>
    <col min="4" max="16" width="11.42578125" style="1" customWidth="1"/>
    <col min="17" max="17" width="20.42578125" style="1" customWidth="1"/>
    <col min="18" max="18" width="9.140625" style="1" customWidth="1"/>
    <col min="19" max="16384" width="9.140625" style="1"/>
  </cols>
  <sheetData>
    <row r="1" spans="2:17" ht="15.95" customHeight="1" x14ac:dyDescent="0.25">
      <c r="B1" s="6" t="s">
        <v>14</v>
      </c>
      <c r="C1" s="6"/>
    </row>
    <row r="2" spans="2:17" ht="15.95" customHeight="1" x14ac:dyDescent="0.25">
      <c r="B2" s="7" t="s">
        <v>15</v>
      </c>
      <c r="C2" s="8"/>
      <c r="D2" s="9"/>
      <c r="I2" s="7">
        <v>2022</v>
      </c>
      <c r="J2" s="7" t="s">
        <v>17</v>
      </c>
    </row>
    <row r="3" spans="2:17" ht="15.95" customHeight="1" x14ac:dyDescent="0.2">
      <c r="B3" s="10" t="s">
        <v>18</v>
      </c>
      <c r="C3" s="10">
        <v>10.01</v>
      </c>
    </row>
    <row r="4" spans="2:17" ht="15.95" customHeight="1" x14ac:dyDescent="0.2">
      <c r="B4" s="11"/>
      <c r="C4" s="11"/>
    </row>
    <row r="5" spans="2:17" ht="12" x14ac:dyDescent="0.2">
      <c r="B5" s="12" t="s">
        <v>19</v>
      </c>
      <c r="C5" s="13"/>
    </row>
    <row r="6" spans="2:17" ht="12" x14ac:dyDescent="0.2">
      <c r="B6" s="12"/>
      <c r="C6" s="13"/>
    </row>
    <row r="7" spans="2:17" s="19" customFormat="1" ht="64.7" customHeight="1" x14ac:dyDescent="0.2">
      <c r="B7" s="14" t="s">
        <v>20</v>
      </c>
      <c r="C7" s="14" t="s">
        <v>21</v>
      </c>
      <c r="D7" s="15" t="s">
        <v>22</v>
      </c>
      <c r="E7" s="16"/>
      <c r="F7" s="16"/>
      <c r="G7" s="17"/>
      <c r="H7" s="14" t="s">
        <v>23</v>
      </c>
      <c r="I7" s="14" t="s">
        <v>24</v>
      </c>
      <c r="J7" s="14" t="s">
        <v>25</v>
      </c>
      <c r="K7" s="14" t="s">
        <v>26</v>
      </c>
      <c r="L7" s="14" t="s">
        <v>27</v>
      </c>
      <c r="M7" s="14" t="s">
        <v>28</v>
      </c>
      <c r="N7" s="14" t="s">
        <v>29</v>
      </c>
      <c r="O7" s="14" t="s">
        <v>30</v>
      </c>
      <c r="P7" s="18" t="s">
        <v>31</v>
      </c>
      <c r="Q7" s="14" t="s">
        <v>32</v>
      </c>
    </row>
    <row r="8" spans="2:17" s="19" customFormat="1" ht="23.45" customHeight="1" x14ac:dyDescent="0.2">
      <c r="B8" s="20"/>
      <c r="C8" s="20"/>
      <c r="D8" s="21" t="s">
        <v>33</v>
      </c>
      <c r="E8" s="22"/>
      <c r="F8" s="21" t="s">
        <v>34</v>
      </c>
      <c r="G8" s="22"/>
      <c r="H8" s="20"/>
      <c r="I8" s="20"/>
      <c r="J8" s="20"/>
      <c r="K8" s="20"/>
      <c r="L8" s="20"/>
      <c r="M8" s="20"/>
      <c r="N8" s="20"/>
      <c r="O8" s="20"/>
      <c r="P8" s="23"/>
      <c r="Q8" s="20"/>
    </row>
    <row r="9" spans="2:17" s="19" customFormat="1" ht="23.1" customHeight="1" x14ac:dyDescent="0.2">
      <c r="B9" s="24"/>
      <c r="C9" s="24"/>
      <c r="D9" s="25" t="s">
        <v>35</v>
      </c>
      <c r="E9" s="26" t="s">
        <v>36</v>
      </c>
      <c r="F9" s="25" t="s">
        <v>35</v>
      </c>
      <c r="G9" s="26" t="s">
        <v>36</v>
      </c>
      <c r="H9" s="24"/>
      <c r="I9" s="24"/>
      <c r="J9" s="24"/>
      <c r="K9" s="24"/>
      <c r="L9" s="24"/>
      <c r="M9" s="24"/>
      <c r="N9" s="24"/>
      <c r="O9" s="24"/>
      <c r="P9" s="27"/>
      <c r="Q9" s="20"/>
    </row>
    <row r="10" spans="2:17" ht="36" x14ac:dyDescent="0.2">
      <c r="B10" s="28" t="s">
        <v>1036</v>
      </c>
      <c r="C10" s="30" t="s">
        <v>216</v>
      </c>
      <c r="D10" s="114">
        <v>-410666</v>
      </c>
      <c r="E10" s="114">
        <v>-40629.025396479898</v>
      </c>
      <c r="F10" s="29" t="s">
        <v>40</v>
      </c>
      <c r="G10" s="29" t="s">
        <v>40</v>
      </c>
      <c r="H10" s="30" t="s">
        <v>41</v>
      </c>
      <c r="I10" s="28" t="s">
        <v>67</v>
      </c>
      <c r="J10" s="28" t="s">
        <v>43</v>
      </c>
      <c r="K10" s="28" t="s">
        <v>44</v>
      </c>
      <c r="L10" s="28" t="s">
        <v>45</v>
      </c>
      <c r="M10" s="30" t="s">
        <v>797</v>
      </c>
      <c r="N10" s="28" t="s">
        <v>3719</v>
      </c>
      <c r="O10" s="30" t="s">
        <v>47</v>
      </c>
      <c r="P10" s="30" t="s">
        <v>47</v>
      </c>
      <c r="Q10" s="30" t="s">
        <v>2605</v>
      </c>
    </row>
    <row r="11" spans="2:17" ht="60" x14ac:dyDescent="0.2">
      <c r="B11" s="28" t="s">
        <v>1036</v>
      </c>
      <c r="C11" s="30" t="s">
        <v>319</v>
      </c>
      <c r="D11" s="114">
        <v>6000000.0060000001</v>
      </c>
      <c r="E11" s="114">
        <v>593606.85477408301</v>
      </c>
      <c r="F11" s="29" t="s">
        <v>40</v>
      </c>
      <c r="G11" s="29" t="s">
        <v>40</v>
      </c>
      <c r="H11" s="30" t="s">
        <v>41</v>
      </c>
      <c r="I11" s="28" t="s">
        <v>67</v>
      </c>
      <c r="J11" s="28" t="s">
        <v>43</v>
      </c>
      <c r="K11" s="28" t="s">
        <v>44</v>
      </c>
      <c r="L11" s="28" t="s">
        <v>110</v>
      </c>
      <c r="M11" s="30" t="s">
        <v>2019</v>
      </c>
      <c r="N11" s="28" t="s">
        <v>3720</v>
      </c>
      <c r="O11" s="30" t="s">
        <v>47</v>
      </c>
      <c r="P11" s="30" t="s">
        <v>47</v>
      </c>
      <c r="Q11" s="30" t="s">
        <v>2606</v>
      </c>
    </row>
    <row r="12" spans="2:17" ht="36" x14ac:dyDescent="0.2">
      <c r="B12" s="28" t="s">
        <v>1036</v>
      </c>
      <c r="C12" s="30" t="s">
        <v>640</v>
      </c>
      <c r="D12" s="114">
        <v>27000000</v>
      </c>
      <c r="E12" s="114">
        <v>2671230.8438121402</v>
      </c>
      <c r="F12" s="29" t="s">
        <v>40</v>
      </c>
      <c r="G12" s="29" t="s">
        <v>40</v>
      </c>
      <c r="H12" s="30" t="s">
        <v>41</v>
      </c>
      <c r="I12" s="28" t="s">
        <v>67</v>
      </c>
      <c r="J12" s="28" t="s">
        <v>43</v>
      </c>
      <c r="K12" s="28" t="s">
        <v>44</v>
      </c>
      <c r="L12" s="28" t="s">
        <v>45</v>
      </c>
      <c r="M12" s="30" t="s">
        <v>797</v>
      </c>
      <c r="N12" s="28" t="s">
        <v>3719</v>
      </c>
      <c r="O12" s="30" t="s">
        <v>47</v>
      </c>
      <c r="P12" s="30" t="s">
        <v>47</v>
      </c>
      <c r="Q12" s="30" t="s">
        <v>2607</v>
      </c>
    </row>
    <row r="13" spans="2:17" ht="72" x14ac:dyDescent="0.2">
      <c r="B13" s="28" t="s">
        <v>1036</v>
      </c>
      <c r="C13" s="30" t="s">
        <v>764</v>
      </c>
      <c r="D13" s="114">
        <v>49700</v>
      </c>
      <c r="E13" s="114">
        <v>4917.0434421282798</v>
      </c>
      <c r="F13" s="29" t="s">
        <v>40</v>
      </c>
      <c r="G13" s="29" t="s">
        <v>40</v>
      </c>
      <c r="H13" s="30" t="s">
        <v>41</v>
      </c>
      <c r="I13" s="28" t="s">
        <v>97</v>
      </c>
      <c r="J13" s="28" t="s">
        <v>43</v>
      </c>
      <c r="K13" s="28" t="s">
        <v>44</v>
      </c>
      <c r="L13" s="28" t="s">
        <v>110</v>
      </c>
      <c r="M13" s="30" t="s">
        <v>1155</v>
      </c>
      <c r="N13" s="28" t="s">
        <v>3721</v>
      </c>
      <c r="O13" s="30" t="s">
        <v>47</v>
      </c>
      <c r="P13" s="30" t="s">
        <v>47</v>
      </c>
      <c r="Q13" s="30" t="s">
        <v>1162</v>
      </c>
    </row>
    <row r="14" spans="2:17" ht="48" x14ac:dyDescent="0.2">
      <c r="B14" s="28" t="s">
        <v>1036</v>
      </c>
      <c r="C14" s="30" t="s">
        <v>37</v>
      </c>
      <c r="D14" s="114">
        <v>66144</v>
      </c>
      <c r="E14" s="114">
        <v>6543.9219604855698</v>
      </c>
      <c r="F14" s="29" t="s">
        <v>40</v>
      </c>
      <c r="G14" s="29" t="s">
        <v>40</v>
      </c>
      <c r="H14" s="30" t="s">
        <v>41</v>
      </c>
      <c r="I14" s="28" t="s">
        <v>97</v>
      </c>
      <c r="J14" s="28" t="s">
        <v>43</v>
      </c>
      <c r="K14" s="28" t="s">
        <v>44</v>
      </c>
      <c r="L14" s="28" t="s">
        <v>46</v>
      </c>
      <c r="M14" s="30" t="s">
        <v>89</v>
      </c>
      <c r="N14" s="28" t="s">
        <v>3722</v>
      </c>
      <c r="O14" s="30" t="s">
        <v>47</v>
      </c>
      <c r="P14" s="30" t="s">
        <v>47</v>
      </c>
      <c r="Q14" s="30" t="s">
        <v>2608</v>
      </c>
    </row>
    <row r="15" spans="2:17" ht="36" x14ac:dyDescent="0.2">
      <c r="B15" s="28" t="s">
        <v>1036</v>
      </c>
      <c r="C15" s="30" t="s">
        <v>344</v>
      </c>
      <c r="D15" s="114">
        <v>156895</v>
      </c>
      <c r="E15" s="114">
        <v>15522.324564441</v>
      </c>
      <c r="F15" s="29" t="s">
        <v>40</v>
      </c>
      <c r="G15" s="29" t="s">
        <v>40</v>
      </c>
      <c r="H15" s="30" t="s">
        <v>41</v>
      </c>
      <c r="I15" s="28" t="s">
        <v>97</v>
      </c>
      <c r="J15" s="28" t="s">
        <v>43</v>
      </c>
      <c r="K15" s="28" t="s">
        <v>44</v>
      </c>
      <c r="L15" s="28" t="s">
        <v>46</v>
      </c>
      <c r="M15" s="30" t="s">
        <v>89</v>
      </c>
      <c r="N15" s="28" t="s">
        <v>3723</v>
      </c>
      <c r="O15" s="30" t="s">
        <v>47</v>
      </c>
      <c r="P15" s="30" t="s">
        <v>47</v>
      </c>
      <c r="Q15" s="30" t="s">
        <v>2609</v>
      </c>
    </row>
    <row r="16" spans="2:17" ht="60" x14ac:dyDescent="0.2">
      <c r="B16" s="28" t="s">
        <v>1036</v>
      </c>
      <c r="C16" s="30" t="s">
        <v>180</v>
      </c>
      <c r="D16" s="114">
        <v>244000</v>
      </c>
      <c r="E16" s="114">
        <v>24140.012070006</v>
      </c>
      <c r="F16" s="29" t="s">
        <v>40</v>
      </c>
      <c r="G16" s="29" t="s">
        <v>40</v>
      </c>
      <c r="H16" s="30" t="s">
        <v>41</v>
      </c>
      <c r="I16" s="28" t="s">
        <v>97</v>
      </c>
      <c r="J16" s="28" t="s">
        <v>43</v>
      </c>
      <c r="K16" s="28" t="s">
        <v>44</v>
      </c>
      <c r="L16" s="28" t="s">
        <v>45</v>
      </c>
      <c r="M16" s="30" t="s">
        <v>89</v>
      </c>
      <c r="N16" s="28" t="s">
        <v>3724</v>
      </c>
      <c r="O16" s="30" t="s">
        <v>47</v>
      </c>
      <c r="P16" s="30" t="s">
        <v>47</v>
      </c>
      <c r="Q16" s="30" t="s">
        <v>2610</v>
      </c>
    </row>
    <row r="17" spans="2:17" ht="36" x14ac:dyDescent="0.2">
      <c r="B17" s="28" t="s">
        <v>1037</v>
      </c>
      <c r="C17" s="30" t="s">
        <v>194</v>
      </c>
      <c r="D17" s="114">
        <v>450000</v>
      </c>
      <c r="E17" s="114">
        <v>44520.514063535702</v>
      </c>
      <c r="F17" s="29" t="s">
        <v>40</v>
      </c>
      <c r="G17" s="29" t="s">
        <v>40</v>
      </c>
      <c r="H17" s="30" t="s">
        <v>41</v>
      </c>
      <c r="I17" s="28" t="s">
        <v>97</v>
      </c>
      <c r="J17" s="28" t="s">
        <v>43</v>
      </c>
      <c r="K17" s="28" t="s">
        <v>44</v>
      </c>
      <c r="L17" s="28" t="s">
        <v>45</v>
      </c>
      <c r="M17" s="30" t="s">
        <v>89</v>
      </c>
      <c r="N17" s="28" t="s">
        <v>3722</v>
      </c>
      <c r="O17" s="30" t="s">
        <v>47</v>
      </c>
      <c r="P17" s="30" t="s">
        <v>47</v>
      </c>
      <c r="Q17" s="30" t="s">
        <v>2611</v>
      </c>
    </row>
    <row r="18" spans="2:17" ht="48" x14ac:dyDescent="0.2">
      <c r="B18" s="28" t="s">
        <v>1037</v>
      </c>
      <c r="C18" s="30" t="s">
        <v>821</v>
      </c>
      <c r="D18" s="114">
        <v>879600</v>
      </c>
      <c r="E18" s="114">
        <v>87022.764822857804</v>
      </c>
      <c r="F18" s="29" t="s">
        <v>40</v>
      </c>
      <c r="G18" s="29" t="s">
        <v>40</v>
      </c>
      <c r="H18" s="30" t="s">
        <v>41</v>
      </c>
      <c r="I18" s="28" t="s">
        <v>97</v>
      </c>
      <c r="J18" s="28" t="s">
        <v>43</v>
      </c>
      <c r="K18" s="28" t="s">
        <v>44</v>
      </c>
      <c r="L18" s="28" t="s">
        <v>46</v>
      </c>
      <c r="M18" s="30" t="s">
        <v>46</v>
      </c>
      <c r="N18" s="28" t="s">
        <v>3725</v>
      </c>
      <c r="O18" s="30" t="s">
        <v>47</v>
      </c>
      <c r="P18" s="30" t="s">
        <v>47</v>
      </c>
      <c r="Q18" s="30" t="s">
        <v>1169</v>
      </c>
    </row>
    <row r="19" spans="2:17" ht="60" x14ac:dyDescent="0.2">
      <c r="B19" s="28" t="s">
        <v>1037</v>
      </c>
      <c r="C19" s="30" t="s">
        <v>861</v>
      </c>
      <c r="D19" s="114">
        <v>1280000</v>
      </c>
      <c r="E19" s="114">
        <v>126636.128891835</v>
      </c>
      <c r="F19" s="29" t="s">
        <v>40</v>
      </c>
      <c r="G19" s="29" t="s">
        <v>40</v>
      </c>
      <c r="H19" s="30" t="s">
        <v>41</v>
      </c>
      <c r="I19" s="28" t="s">
        <v>97</v>
      </c>
      <c r="J19" s="28" t="s">
        <v>43</v>
      </c>
      <c r="K19" s="28" t="s">
        <v>44</v>
      </c>
      <c r="L19" s="28" t="s">
        <v>45</v>
      </c>
      <c r="M19" s="30" t="s">
        <v>1183</v>
      </c>
      <c r="N19" s="28" t="s">
        <v>3726</v>
      </c>
      <c r="O19" s="30" t="s">
        <v>47</v>
      </c>
      <c r="P19" s="30" t="s">
        <v>47</v>
      </c>
      <c r="Q19" s="30" t="s">
        <v>2612</v>
      </c>
    </row>
    <row r="20" spans="2:17" ht="36" x14ac:dyDescent="0.2">
      <c r="B20" s="28" t="s">
        <v>1037</v>
      </c>
      <c r="C20" s="30" t="s">
        <v>413</v>
      </c>
      <c r="D20" s="114">
        <v>2348251</v>
      </c>
      <c r="E20" s="114">
        <v>232322.98148936001</v>
      </c>
      <c r="F20" s="29" t="s">
        <v>40</v>
      </c>
      <c r="G20" s="29" t="s">
        <v>40</v>
      </c>
      <c r="H20" s="30" t="s">
        <v>41</v>
      </c>
      <c r="I20" s="28" t="s">
        <v>97</v>
      </c>
      <c r="J20" s="28" t="s">
        <v>43</v>
      </c>
      <c r="K20" s="28" t="s">
        <v>44</v>
      </c>
      <c r="L20" s="28" t="s">
        <v>45</v>
      </c>
      <c r="M20" s="30" t="s">
        <v>1178</v>
      </c>
      <c r="N20" s="28" t="s">
        <v>3727</v>
      </c>
      <c r="O20" s="30" t="s">
        <v>47</v>
      </c>
      <c r="P20" s="30" t="s">
        <v>47</v>
      </c>
      <c r="Q20" s="30" t="s">
        <v>2613</v>
      </c>
    </row>
    <row r="21" spans="2:17" ht="36" x14ac:dyDescent="0.2">
      <c r="B21" s="28" t="s">
        <v>1037</v>
      </c>
      <c r="C21" s="30" t="s">
        <v>142</v>
      </c>
      <c r="D21" s="114">
        <v>2612400</v>
      </c>
      <c r="E21" s="114">
        <v>258456.42431017899</v>
      </c>
      <c r="F21" s="29" t="s">
        <v>40</v>
      </c>
      <c r="G21" s="29" t="s">
        <v>40</v>
      </c>
      <c r="H21" s="30" t="s">
        <v>41</v>
      </c>
      <c r="I21" s="28" t="s">
        <v>97</v>
      </c>
      <c r="J21" s="28" t="s">
        <v>43</v>
      </c>
      <c r="K21" s="28" t="s">
        <v>44</v>
      </c>
      <c r="L21" s="28" t="s">
        <v>46</v>
      </c>
      <c r="M21" s="30" t="s">
        <v>89</v>
      </c>
      <c r="N21" s="28" t="s">
        <v>3722</v>
      </c>
      <c r="O21" s="30" t="s">
        <v>47</v>
      </c>
      <c r="P21" s="30" t="s">
        <v>47</v>
      </c>
      <c r="Q21" s="30" t="s">
        <v>2614</v>
      </c>
    </row>
    <row r="22" spans="2:17" ht="60" x14ac:dyDescent="0.2">
      <c r="B22" s="28" t="s">
        <v>1037</v>
      </c>
      <c r="C22" s="30" t="s">
        <v>628</v>
      </c>
      <c r="D22" s="114">
        <v>3500000</v>
      </c>
      <c r="E22" s="114">
        <v>346270.66493861098</v>
      </c>
      <c r="F22" s="29" t="s">
        <v>40</v>
      </c>
      <c r="G22" s="29" t="s">
        <v>40</v>
      </c>
      <c r="H22" s="30" t="s">
        <v>41</v>
      </c>
      <c r="I22" s="28" t="s">
        <v>97</v>
      </c>
      <c r="J22" s="28" t="s">
        <v>43</v>
      </c>
      <c r="K22" s="28" t="s">
        <v>44</v>
      </c>
      <c r="L22" s="28" t="s">
        <v>45</v>
      </c>
      <c r="M22" s="30" t="s">
        <v>89</v>
      </c>
      <c r="N22" s="28" t="s">
        <v>3724</v>
      </c>
      <c r="O22" s="30" t="s">
        <v>47</v>
      </c>
      <c r="P22" s="30" t="s">
        <v>47</v>
      </c>
      <c r="Q22" s="30" t="s">
        <v>2615</v>
      </c>
    </row>
    <row r="23" spans="2:17" ht="36" x14ac:dyDescent="0.2">
      <c r="B23" s="28" t="s">
        <v>1037</v>
      </c>
      <c r="C23" s="30" t="s">
        <v>311</v>
      </c>
      <c r="D23" s="114">
        <v>3632249.31</v>
      </c>
      <c r="E23" s="114">
        <v>359354.68108471797</v>
      </c>
      <c r="F23" s="29" t="s">
        <v>40</v>
      </c>
      <c r="G23" s="29" t="s">
        <v>40</v>
      </c>
      <c r="H23" s="30" t="s">
        <v>41</v>
      </c>
      <c r="I23" s="28" t="s">
        <v>97</v>
      </c>
      <c r="J23" s="28" t="s">
        <v>43</v>
      </c>
      <c r="K23" s="28" t="s">
        <v>44</v>
      </c>
      <c r="L23" s="28" t="s">
        <v>46</v>
      </c>
      <c r="M23" s="30" t="s">
        <v>89</v>
      </c>
      <c r="N23" s="28" t="s">
        <v>3723</v>
      </c>
      <c r="O23" s="30" t="s">
        <v>47</v>
      </c>
      <c r="P23" s="30" t="s">
        <v>47</v>
      </c>
      <c r="Q23" s="30" t="s">
        <v>1177</v>
      </c>
    </row>
    <row r="24" spans="2:17" ht="60" x14ac:dyDescent="0.2">
      <c r="B24" s="28" t="s">
        <v>1037</v>
      </c>
      <c r="C24" s="30" t="s">
        <v>883</v>
      </c>
      <c r="D24" s="114">
        <v>3900000</v>
      </c>
      <c r="E24" s="114">
        <v>385844.45521730999</v>
      </c>
      <c r="F24" s="29" t="s">
        <v>40</v>
      </c>
      <c r="G24" s="29" t="s">
        <v>40</v>
      </c>
      <c r="H24" s="30" t="s">
        <v>41</v>
      </c>
      <c r="I24" s="28" t="s">
        <v>97</v>
      </c>
      <c r="J24" s="28" t="s">
        <v>43</v>
      </c>
      <c r="K24" s="28" t="s">
        <v>44</v>
      </c>
      <c r="L24" s="28" t="s">
        <v>46</v>
      </c>
      <c r="M24" s="30" t="s">
        <v>1170</v>
      </c>
      <c r="N24" s="28" t="s">
        <v>3728</v>
      </c>
      <c r="O24" s="30" t="s">
        <v>47</v>
      </c>
      <c r="P24" s="30" t="s">
        <v>47</v>
      </c>
      <c r="Q24" s="30" t="s">
        <v>2616</v>
      </c>
    </row>
    <row r="25" spans="2:17" ht="36" x14ac:dyDescent="0.2">
      <c r="B25" s="28" t="s">
        <v>1037</v>
      </c>
      <c r="C25" s="30" t="s">
        <v>444</v>
      </c>
      <c r="D25" s="114">
        <v>4000000</v>
      </c>
      <c r="E25" s="114">
        <v>395737.90278698399</v>
      </c>
      <c r="F25" s="29" t="s">
        <v>40</v>
      </c>
      <c r="G25" s="29" t="s">
        <v>40</v>
      </c>
      <c r="H25" s="30" t="s">
        <v>41</v>
      </c>
      <c r="I25" s="28" t="s">
        <v>97</v>
      </c>
      <c r="J25" s="28" t="s">
        <v>43</v>
      </c>
      <c r="K25" s="28" t="s">
        <v>44</v>
      </c>
      <c r="L25" s="28" t="s">
        <v>45</v>
      </c>
      <c r="M25" s="30" t="s">
        <v>228</v>
      </c>
      <c r="N25" s="28" t="s">
        <v>3729</v>
      </c>
      <c r="O25" s="30" t="s">
        <v>47</v>
      </c>
      <c r="P25" s="30" t="s">
        <v>47</v>
      </c>
      <c r="Q25" s="30" t="s">
        <v>1182</v>
      </c>
    </row>
    <row r="26" spans="2:17" ht="60" x14ac:dyDescent="0.2">
      <c r="B26" s="28" t="s">
        <v>1037</v>
      </c>
      <c r="C26" s="30" t="s">
        <v>374</v>
      </c>
      <c r="D26" s="114">
        <v>4000000</v>
      </c>
      <c r="E26" s="114">
        <v>395737.90278698399</v>
      </c>
      <c r="F26" s="29" t="s">
        <v>40</v>
      </c>
      <c r="G26" s="29" t="s">
        <v>40</v>
      </c>
      <c r="H26" s="30" t="s">
        <v>41</v>
      </c>
      <c r="I26" s="28" t="s">
        <v>97</v>
      </c>
      <c r="J26" s="28" t="s">
        <v>43</v>
      </c>
      <c r="K26" s="28" t="s">
        <v>44</v>
      </c>
      <c r="L26" s="28" t="s">
        <v>45</v>
      </c>
      <c r="M26" s="30" t="s">
        <v>1170</v>
      </c>
      <c r="N26" s="28" t="s">
        <v>3730</v>
      </c>
      <c r="O26" s="30" t="s">
        <v>47</v>
      </c>
      <c r="P26" s="30" t="s">
        <v>47</v>
      </c>
      <c r="Q26" s="30" t="s">
        <v>2617</v>
      </c>
    </row>
    <row r="27" spans="2:17" ht="48" x14ac:dyDescent="0.2">
      <c r="B27" s="28" t="s">
        <v>1037</v>
      </c>
      <c r="C27" s="30" t="s">
        <v>701</v>
      </c>
      <c r="D27" s="114">
        <v>4352800</v>
      </c>
      <c r="E27" s="114">
        <v>430641.98581279599</v>
      </c>
      <c r="F27" s="29" t="s">
        <v>40</v>
      </c>
      <c r="G27" s="29" t="s">
        <v>40</v>
      </c>
      <c r="H27" s="30" t="s">
        <v>41</v>
      </c>
      <c r="I27" s="28" t="s">
        <v>97</v>
      </c>
      <c r="J27" s="28" t="s">
        <v>43</v>
      </c>
      <c r="K27" s="28" t="s">
        <v>44</v>
      </c>
      <c r="L27" s="28" t="s">
        <v>45</v>
      </c>
      <c r="M27" s="30" t="s">
        <v>172</v>
      </c>
      <c r="N27" s="28" t="s">
        <v>3731</v>
      </c>
      <c r="O27" s="30" t="s">
        <v>47</v>
      </c>
      <c r="P27" s="30" t="s">
        <v>47</v>
      </c>
      <c r="Q27" s="30" t="s">
        <v>2618</v>
      </c>
    </row>
    <row r="28" spans="2:17" ht="36" x14ac:dyDescent="0.2">
      <c r="B28" s="28" t="s">
        <v>1037</v>
      </c>
      <c r="C28" s="30" t="s">
        <v>690</v>
      </c>
      <c r="D28" s="114">
        <v>4612500</v>
      </c>
      <c r="E28" s="114">
        <v>456335.26915124099</v>
      </c>
      <c r="F28" s="29" t="s">
        <v>40</v>
      </c>
      <c r="G28" s="29" t="s">
        <v>40</v>
      </c>
      <c r="H28" s="30" t="s">
        <v>41</v>
      </c>
      <c r="I28" s="28" t="s">
        <v>97</v>
      </c>
      <c r="J28" s="28" t="s">
        <v>43</v>
      </c>
      <c r="K28" s="28" t="s">
        <v>44</v>
      </c>
      <c r="L28" s="28" t="s">
        <v>45</v>
      </c>
      <c r="M28" s="30" t="s">
        <v>89</v>
      </c>
      <c r="N28" s="28" t="s">
        <v>3723</v>
      </c>
      <c r="O28" s="30" t="s">
        <v>47</v>
      </c>
      <c r="P28" s="30" t="s">
        <v>47</v>
      </c>
      <c r="Q28" s="30" t="s">
        <v>1176</v>
      </c>
    </row>
    <row r="29" spans="2:17" ht="36" x14ac:dyDescent="0.2">
      <c r="B29" s="28" t="s">
        <v>1037</v>
      </c>
      <c r="C29" s="30" t="s">
        <v>424</v>
      </c>
      <c r="D29" s="114">
        <v>4612500</v>
      </c>
      <c r="E29" s="114">
        <v>456335.26915124099</v>
      </c>
      <c r="F29" s="29" t="s">
        <v>40</v>
      </c>
      <c r="G29" s="29" t="s">
        <v>40</v>
      </c>
      <c r="H29" s="30" t="s">
        <v>41</v>
      </c>
      <c r="I29" s="28" t="s">
        <v>97</v>
      </c>
      <c r="J29" s="28" t="s">
        <v>43</v>
      </c>
      <c r="K29" s="28" t="s">
        <v>44</v>
      </c>
      <c r="L29" s="28" t="s">
        <v>45</v>
      </c>
      <c r="M29" s="30" t="s">
        <v>89</v>
      </c>
      <c r="N29" s="28" t="s">
        <v>3723</v>
      </c>
      <c r="O29" s="30" t="s">
        <v>47</v>
      </c>
      <c r="P29" s="30" t="s">
        <v>47</v>
      </c>
      <c r="Q29" s="30" t="s">
        <v>2619</v>
      </c>
    </row>
    <row r="30" spans="2:17" ht="36" x14ac:dyDescent="0.2">
      <c r="B30" s="28" t="s">
        <v>1037</v>
      </c>
      <c r="C30" s="30" t="s">
        <v>644</v>
      </c>
      <c r="D30" s="114">
        <v>5083500</v>
      </c>
      <c r="E30" s="114">
        <v>502933.40720440901</v>
      </c>
      <c r="F30" s="29" t="s">
        <v>40</v>
      </c>
      <c r="G30" s="29" t="s">
        <v>40</v>
      </c>
      <c r="H30" s="30" t="s">
        <v>41</v>
      </c>
      <c r="I30" s="28" t="s">
        <v>97</v>
      </c>
      <c r="J30" s="28" t="s">
        <v>43</v>
      </c>
      <c r="K30" s="28" t="s">
        <v>44</v>
      </c>
      <c r="L30" s="28" t="s">
        <v>45</v>
      </c>
      <c r="M30" s="30" t="s">
        <v>89</v>
      </c>
      <c r="N30" s="28" t="s">
        <v>3723</v>
      </c>
      <c r="O30" s="30" t="s">
        <v>47</v>
      </c>
      <c r="P30" s="30" t="s">
        <v>47</v>
      </c>
      <c r="Q30" s="30" t="s">
        <v>2620</v>
      </c>
    </row>
    <row r="31" spans="2:17" ht="48" x14ac:dyDescent="0.2">
      <c r="B31" s="28" t="s">
        <v>1037</v>
      </c>
      <c r="C31" s="30" t="s">
        <v>615</v>
      </c>
      <c r="D31" s="114">
        <v>6000000</v>
      </c>
      <c r="E31" s="114">
        <v>593606.85418047605</v>
      </c>
      <c r="F31" s="29" t="s">
        <v>40</v>
      </c>
      <c r="G31" s="29" t="s">
        <v>40</v>
      </c>
      <c r="H31" s="30" t="s">
        <v>41</v>
      </c>
      <c r="I31" s="28" t="s">
        <v>97</v>
      </c>
      <c r="J31" s="28" t="s">
        <v>43</v>
      </c>
      <c r="K31" s="28" t="s">
        <v>44</v>
      </c>
      <c r="L31" s="28" t="s">
        <v>46</v>
      </c>
      <c r="M31" s="30" t="s">
        <v>228</v>
      </c>
      <c r="N31" s="28" t="s">
        <v>3732</v>
      </c>
      <c r="O31" s="30" t="s">
        <v>47</v>
      </c>
      <c r="P31" s="30" t="s">
        <v>47</v>
      </c>
      <c r="Q31" s="30" t="s">
        <v>2621</v>
      </c>
    </row>
    <row r="32" spans="2:17" ht="36" x14ac:dyDescent="0.2">
      <c r="B32" s="28" t="s">
        <v>1037</v>
      </c>
      <c r="C32" s="30" t="s">
        <v>859</v>
      </c>
      <c r="D32" s="114">
        <v>6208428</v>
      </c>
      <c r="E32" s="114">
        <v>614227.56908099796</v>
      </c>
      <c r="F32" s="29" t="s">
        <v>40</v>
      </c>
      <c r="G32" s="29" t="s">
        <v>40</v>
      </c>
      <c r="H32" s="30" t="s">
        <v>41</v>
      </c>
      <c r="I32" s="28" t="s">
        <v>97</v>
      </c>
      <c r="J32" s="28" t="s">
        <v>43</v>
      </c>
      <c r="K32" s="28" t="s">
        <v>44</v>
      </c>
      <c r="L32" s="28" t="s">
        <v>46</v>
      </c>
      <c r="M32" s="30" t="s">
        <v>89</v>
      </c>
      <c r="N32" s="28" t="s">
        <v>3722</v>
      </c>
      <c r="O32" s="30" t="s">
        <v>47</v>
      </c>
      <c r="P32" s="30" t="s">
        <v>47</v>
      </c>
      <c r="Q32" s="30" t="s">
        <v>2622</v>
      </c>
    </row>
    <row r="33" spans="2:17" ht="60" x14ac:dyDescent="0.2">
      <c r="B33" s="28" t="s">
        <v>1037</v>
      </c>
      <c r="C33" s="30" t="s">
        <v>447</v>
      </c>
      <c r="D33" s="114">
        <v>6500000</v>
      </c>
      <c r="E33" s="114">
        <v>643074.09202884894</v>
      </c>
      <c r="F33" s="29" t="s">
        <v>40</v>
      </c>
      <c r="G33" s="29" t="s">
        <v>40</v>
      </c>
      <c r="H33" s="30" t="s">
        <v>41</v>
      </c>
      <c r="I33" s="28" t="s">
        <v>97</v>
      </c>
      <c r="J33" s="28" t="s">
        <v>43</v>
      </c>
      <c r="K33" s="28" t="s">
        <v>44</v>
      </c>
      <c r="L33" s="28" t="s">
        <v>46</v>
      </c>
      <c r="M33" s="30" t="s">
        <v>1178</v>
      </c>
      <c r="N33" s="28" t="s">
        <v>3733</v>
      </c>
      <c r="O33" s="30" t="s">
        <v>47</v>
      </c>
      <c r="P33" s="30" t="s">
        <v>47</v>
      </c>
      <c r="Q33" s="30" t="s">
        <v>2623</v>
      </c>
    </row>
    <row r="34" spans="2:17" ht="36" x14ac:dyDescent="0.2">
      <c r="B34" s="28" t="s">
        <v>1037</v>
      </c>
      <c r="C34" s="30" t="s">
        <v>162</v>
      </c>
      <c r="D34" s="114">
        <v>20334000</v>
      </c>
      <c r="E34" s="114">
        <v>2011733.62881763</v>
      </c>
      <c r="F34" s="29" t="s">
        <v>40</v>
      </c>
      <c r="G34" s="29" t="s">
        <v>40</v>
      </c>
      <c r="H34" s="30" t="s">
        <v>41</v>
      </c>
      <c r="I34" s="28" t="s">
        <v>97</v>
      </c>
      <c r="J34" s="28" t="s">
        <v>43</v>
      </c>
      <c r="K34" s="28" t="s">
        <v>44</v>
      </c>
      <c r="L34" s="28" t="s">
        <v>45</v>
      </c>
      <c r="M34" s="30" t="s">
        <v>89</v>
      </c>
      <c r="N34" s="28" t="s">
        <v>3723</v>
      </c>
      <c r="O34" s="30" t="s">
        <v>47</v>
      </c>
      <c r="P34" s="30" t="s">
        <v>47</v>
      </c>
      <c r="Q34" s="30" t="s">
        <v>1187</v>
      </c>
    </row>
    <row r="35" spans="2:17" ht="48" x14ac:dyDescent="0.2">
      <c r="B35" s="28" t="s">
        <v>1037</v>
      </c>
      <c r="C35" s="30" t="s">
        <v>506</v>
      </c>
      <c r="D35" s="114">
        <v>43744686</v>
      </c>
      <c r="E35" s="114">
        <v>4327857.5739287902</v>
      </c>
      <c r="F35" s="29" t="s">
        <v>40</v>
      </c>
      <c r="G35" s="29" t="s">
        <v>40</v>
      </c>
      <c r="H35" s="30" t="s">
        <v>41</v>
      </c>
      <c r="I35" s="28" t="s">
        <v>97</v>
      </c>
      <c r="J35" s="28" t="s">
        <v>43</v>
      </c>
      <c r="K35" s="28" t="s">
        <v>44</v>
      </c>
      <c r="L35" s="28" t="s">
        <v>110</v>
      </c>
      <c r="M35" s="30" t="s">
        <v>1155</v>
      </c>
      <c r="N35" s="28" t="s">
        <v>3734</v>
      </c>
      <c r="O35" s="30" t="s">
        <v>47</v>
      </c>
      <c r="P35" s="30" t="s">
        <v>47</v>
      </c>
      <c r="Q35" s="30" t="s">
        <v>2624</v>
      </c>
    </row>
    <row r="36" spans="2:17" ht="48" x14ac:dyDescent="0.2">
      <c r="B36" s="28" t="s">
        <v>1037</v>
      </c>
      <c r="C36" s="30" t="s">
        <v>572</v>
      </c>
      <c r="D36" s="114">
        <v>-25600</v>
      </c>
      <c r="E36" s="114">
        <v>-2532.7225778367001</v>
      </c>
      <c r="F36" s="29" t="s">
        <v>40</v>
      </c>
      <c r="G36" s="29" t="s">
        <v>40</v>
      </c>
      <c r="H36" s="30" t="s">
        <v>41</v>
      </c>
      <c r="I36" s="28" t="s">
        <v>67</v>
      </c>
      <c r="J36" s="28" t="s">
        <v>43</v>
      </c>
      <c r="K36" s="28" t="s">
        <v>44</v>
      </c>
      <c r="L36" s="28" t="s">
        <v>46</v>
      </c>
      <c r="M36" s="30" t="s">
        <v>1183</v>
      </c>
      <c r="N36" s="28" t="s">
        <v>3735</v>
      </c>
      <c r="O36" s="30" t="s">
        <v>47</v>
      </c>
      <c r="P36" s="30" t="s">
        <v>47</v>
      </c>
      <c r="Q36" s="30" t="s">
        <v>1189</v>
      </c>
    </row>
    <row r="37" spans="2:17" ht="48" x14ac:dyDescent="0.2">
      <c r="B37" s="28" t="s">
        <v>1037</v>
      </c>
      <c r="C37" s="30" t="s">
        <v>302</v>
      </c>
      <c r="D37" s="114">
        <v>25600</v>
      </c>
      <c r="E37" s="114">
        <v>2532.7225778367001</v>
      </c>
      <c r="F37" s="29" t="s">
        <v>40</v>
      </c>
      <c r="G37" s="29" t="s">
        <v>40</v>
      </c>
      <c r="H37" s="30" t="s">
        <v>41</v>
      </c>
      <c r="I37" s="28" t="s">
        <v>67</v>
      </c>
      <c r="J37" s="28" t="s">
        <v>43</v>
      </c>
      <c r="K37" s="28" t="s">
        <v>44</v>
      </c>
      <c r="L37" s="28" t="s">
        <v>46</v>
      </c>
      <c r="M37" s="30" t="s">
        <v>1183</v>
      </c>
      <c r="N37" s="28" t="s">
        <v>3735</v>
      </c>
      <c r="O37" s="30" t="s">
        <v>47</v>
      </c>
      <c r="P37" s="30" t="s">
        <v>47</v>
      </c>
      <c r="Q37" s="30" t="s">
        <v>2625</v>
      </c>
    </row>
    <row r="38" spans="2:17" ht="60" x14ac:dyDescent="0.2">
      <c r="B38" s="28" t="s">
        <v>1037</v>
      </c>
      <c r="C38" s="30" t="s">
        <v>879</v>
      </c>
      <c r="D38" s="114">
        <v>26144</v>
      </c>
      <c r="E38" s="114">
        <v>2586.54293261573</v>
      </c>
      <c r="F38" s="29" t="s">
        <v>40</v>
      </c>
      <c r="G38" s="29" t="s">
        <v>40</v>
      </c>
      <c r="H38" s="30" t="s">
        <v>41</v>
      </c>
      <c r="I38" s="28" t="s">
        <v>67</v>
      </c>
      <c r="J38" s="28" t="s">
        <v>43</v>
      </c>
      <c r="K38" s="28" t="s">
        <v>44</v>
      </c>
      <c r="L38" s="28" t="s">
        <v>46</v>
      </c>
      <c r="M38" s="30" t="s">
        <v>1170</v>
      </c>
      <c r="N38" s="28" t="s">
        <v>3736</v>
      </c>
      <c r="O38" s="30" t="s">
        <v>47</v>
      </c>
      <c r="P38" s="30" t="s">
        <v>47</v>
      </c>
      <c r="Q38" s="30" t="s">
        <v>2626</v>
      </c>
    </row>
    <row r="39" spans="2:17" ht="60" x14ac:dyDescent="0.2">
      <c r="B39" s="28" t="s">
        <v>1037</v>
      </c>
      <c r="C39" s="30" t="s">
        <v>279</v>
      </c>
      <c r="D39" s="114">
        <v>36719.563999999998</v>
      </c>
      <c r="E39" s="114">
        <v>3632.8308121531099</v>
      </c>
      <c r="F39" s="29" t="s">
        <v>40</v>
      </c>
      <c r="G39" s="29" t="s">
        <v>40</v>
      </c>
      <c r="H39" s="30" t="s">
        <v>41</v>
      </c>
      <c r="I39" s="28" t="s">
        <v>67</v>
      </c>
      <c r="J39" s="28" t="s">
        <v>43</v>
      </c>
      <c r="K39" s="28" t="s">
        <v>44</v>
      </c>
      <c r="L39" s="28" t="s">
        <v>45</v>
      </c>
      <c r="M39" s="30" t="s">
        <v>1183</v>
      </c>
      <c r="N39" s="28" t="s">
        <v>3737</v>
      </c>
      <c r="O39" s="30" t="s">
        <v>47</v>
      </c>
      <c r="P39" s="30" t="s">
        <v>47</v>
      </c>
      <c r="Q39" s="30" t="s">
        <v>1191</v>
      </c>
    </row>
    <row r="40" spans="2:17" ht="60" x14ac:dyDescent="0.2">
      <c r="B40" s="28" t="s">
        <v>1037</v>
      </c>
      <c r="C40" s="30" t="s">
        <v>58</v>
      </c>
      <c r="D40" s="114">
        <v>130496</v>
      </c>
      <c r="E40" s="114">
        <v>12910.5533405226</v>
      </c>
      <c r="F40" s="29" t="s">
        <v>40</v>
      </c>
      <c r="G40" s="29" t="s">
        <v>40</v>
      </c>
      <c r="H40" s="30" t="s">
        <v>41</v>
      </c>
      <c r="I40" s="28" t="s">
        <v>67</v>
      </c>
      <c r="J40" s="28" t="s">
        <v>43</v>
      </c>
      <c r="K40" s="28" t="s">
        <v>44</v>
      </c>
      <c r="L40" s="28" t="s">
        <v>110</v>
      </c>
      <c r="M40" s="30" t="s">
        <v>1183</v>
      </c>
      <c r="N40" s="28" t="s">
        <v>3726</v>
      </c>
      <c r="O40" s="30" t="s">
        <v>47</v>
      </c>
      <c r="P40" s="30" t="s">
        <v>47</v>
      </c>
      <c r="Q40" s="30" t="s">
        <v>2627</v>
      </c>
    </row>
    <row r="41" spans="2:17" ht="60" x14ac:dyDescent="0.2">
      <c r="B41" s="28" t="s">
        <v>1037</v>
      </c>
      <c r="C41" s="30" t="s">
        <v>686</v>
      </c>
      <c r="D41" s="114">
        <v>297682</v>
      </c>
      <c r="E41" s="114">
        <v>29451.012594358799</v>
      </c>
      <c r="F41" s="29" t="s">
        <v>40</v>
      </c>
      <c r="G41" s="29" t="s">
        <v>40</v>
      </c>
      <c r="H41" s="30" t="s">
        <v>41</v>
      </c>
      <c r="I41" s="28" t="s">
        <v>67</v>
      </c>
      <c r="J41" s="28" t="s">
        <v>43</v>
      </c>
      <c r="K41" s="28" t="s">
        <v>44</v>
      </c>
      <c r="L41" s="28" t="s">
        <v>110</v>
      </c>
      <c r="M41" s="30" t="s">
        <v>89</v>
      </c>
      <c r="N41" s="28" t="s">
        <v>3724</v>
      </c>
      <c r="O41" s="30" t="s">
        <v>47</v>
      </c>
      <c r="P41" s="30" t="s">
        <v>47</v>
      </c>
      <c r="Q41" s="30" t="s">
        <v>1199</v>
      </c>
    </row>
    <row r="42" spans="2:17" ht="48" x14ac:dyDescent="0.2">
      <c r="B42" s="28" t="s">
        <v>1037</v>
      </c>
      <c r="C42" s="30" t="s">
        <v>141</v>
      </c>
      <c r="D42" s="114">
        <v>354196.62400000001</v>
      </c>
      <c r="E42" s="114">
        <v>35042.257288997498</v>
      </c>
      <c r="F42" s="29" t="s">
        <v>40</v>
      </c>
      <c r="G42" s="29" t="s">
        <v>40</v>
      </c>
      <c r="H42" s="30" t="s">
        <v>41</v>
      </c>
      <c r="I42" s="28" t="s">
        <v>67</v>
      </c>
      <c r="J42" s="28" t="s">
        <v>43</v>
      </c>
      <c r="K42" s="28" t="s">
        <v>44</v>
      </c>
      <c r="L42" s="28" t="s">
        <v>110</v>
      </c>
      <c r="M42" s="30" t="s">
        <v>1183</v>
      </c>
      <c r="N42" s="28" t="s">
        <v>3738</v>
      </c>
      <c r="O42" s="30" t="s">
        <v>47</v>
      </c>
      <c r="P42" s="30" t="s">
        <v>47</v>
      </c>
      <c r="Q42" s="30" t="s">
        <v>1193</v>
      </c>
    </row>
    <row r="43" spans="2:17" ht="60" x14ac:dyDescent="0.2">
      <c r="B43" s="28" t="s">
        <v>1037</v>
      </c>
      <c r="C43" s="30" t="s">
        <v>490</v>
      </c>
      <c r="D43" s="114">
        <v>391207.5</v>
      </c>
      <c r="E43" s="114">
        <v>38703.908901134797</v>
      </c>
      <c r="F43" s="29" t="s">
        <v>40</v>
      </c>
      <c r="G43" s="29" t="s">
        <v>40</v>
      </c>
      <c r="H43" s="30" t="s">
        <v>41</v>
      </c>
      <c r="I43" s="28" t="s">
        <v>67</v>
      </c>
      <c r="J43" s="28" t="s">
        <v>43</v>
      </c>
      <c r="K43" s="28" t="s">
        <v>44</v>
      </c>
      <c r="L43" s="28" t="s">
        <v>110</v>
      </c>
      <c r="M43" s="30" t="s">
        <v>89</v>
      </c>
      <c r="N43" s="28" t="s">
        <v>3724</v>
      </c>
      <c r="O43" s="30" t="s">
        <v>47</v>
      </c>
      <c r="P43" s="30" t="s">
        <v>47</v>
      </c>
      <c r="Q43" s="30" t="s">
        <v>1207</v>
      </c>
    </row>
    <row r="44" spans="2:17" ht="60" x14ac:dyDescent="0.2">
      <c r="B44" s="28" t="s">
        <v>1037</v>
      </c>
      <c r="C44" s="30" t="s">
        <v>589</v>
      </c>
      <c r="D44" s="114">
        <v>420000</v>
      </c>
      <c r="E44" s="114">
        <v>41552.479792633298</v>
      </c>
      <c r="F44" s="29" t="s">
        <v>40</v>
      </c>
      <c r="G44" s="29" t="s">
        <v>40</v>
      </c>
      <c r="H44" s="30" t="s">
        <v>41</v>
      </c>
      <c r="I44" s="28" t="s">
        <v>67</v>
      </c>
      <c r="J44" s="28" t="s">
        <v>43</v>
      </c>
      <c r="K44" s="28" t="s">
        <v>44</v>
      </c>
      <c r="L44" s="28" t="s">
        <v>110</v>
      </c>
      <c r="M44" s="30" t="s">
        <v>89</v>
      </c>
      <c r="N44" s="28" t="s">
        <v>3724</v>
      </c>
      <c r="O44" s="30" t="s">
        <v>47</v>
      </c>
      <c r="P44" s="30" t="s">
        <v>47</v>
      </c>
      <c r="Q44" s="30" t="s">
        <v>2628</v>
      </c>
    </row>
    <row r="45" spans="2:17" ht="60" x14ac:dyDescent="0.2">
      <c r="B45" s="28" t="s">
        <v>1037</v>
      </c>
      <c r="C45" s="30" t="s">
        <v>594</v>
      </c>
      <c r="D45" s="114">
        <v>452000</v>
      </c>
      <c r="E45" s="114">
        <v>44718.383014929197</v>
      </c>
      <c r="F45" s="29" t="s">
        <v>40</v>
      </c>
      <c r="G45" s="29" t="s">
        <v>40</v>
      </c>
      <c r="H45" s="30" t="s">
        <v>41</v>
      </c>
      <c r="I45" s="28" t="s">
        <v>67</v>
      </c>
      <c r="J45" s="28" t="s">
        <v>43</v>
      </c>
      <c r="K45" s="28" t="s">
        <v>44</v>
      </c>
      <c r="L45" s="28" t="s">
        <v>45</v>
      </c>
      <c r="M45" s="30" t="s">
        <v>797</v>
      </c>
      <c r="N45" s="28" t="s">
        <v>3719</v>
      </c>
      <c r="O45" s="30" t="s">
        <v>47</v>
      </c>
      <c r="P45" s="30" t="s">
        <v>47</v>
      </c>
      <c r="Q45" s="30" t="s">
        <v>2629</v>
      </c>
    </row>
    <row r="46" spans="2:17" ht="60" x14ac:dyDescent="0.2">
      <c r="B46" s="28" t="s">
        <v>1037</v>
      </c>
      <c r="C46" s="30" t="s">
        <v>233</v>
      </c>
      <c r="D46" s="114">
        <v>840014.08400000003</v>
      </c>
      <c r="E46" s="114">
        <v>83106.352978422394</v>
      </c>
      <c r="F46" s="29" t="s">
        <v>40</v>
      </c>
      <c r="G46" s="29" t="s">
        <v>40</v>
      </c>
      <c r="H46" s="30" t="s">
        <v>41</v>
      </c>
      <c r="I46" s="28" t="s">
        <v>67</v>
      </c>
      <c r="J46" s="28" t="s">
        <v>43</v>
      </c>
      <c r="K46" s="28" t="s">
        <v>44</v>
      </c>
      <c r="L46" s="28" t="s">
        <v>45</v>
      </c>
      <c r="M46" s="30" t="s">
        <v>1183</v>
      </c>
      <c r="N46" s="28" t="s">
        <v>3737</v>
      </c>
      <c r="O46" s="30" t="s">
        <v>47</v>
      </c>
      <c r="P46" s="30" t="s">
        <v>47</v>
      </c>
      <c r="Q46" s="30" t="s">
        <v>2630</v>
      </c>
    </row>
    <row r="47" spans="2:17" ht="60" x14ac:dyDescent="0.2">
      <c r="B47" s="28" t="s">
        <v>1037</v>
      </c>
      <c r="C47" s="30" t="s">
        <v>533</v>
      </c>
      <c r="D47" s="114">
        <v>1838519.504</v>
      </c>
      <c r="E47" s="114">
        <v>181892.963186482</v>
      </c>
      <c r="F47" s="29" t="s">
        <v>40</v>
      </c>
      <c r="G47" s="29" t="s">
        <v>40</v>
      </c>
      <c r="H47" s="30" t="s">
        <v>41</v>
      </c>
      <c r="I47" s="28" t="s">
        <v>67</v>
      </c>
      <c r="J47" s="28" t="s">
        <v>43</v>
      </c>
      <c r="K47" s="28" t="s">
        <v>44</v>
      </c>
      <c r="L47" s="28" t="s">
        <v>46</v>
      </c>
      <c r="M47" s="30" t="s">
        <v>89</v>
      </c>
      <c r="N47" s="28" t="s">
        <v>3724</v>
      </c>
      <c r="O47" s="30" t="s">
        <v>47</v>
      </c>
      <c r="P47" s="30" t="s">
        <v>47</v>
      </c>
      <c r="Q47" s="30" t="s">
        <v>1202</v>
      </c>
    </row>
    <row r="48" spans="2:17" ht="60" x14ac:dyDescent="0.2">
      <c r="B48" s="28" t="s">
        <v>1037</v>
      </c>
      <c r="C48" s="30" t="s">
        <v>892</v>
      </c>
      <c r="D48" s="114">
        <v>2000000</v>
      </c>
      <c r="E48" s="114">
        <v>197868.951393492</v>
      </c>
      <c r="F48" s="29" t="s">
        <v>40</v>
      </c>
      <c r="G48" s="29" t="s">
        <v>40</v>
      </c>
      <c r="H48" s="30" t="s">
        <v>41</v>
      </c>
      <c r="I48" s="28" t="s">
        <v>67</v>
      </c>
      <c r="J48" s="28" t="s">
        <v>43</v>
      </c>
      <c r="K48" s="28" t="s">
        <v>44</v>
      </c>
      <c r="L48" s="28" t="s">
        <v>46</v>
      </c>
      <c r="M48" s="30" t="s">
        <v>1170</v>
      </c>
      <c r="N48" s="28" t="s">
        <v>3736</v>
      </c>
      <c r="O48" s="30" t="s">
        <v>47</v>
      </c>
      <c r="P48" s="30" t="s">
        <v>47</v>
      </c>
      <c r="Q48" s="30" t="s">
        <v>2631</v>
      </c>
    </row>
    <row r="49" spans="1:17" ht="60" x14ac:dyDescent="0.2">
      <c r="B49" s="28" t="s">
        <v>1037</v>
      </c>
      <c r="C49" s="30" t="s">
        <v>496</v>
      </c>
      <c r="D49" s="114">
        <v>6800000</v>
      </c>
      <c r="E49" s="114">
        <v>672754.43473787303</v>
      </c>
      <c r="F49" s="29" t="s">
        <v>40</v>
      </c>
      <c r="G49" s="29" t="s">
        <v>40</v>
      </c>
      <c r="H49" s="30" t="s">
        <v>41</v>
      </c>
      <c r="I49" s="28" t="s">
        <v>67</v>
      </c>
      <c r="J49" s="28" t="s">
        <v>43</v>
      </c>
      <c r="K49" s="28" t="s">
        <v>44</v>
      </c>
      <c r="L49" s="28" t="s">
        <v>110</v>
      </c>
      <c r="M49" s="30" t="s">
        <v>1183</v>
      </c>
      <c r="N49" s="28" t="s">
        <v>3726</v>
      </c>
      <c r="O49" s="30" t="s">
        <v>47</v>
      </c>
      <c r="P49" s="30" t="s">
        <v>47</v>
      </c>
      <c r="Q49" s="30" t="s">
        <v>2632</v>
      </c>
    </row>
    <row r="50" spans="1:17" ht="36" x14ac:dyDescent="0.2">
      <c r="B50" s="28" t="s">
        <v>1037</v>
      </c>
      <c r="C50" s="30" t="s">
        <v>902</v>
      </c>
      <c r="D50" s="114">
        <v>2400000</v>
      </c>
      <c r="E50" s="114">
        <v>237442.74167219101</v>
      </c>
      <c r="F50" s="29" t="s">
        <v>40</v>
      </c>
      <c r="G50" s="29" t="s">
        <v>40</v>
      </c>
      <c r="H50" s="30" t="s">
        <v>41</v>
      </c>
      <c r="I50" s="28" t="s">
        <v>97</v>
      </c>
      <c r="J50" s="28" t="s">
        <v>43</v>
      </c>
      <c r="K50" s="28" t="s">
        <v>44</v>
      </c>
      <c r="L50" s="28" t="s">
        <v>45</v>
      </c>
      <c r="M50" s="30" t="s">
        <v>89</v>
      </c>
      <c r="N50" s="28" t="s">
        <v>3722</v>
      </c>
      <c r="O50" s="30" t="s">
        <v>47</v>
      </c>
      <c r="P50" s="30" t="s">
        <v>47</v>
      </c>
      <c r="Q50" s="30" t="s">
        <v>2633</v>
      </c>
    </row>
    <row r="51" spans="1:17" ht="36" x14ac:dyDescent="0.2">
      <c r="B51" s="28" t="s">
        <v>1037</v>
      </c>
      <c r="C51" s="30" t="s">
        <v>357</v>
      </c>
      <c r="D51" s="114">
        <v>3000000</v>
      </c>
      <c r="E51" s="114">
        <v>296803.42709023802</v>
      </c>
      <c r="F51" s="29" t="s">
        <v>40</v>
      </c>
      <c r="G51" s="29" t="s">
        <v>40</v>
      </c>
      <c r="H51" s="30" t="s">
        <v>41</v>
      </c>
      <c r="I51" s="28" t="s">
        <v>97</v>
      </c>
      <c r="J51" s="28" t="s">
        <v>43</v>
      </c>
      <c r="K51" s="28" t="s">
        <v>44</v>
      </c>
      <c r="L51" s="28" t="s">
        <v>46</v>
      </c>
      <c r="M51" s="30" t="s">
        <v>89</v>
      </c>
      <c r="N51" s="28" t="s">
        <v>3723</v>
      </c>
      <c r="O51" s="30" t="s">
        <v>47</v>
      </c>
      <c r="P51" s="30" t="s">
        <v>47</v>
      </c>
      <c r="Q51" s="30" t="s">
        <v>2634</v>
      </c>
    </row>
    <row r="52" spans="1:17" ht="60" x14ac:dyDescent="0.2">
      <c r="B52" s="28" t="s">
        <v>1037</v>
      </c>
      <c r="C52" s="30" t="s">
        <v>895</v>
      </c>
      <c r="D52" s="114">
        <v>9100000</v>
      </c>
      <c r="E52" s="114">
        <v>900303.72884038906</v>
      </c>
      <c r="F52" s="29" t="s">
        <v>40</v>
      </c>
      <c r="G52" s="29" t="s">
        <v>40</v>
      </c>
      <c r="H52" s="30" t="s">
        <v>41</v>
      </c>
      <c r="I52" s="28" t="s">
        <v>97</v>
      </c>
      <c r="J52" s="28" t="s">
        <v>43</v>
      </c>
      <c r="K52" s="28" t="s">
        <v>44</v>
      </c>
      <c r="L52" s="28" t="s">
        <v>45</v>
      </c>
      <c r="M52" s="30" t="s">
        <v>89</v>
      </c>
      <c r="N52" s="28" t="s">
        <v>3724</v>
      </c>
      <c r="O52" s="30" t="s">
        <v>47</v>
      </c>
      <c r="P52" s="30" t="s">
        <v>47</v>
      </c>
      <c r="Q52" s="30" t="s">
        <v>2635</v>
      </c>
    </row>
    <row r="53" spans="1:17" ht="36" x14ac:dyDescent="0.2">
      <c r="B53" s="28" t="s">
        <v>1037</v>
      </c>
      <c r="C53" s="30" t="s">
        <v>353</v>
      </c>
      <c r="D53" s="114">
        <v>106672</v>
      </c>
      <c r="E53" s="114">
        <v>10553.5383915233</v>
      </c>
      <c r="F53" s="29" t="s">
        <v>40</v>
      </c>
      <c r="G53" s="29" t="s">
        <v>40</v>
      </c>
      <c r="H53" s="30" t="s">
        <v>41</v>
      </c>
      <c r="I53" s="28" t="s">
        <v>67</v>
      </c>
      <c r="J53" s="28" t="s">
        <v>43</v>
      </c>
      <c r="K53" s="28" t="s">
        <v>44</v>
      </c>
      <c r="L53" s="28" t="s">
        <v>45</v>
      </c>
      <c r="M53" s="30" t="s">
        <v>386</v>
      </c>
      <c r="N53" s="28" t="s">
        <v>3739</v>
      </c>
      <c r="O53" s="30" t="s">
        <v>47</v>
      </c>
      <c r="P53" s="30" t="s">
        <v>47</v>
      </c>
      <c r="Q53" s="30" t="s">
        <v>2636</v>
      </c>
    </row>
    <row r="54" spans="1:17" ht="36" x14ac:dyDescent="0.2">
      <c r="A54" s="32"/>
      <c r="B54" s="28" t="s">
        <v>1037</v>
      </c>
      <c r="C54" s="30" t="s">
        <v>82</v>
      </c>
      <c r="D54" s="114">
        <v>213334.39999999999</v>
      </c>
      <c r="E54" s="114">
        <v>21106.127012079902</v>
      </c>
      <c r="F54" s="29" t="s">
        <v>40</v>
      </c>
      <c r="G54" s="29" t="s">
        <v>40</v>
      </c>
      <c r="H54" s="30" t="s">
        <v>41</v>
      </c>
      <c r="I54" s="28" t="s">
        <v>67</v>
      </c>
      <c r="J54" s="28" t="s">
        <v>43</v>
      </c>
      <c r="K54" s="28" t="s">
        <v>44</v>
      </c>
      <c r="L54" s="28" t="s">
        <v>45</v>
      </c>
      <c r="M54" s="30" t="s">
        <v>386</v>
      </c>
      <c r="N54" s="28" t="s">
        <v>3739</v>
      </c>
      <c r="O54" s="30" t="s">
        <v>47</v>
      </c>
      <c r="P54" s="30" t="s">
        <v>47</v>
      </c>
      <c r="Q54" s="30" t="s">
        <v>2637</v>
      </c>
    </row>
    <row r="55" spans="1:17" ht="36" x14ac:dyDescent="0.2">
      <c r="A55" s="33"/>
      <c r="B55" s="28" t="s">
        <v>1037</v>
      </c>
      <c r="C55" s="30" t="s">
        <v>497</v>
      </c>
      <c r="D55" s="114">
        <v>2764800</v>
      </c>
      <c r="E55" s="114">
        <v>273534.03840636299</v>
      </c>
      <c r="F55" s="29" t="s">
        <v>40</v>
      </c>
      <c r="G55" s="29" t="s">
        <v>40</v>
      </c>
      <c r="H55" s="30" t="s">
        <v>41</v>
      </c>
      <c r="I55" s="28" t="s">
        <v>67</v>
      </c>
      <c r="J55" s="28" t="s">
        <v>43</v>
      </c>
      <c r="K55" s="28" t="s">
        <v>44</v>
      </c>
      <c r="L55" s="28" t="s">
        <v>46</v>
      </c>
      <c r="M55" s="30" t="s">
        <v>46</v>
      </c>
      <c r="N55" s="28" t="s">
        <v>3740</v>
      </c>
      <c r="O55" s="30" t="s">
        <v>47</v>
      </c>
      <c r="P55" s="30" t="s">
        <v>47</v>
      </c>
      <c r="Q55" s="30" t="s">
        <v>2638</v>
      </c>
    </row>
    <row r="56" spans="1:17" ht="36" x14ac:dyDescent="0.2">
      <c r="A56" s="34"/>
      <c r="B56" s="28" t="s">
        <v>1037</v>
      </c>
      <c r="C56" s="30" t="s">
        <v>718</v>
      </c>
      <c r="D56" s="114">
        <v>38800</v>
      </c>
      <c r="E56" s="114">
        <v>3838.6576570337502</v>
      </c>
      <c r="F56" s="29" t="s">
        <v>40</v>
      </c>
      <c r="G56" s="29" t="s">
        <v>40</v>
      </c>
      <c r="H56" s="30" t="s">
        <v>41</v>
      </c>
      <c r="I56" s="28" t="s">
        <v>67</v>
      </c>
      <c r="J56" s="28" t="s">
        <v>43</v>
      </c>
      <c r="K56" s="28" t="s">
        <v>44</v>
      </c>
      <c r="L56" s="28" t="s">
        <v>110</v>
      </c>
      <c r="M56" s="30" t="s">
        <v>1183</v>
      </c>
      <c r="N56" s="28" t="s">
        <v>3738</v>
      </c>
      <c r="O56" s="30" t="s">
        <v>47</v>
      </c>
      <c r="P56" s="30" t="s">
        <v>47</v>
      </c>
      <c r="Q56" s="30" t="s">
        <v>2639</v>
      </c>
    </row>
    <row r="57" spans="1:17" ht="60" x14ac:dyDescent="0.2">
      <c r="A57" s="34"/>
      <c r="B57" s="28" t="s">
        <v>1037</v>
      </c>
      <c r="C57" s="30" t="s">
        <v>908</v>
      </c>
      <c r="D57" s="114">
        <v>2500000</v>
      </c>
      <c r="E57" s="114">
        <v>247336.18924186501</v>
      </c>
      <c r="F57" s="29" t="s">
        <v>40</v>
      </c>
      <c r="G57" s="29" t="s">
        <v>40</v>
      </c>
      <c r="H57" s="30" t="s">
        <v>41</v>
      </c>
      <c r="I57" s="28" t="s">
        <v>67</v>
      </c>
      <c r="J57" s="28" t="s">
        <v>43</v>
      </c>
      <c r="K57" s="28" t="s">
        <v>44</v>
      </c>
      <c r="L57" s="28" t="s">
        <v>45</v>
      </c>
      <c r="M57" s="30" t="s">
        <v>89</v>
      </c>
      <c r="N57" s="28" t="s">
        <v>3724</v>
      </c>
      <c r="O57" s="30" t="s">
        <v>47</v>
      </c>
      <c r="P57" s="30" t="s">
        <v>47</v>
      </c>
      <c r="Q57" s="30" t="s">
        <v>2640</v>
      </c>
    </row>
    <row r="58" spans="1:17" ht="36" x14ac:dyDescent="0.2">
      <c r="A58" s="34"/>
      <c r="B58" s="28" t="s">
        <v>1037</v>
      </c>
      <c r="C58" s="30" t="s">
        <v>526</v>
      </c>
      <c r="D58" s="114">
        <v>2800000</v>
      </c>
      <c r="E58" s="114">
        <v>277016.53195088898</v>
      </c>
      <c r="F58" s="29" t="s">
        <v>40</v>
      </c>
      <c r="G58" s="29" t="s">
        <v>40</v>
      </c>
      <c r="H58" s="30" t="s">
        <v>41</v>
      </c>
      <c r="I58" s="28" t="s">
        <v>67</v>
      </c>
      <c r="J58" s="28" t="s">
        <v>43</v>
      </c>
      <c r="K58" s="28" t="s">
        <v>44</v>
      </c>
      <c r="L58" s="28" t="s">
        <v>110</v>
      </c>
      <c r="M58" s="30" t="s">
        <v>1183</v>
      </c>
      <c r="N58" s="28" t="s">
        <v>3738</v>
      </c>
      <c r="O58" s="30" t="s">
        <v>47</v>
      </c>
      <c r="P58" s="30" t="s">
        <v>47</v>
      </c>
      <c r="Q58" s="30" t="s">
        <v>2641</v>
      </c>
    </row>
    <row r="59" spans="1:17" ht="48" x14ac:dyDescent="0.2">
      <c r="A59" s="34"/>
      <c r="B59" s="28" t="s">
        <v>1037</v>
      </c>
      <c r="C59" s="30" t="s">
        <v>432</v>
      </c>
      <c r="D59" s="114">
        <v>-14495.928</v>
      </c>
      <c r="E59" s="114">
        <v>-1434.1470364177801</v>
      </c>
      <c r="F59" s="29" t="s">
        <v>40</v>
      </c>
      <c r="G59" s="29" t="s">
        <v>40</v>
      </c>
      <c r="H59" s="30" t="s">
        <v>41</v>
      </c>
      <c r="I59" s="28" t="s">
        <v>97</v>
      </c>
      <c r="J59" s="28" t="s">
        <v>43</v>
      </c>
      <c r="K59" s="28" t="s">
        <v>44</v>
      </c>
      <c r="L59" s="28" t="s">
        <v>46</v>
      </c>
      <c r="M59" s="30" t="s">
        <v>1170</v>
      </c>
      <c r="N59" s="28" t="s">
        <v>3741</v>
      </c>
      <c r="O59" s="30" t="s">
        <v>47</v>
      </c>
      <c r="P59" s="30" t="s">
        <v>47</v>
      </c>
      <c r="Q59" s="30" t="s">
        <v>2642</v>
      </c>
    </row>
    <row r="60" spans="1:17" ht="60" x14ac:dyDescent="0.2">
      <c r="A60" s="34"/>
      <c r="B60" s="28" t="s">
        <v>1037</v>
      </c>
      <c r="C60" s="30" t="s">
        <v>641</v>
      </c>
      <c r="D60" s="114">
        <v>88010.66</v>
      </c>
      <c r="E60" s="114">
        <v>8707.2885028245801</v>
      </c>
      <c r="F60" s="29" t="s">
        <v>40</v>
      </c>
      <c r="G60" s="29" t="s">
        <v>40</v>
      </c>
      <c r="H60" s="30" t="s">
        <v>41</v>
      </c>
      <c r="I60" s="28" t="s">
        <v>97</v>
      </c>
      <c r="J60" s="28" t="s">
        <v>43</v>
      </c>
      <c r="K60" s="28" t="s">
        <v>44</v>
      </c>
      <c r="L60" s="28" t="s">
        <v>45</v>
      </c>
      <c r="M60" s="30" t="s">
        <v>1178</v>
      </c>
      <c r="N60" s="28" t="s">
        <v>3733</v>
      </c>
      <c r="O60" s="30" t="s">
        <v>47</v>
      </c>
      <c r="P60" s="30" t="s">
        <v>47</v>
      </c>
      <c r="Q60" s="30" t="s">
        <v>2643</v>
      </c>
    </row>
    <row r="61" spans="1:17" ht="60" x14ac:dyDescent="0.2">
      <c r="A61" s="34"/>
      <c r="B61" s="28" t="s">
        <v>1037</v>
      </c>
      <c r="C61" s="30" t="s">
        <v>54</v>
      </c>
      <c r="D61" s="114">
        <v>356000</v>
      </c>
      <c r="E61" s="114">
        <v>35220.673348041601</v>
      </c>
      <c r="F61" s="29" t="s">
        <v>40</v>
      </c>
      <c r="G61" s="29" t="s">
        <v>40</v>
      </c>
      <c r="H61" s="30" t="s">
        <v>41</v>
      </c>
      <c r="I61" s="28" t="s">
        <v>97</v>
      </c>
      <c r="J61" s="28" t="s">
        <v>43</v>
      </c>
      <c r="K61" s="28" t="s">
        <v>44</v>
      </c>
      <c r="L61" s="28" t="s">
        <v>45</v>
      </c>
      <c r="M61" s="30" t="s">
        <v>228</v>
      </c>
      <c r="N61" s="28" t="s">
        <v>3742</v>
      </c>
      <c r="O61" s="30" t="s">
        <v>47</v>
      </c>
      <c r="P61" s="30" t="s">
        <v>47</v>
      </c>
      <c r="Q61" s="30" t="s">
        <v>2644</v>
      </c>
    </row>
    <row r="62" spans="1:17" ht="36" x14ac:dyDescent="0.2">
      <c r="A62" s="34"/>
      <c r="B62" s="28" t="s">
        <v>1037</v>
      </c>
      <c r="C62" s="30" t="s">
        <v>362</v>
      </c>
      <c r="D62" s="114">
        <v>360000</v>
      </c>
      <c r="E62" s="114">
        <v>35616.411250828598</v>
      </c>
      <c r="F62" s="29" t="s">
        <v>40</v>
      </c>
      <c r="G62" s="29" t="s">
        <v>40</v>
      </c>
      <c r="H62" s="30" t="s">
        <v>41</v>
      </c>
      <c r="I62" s="28" t="s">
        <v>97</v>
      </c>
      <c r="J62" s="28" t="s">
        <v>43</v>
      </c>
      <c r="K62" s="28" t="s">
        <v>44</v>
      </c>
      <c r="L62" s="28" t="s">
        <v>46</v>
      </c>
      <c r="M62" s="30" t="s">
        <v>1178</v>
      </c>
      <c r="N62" s="28" t="s">
        <v>3727</v>
      </c>
      <c r="O62" s="30" t="s">
        <v>47</v>
      </c>
      <c r="P62" s="30" t="s">
        <v>47</v>
      </c>
      <c r="Q62" s="30" t="s">
        <v>2645</v>
      </c>
    </row>
    <row r="63" spans="1:17" ht="36" x14ac:dyDescent="0.2">
      <c r="A63" s="34"/>
      <c r="B63" s="28" t="s">
        <v>1037</v>
      </c>
      <c r="C63" s="30" t="s">
        <v>194</v>
      </c>
      <c r="D63" s="114">
        <v>450000</v>
      </c>
      <c r="E63" s="114">
        <v>44520.514063535702</v>
      </c>
      <c r="F63" s="29" t="s">
        <v>40</v>
      </c>
      <c r="G63" s="29" t="s">
        <v>40</v>
      </c>
      <c r="H63" s="30" t="s">
        <v>41</v>
      </c>
      <c r="I63" s="28" t="s">
        <v>97</v>
      </c>
      <c r="J63" s="28" t="s">
        <v>43</v>
      </c>
      <c r="K63" s="28" t="s">
        <v>44</v>
      </c>
      <c r="L63" s="28" t="s">
        <v>45</v>
      </c>
      <c r="M63" s="30" t="s">
        <v>89</v>
      </c>
      <c r="N63" s="28" t="s">
        <v>3722</v>
      </c>
      <c r="O63" s="30" t="s">
        <v>47</v>
      </c>
      <c r="P63" s="30" t="s">
        <v>47</v>
      </c>
      <c r="Q63" s="30" t="s">
        <v>2646</v>
      </c>
    </row>
    <row r="64" spans="1:17" ht="36" x14ac:dyDescent="0.2">
      <c r="A64" s="34"/>
      <c r="B64" s="28" t="s">
        <v>1037</v>
      </c>
      <c r="C64" s="30" t="s">
        <v>626</v>
      </c>
      <c r="D64" s="114">
        <v>480000</v>
      </c>
      <c r="E64" s="114">
        <v>47488.548334438099</v>
      </c>
      <c r="F64" s="29" t="s">
        <v>40</v>
      </c>
      <c r="G64" s="29" t="s">
        <v>40</v>
      </c>
      <c r="H64" s="30" t="s">
        <v>41</v>
      </c>
      <c r="I64" s="28" t="s">
        <v>97</v>
      </c>
      <c r="J64" s="28" t="s">
        <v>43</v>
      </c>
      <c r="K64" s="28" t="s">
        <v>44</v>
      </c>
      <c r="L64" s="28" t="s">
        <v>45</v>
      </c>
      <c r="M64" s="30" t="s">
        <v>89</v>
      </c>
      <c r="N64" s="28" t="s">
        <v>3723</v>
      </c>
      <c r="O64" s="30" t="s">
        <v>47</v>
      </c>
      <c r="P64" s="30" t="s">
        <v>47</v>
      </c>
      <c r="Q64" s="30" t="s">
        <v>2647</v>
      </c>
    </row>
    <row r="65" spans="1:17" ht="48" x14ac:dyDescent="0.2">
      <c r="A65" s="35"/>
      <c r="B65" s="28" t="s">
        <v>1037</v>
      </c>
      <c r="C65" s="30" t="s">
        <v>836</v>
      </c>
      <c r="D65" s="114">
        <v>613439.26</v>
      </c>
      <c r="E65" s="114">
        <v>60690.291559899902</v>
      </c>
      <c r="F65" s="29" t="s">
        <v>40</v>
      </c>
      <c r="G65" s="29" t="s">
        <v>40</v>
      </c>
      <c r="H65" s="30" t="s">
        <v>41</v>
      </c>
      <c r="I65" s="28" t="s">
        <v>97</v>
      </c>
      <c r="J65" s="28" t="s">
        <v>43</v>
      </c>
      <c r="K65" s="28" t="s">
        <v>44</v>
      </c>
      <c r="L65" s="28" t="s">
        <v>45</v>
      </c>
      <c r="M65" s="30" t="s">
        <v>1170</v>
      </c>
      <c r="N65" s="28" t="s">
        <v>3743</v>
      </c>
      <c r="O65" s="30" t="s">
        <v>47</v>
      </c>
      <c r="P65" s="30" t="s">
        <v>47</v>
      </c>
      <c r="Q65" s="30" t="s">
        <v>2648</v>
      </c>
    </row>
    <row r="66" spans="1:17" ht="36" x14ac:dyDescent="0.2">
      <c r="A66" s="36"/>
      <c r="B66" s="28" t="s">
        <v>1037</v>
      </c>
      <c r="C66" s="30" t="s">
        <v>794</v>
      </c>
      <c r="D66" s="114">
        <v>800000</v>
      </c>
      <c r="E66" s="114">
        <v>79147.580557396795</v>
      </c>
      <c r="F66" s="29" t="s">
        <v>40</v>
      </c>
      <c r="G66" s="29" t="s">
        <v>40</v>
      </c>
      <c r="H66" s="30" t="s">
        <v>41</v>
      </c>
      <c r="I66" s="28" t="s">
        <v>97</v>
      </c>
      <c r="J66" s="28" t="s">
        <v>43</v>
      </c>
      <c r="K66" s="28" t="s">
        <v>44</v>
      </c>
      <c r="L66" s="28" t="s">
        <v>46</v>
      </c>
      <c r="M66" s="30" t="s">
        <v>1178</v>
      </c>
      <c r="N66" s="28" t="s">
        <v>3727</v>
      </c>
      <c r="O66" s="30" t="s">
        <v>47</v>
      </c>
      <c r="P66" s="30" t="s">
        <v>47</v>
      </c>
      <c r="Q66" s="30" t="s">
        <v>1231</v>
      </c>
    </row>
    <row r="67" spans="1:17" ht="48" x14ac:dyDescent="0.2">
      <c r="A67" s="35"/>
      <c r="B67" s="28" t="s">
        <v>1037</v>
      </c>
      <c r="C67" s="30" t="s">
        <v>501</v>
      </c>
      <c r="D67" s="114">
        <v>949160</v>
      </c>
      <c r="E67" s="114">
        <v>93904.646952323499</v>
      </c>
      <c r="F67" s="29" t="s">
        <v>40</v>
      </c>
      <c r="G67" s="29" t="s">
        <v>40</v>
      </c>
      <c r="H67" s="30" t="s">
        <v>41</v>
      </c>
      <c r="I67" s="28" t="s">
        <v>97</v>
      </c>
      <c r="J67" s="28" t="s">
        <v>43</v>
      </c>
      <c r="K67" s="28" t="s">
        <v>44</v>
      </c>
      <c r="L67" s="28" t="s">
        <v>46</v>
      </c>
      <c r="M67" s="30" t="s">
        <v>1417</v>
      </c>
      <c r="N67" s="28" t="s">
        <v>3744</v>
      </c>
      <c r="O67" s="30" t="s">
        <v>47</v>
      </c>
      <c r="P67" s="30" t="s">
        <v>47</v>
      </c>
      <c r="Q67" s="30" t="s">
        <v>2649</v>
      </c>
    </row>
    <row r="68" spans="1:17" ht="36" x14ac:dyDescent="0.2">
      <c r="A68" s="35"/>
      <c r="B68" s="28" t="s">
        <v>1037</v>
      </c>
      <c r="C68" s="30" t="s">
        <v>626</v>
      </c>
      <c r="D68" s="114">
        <v>1200000</v>
      </c>
      <c r="E68" s="114">
        <v>118721.370836095</v>
      </c>
      <c r="F68" s="29" t="s">
        <v>40</v>
      </c>
      <c r="G68" s="29" t="s">
        <v>40</v>
      </c>
      <c r="H68" s="30" t="s">
        <v>41</v>
      </c>
      <c r="I68" s="28" t="s">
        <v>97</v>
      </c>
      <c r="J68" s="28" t="s">
        <v>43</v>
      </c>
      <c r="K68" s="28" t="s">
        <v>44</v>
      </c>
      <c r="L68" s="28" t="s">
        <v>45</v>
      </c>
      <c r="M68" s="30" t="s">
        <v>89</v>
      </c>
      <c r="N68" s="28" t="s">
        <v>3723</v>
      </c>
      <c r="O68" s="30" t="s">
        <v>47</v>
      </c>
      <c r="P68" s="30" t="s">
        <v>47</v>
      </c>
      <c r="Q68" s="30" t="s">
        <v>2650</v>
      </c>
    </row>
    <row r="69" spans="1:17" ht="60" x14ac:dyDescent="0.2">
      <c r="B69" s="28" t="s">
        <v>1037</v>
      </c>
      <c r="C69" s="30" t="s">
        <v>215</v>
      </c>
      <c r="D69" s="114">
        <v>1240000</v>
      </c>
      <c r="E69" s="114">
        <v>122678.749863965</v>
      </c>
      <c r="F69" s="29" t="s">
        <v>40</v>
      </c>
      <c r="G69" s="29" t="s">
        <v>40</v>
      </c>
      <c r="H69" s="30" t="s">
        <v>41</v>
      </c>
      <c r="I69" s="28" t="s">
        <v>97</v>
      </c>
      <c r="J69" s="28" t="s">
        <v>43</v>
      </c>
      <c r="K69" s="28" t="s">
        <v>44</v>
      </c>
      <c r="L69" s="28" t="s">
        <v>45</v>
      </c>
      <c r="M69" s="30" t="s">
        <v>1170</v>
      </c>
      <c r="N69" s="28" t="s">
        <v>3736</v>
      </c>
      <c r="O69" s="30" t="s">
        <v>47</v>
      </c>
      <c r="P69" s="30" t="s">
        <v>47</v>
      </c>
      <c r="Q69" s="30" t="s">
        <v>1228</v>
      </c>
    </row>
    <row r="70" spans="1:17" ht="60" x14ac:dyDescent="0.2">
      <c r="B70" s="28" t="s">
        <v>1037</v>
      </c>
      <c r="C70" s="30" t="s">
        <v>146</v>
      </c>
      <c r="D70" s="114">
        <v>1430000</v>
      </c>
      <c r="E70" s="114">
        <v>141476.300246347</v>
      </c>
      <c r="F70" s="29" t="s">
        <v>40</v>
      </c>
      <c r="G70" s="29" t="s">
        <v>40</v>
      </c>
      <c r="H70" s="30" t="s">
        <v>41</v>
      </c>
      <c r="I70" s="28" t="s">
        <v>97</v>
      </c>
      <c r="J70" s="28" t="s">
        <v>43</v>
      </c>
      <c r="K70" s="28" t="s">
        <v>44</v>
      </c>
      <c r="L70" s="28" t="s">
        <v>110</v>
      </c>
      <c r="M70" s="30" t="s">
        <v>1417</v>
      </c>
      <c r="N70" s="28" t="s">
        <v>3745</v>
      </c>
      <c r="O70" s="30" t="s">
        <v>47</v>
      </c>
      <c r="P70" s="30" t="s">
        <v>47</v>
      </c>
      <c r="Q70" s="30" t="s">
        <v>2651</v>
      </c>
    </row>
    <row r="71" spans="1:17" ht="48" x14ac:dyDescent="0.2">
      <c r="B71" s="28" t="s">
        <v>1037</v>
      </c>
      <c r="C71" s="30" t="s">
        <v>146</v>
      </c>
      <c r="D71" s="114">
        <v>1430000</v>
      </c>
      <c r="E71" s="114">
        <v>141476.300246347</v>
      </c>
      <c r="F71" s="29" t="s">
        <v>40</v>
      </c>
      <c r="G71" s="29" t="s">
        <v>40</v>
      </c>
      <c r="H71" s="30" t="s">
        <v>41</v>
      </c>
      <c r="I71" s="28" t="s">
        <v>97</v>
      </c>
      <c r="J71" s="28" t="s">
        <v>43</v>
      </c>
      <c r="K71" s="28" t="s">
        <v>44</v>
      </c>
      <c r="L71" s="28" t="s">
        <v>110</v>
      </c>
      <c r="M71" s="30" t="s">
        <v>1417</v>
      </c>
      <c r="N71" s="28" t="s">
        <v>3744</v>
      </c>
      <c r="O71" s="30" t="s">
        <v>47</v>
      </c>
      <c r="P71" s="30" t="s">
        <v>47</v>
      </c>
      <c r="Q71" s="30" t="s">
        <v>2652</v>
      </c>
    </row>
    <row r="72" spans="1:17" ht="48" x14ac:dyDescent="0.2">
      <c r="B72" s="28" t="s">
        <v>1037</v>
      </c>
      <c r="C72" s="30" t="s">
        <v>146</v>
      </c>
      <c r="D72" s="114">
        <v>1430000</v>
      </c>
      <c r="E72" s="114">
        <v>141476.300246347</v>
      </c>
      <c r="F72" s="29" t="s">
        <v>40</v>
      </c>
      <c r="G72" s="29" t="s">
        <v>40</v>
      </c>
      <c r="H72" s="30" t="s">
        <v>41</v>
      </c>
      <c r="I72" s="28" t="s">
        <v>97</v>
      </c>
      <c r="J72" s="28" t="s">
        <v>43</v>
      </c>
      <c r="K72" s="28" t="s">
        <v>44</v>
      </c>
      <c r="L72" s="28" t="s">
        <v>110</v>
      </c>
      <c r="M72" s="30" t="s">
        <v>1417</v>
      </c>
      <c r="N72" s="28" t="s">
        <v>3746</v>
      </c>
      <c r="O72" s="30" t="s">
        <v>47</v>
      </c>
      <c r="P72" s="30" t="s">
        <v>47</v>
      </c>
      <c r="Q72" s="30" t="s">
        <v>2653</v>
      </c>
    </row>
    <row r="73" spans="1:17" ht="60" x14ac:dyDescent="0.2">
      <c r="B73" s="28" t="s">
        <v>1037</v>
      </c>
      <c r="C73" s="30" t="s">
        <v>146</v>
      </c>
      <c r="D73" s="114">
        <v>1430000</v>
      </c>
      <c r="E73" s="114">
        <v>141476.300246347</v>
      </c>
      <c r="F73" s="29" t="s">
        <v>40</v>
      </c>
      <c r="G73" s="29" t="s">
        <v>40</v>
      </c>
      <c r="H73" s="30" t="s">
        <v>41</v>
      </c>
      <c r="I73" s="28" t="s">
        <v>97</v>
      </c>
      <c r="J73" s="28" t="s">
        <v>43</v>
      </c>
      <c r="K73" s="28" t="s">
        <v>44</v>
      </c>
      <c r="L73" s="28" t="s">
        <v>110</v>
      </c>
      <c r="M73" s="30" t="s">
        <v>1417</v>
      </c>
      <c r="N73" s="28" t="s">
        <v>3747</v>
      </c>
      <c r="O73" s="30" t="s">
        <v>47</v>
      </c>
      <c r="P73" s="30" t="s">
        <v>47</v>
      </c>
      <c r="Q73" s="30" t="s">
        <v>2654</v>
      </c>
    </row>
    <row r="74" spans="1:17" ht="48" x14ac:dyDescent="0.2">
      <c r="B74" s="28" t="s">
        <v>2497</v>
      </c>
      <c r="C74" s="30" t="s">
        <v>609</v>
      </c>
      <c r="D74" s="114">
        <v>1600000</v>
      </c>
      <c r="E74" s="114">
        <v>158295.161114794</v>
      </c>
      <c r="F74" s="29" t="s">
        <v>40</v>
      </c>
      <c r="G74" s="29" t="s">
        <v>40</v>
      </c>
      <c r="H74" s="30" t="s">
        <v>41</v>
      </c>
      <c r="I74" s="28" t="s">
        <v>97</v>
      </c>
      <c r="J74" s="28" t="s">
        <v>43</v>
      </c>
      <c r="K74" s="28" t="s">
        <v>44</v>
      </c>
      <c r="L74" s="28" t="s">
        <v>46</v>
      </c>
      <c r="M74" s="30" t="s">
        <v>1170</v>
      </c>
      <c r="N74" s="28" t="s">
        <v>3748</v>
      </c>
      <c r="O74" s="30" t="s">
        <v>47</v>
      </c>
      <c r="P74" s="30" t="s">
        <v>47</v>
      </c>
      <c r="Q74" s="30" t="s">
        <v>2655</v>
      </c>
    </row>
    <row r="75" spans="1:17" ht="60" x14ac:dyDescent="0.2">
      <c r="B75" s="28" t="s">
        <v>2497</v>
      </c>
      <c r="C75" s="30" t="s">
        <v>458</v>
      </c>
      <c r="D75" s="114">
        <v>2200000</v>
      </c>
      <c r="E75" s="114">
        <v>217655.84653284101</v>
      </c>
      <c r="F75" s="29" t="s">
        <v>40</v>
      </c>
      <c r="G75" s="29" t="s">
        <v>40</v>
      </c>
      <c r="H75" s="30" t="s">
        <v>41</v>
      </c>
      <c r="I75" s="28" t="s">
        <v>97</v>
      </c>
      <c r="J75" s="28" t="s">
        <v>43</v>
      </c>
      <c r="K75" s="28" t="s">
        <v>44</v>
      </c>
      <c r="L75" s="28" t="s">
        <v>46</v>
      </c>
      <c r="M75" s="30" t="s">
        <v>89</v>
      </c>
      <c r="N75" s="28" t="s">
        <v>3724</v>
      </c>
      <c r="O75" s="30" t="s">
        <v>47</v>
      </c>
      <c r="P75" s="30" t="s">
        <v>47</v>
      </c>
      <c r="Q75" s="30" t="s">
        <v>2656</v>
      </c>
    </row>
    <row r="76" spans="1:17" ht="108" x14ac:dyDescent="0.2">
      <c r="B76" s="28" t="s">
        <v>2497</v>
      </c>
      <c r="C76" s="30" t="s">
        <v>204</v>
      </c>
      <c r="D76" s="114">
        <v>2396240</v>
      </c>
      <c r="E76" s="114">
        <v>237070.74804357099</v>
      </c>
      <c r="F76" s="29" t="s">
        <v>40</v>
      </c>
      <c r="G76" s="29" t="s">
        <v>40</v>
      </c>
      <c r="H76" s="30" t="s">
        <v>41</v>
      </c>
      <c r="I76" s="28" t="s">
        <v>97</v>
      </c>
      <c r="J76" s="28" t="s">
        <v>43</v>
      </c>
      <c r="K76" s="28" t="s">
        <v>44</v>
      </c>
      <c r="L76" s="28" t="s">
        <v>46</v>
      </c>
      <c r="M76" s="30" t="s">
        <v>1170</v>
      </c>
      <c r="N76" s="28" t="s">
        <v>3749</v>
      </c>
      <c r="O76" s="30" t="s">
        <v>47</v>
      </c>
      <c r="P76" s="30" t="s">
        <v>47</v>
      </c>
      <c r="Q76" s="30" t="s">
        <v>2657</v>
      </c>
    </row>
    <row r="77" spans="1:17" ht="36" x14ac:dyDescent="0.2">
      <c r="B77" s="28" t="s">
        <v>2497</v>
      </c>
      <c r="C77" s="30" t="s">
        <v>357</v>
      </c>
      <c r="D77" s="114">
        <v>3000000</v>
      </c>
      <c r="E77" s="114">
        <v>296803.42709023802</v>
      </c>
      <c r="F77" s="29" t="s">
        <v>40</v>
      </c>
      <c r="G77" s="29" t="s">
        <v>40</v>
      </c>
      <c r="H77" s="30" t="s">
        <v>41</v>
      </c>
      <c r="I77" s="28" t="s">
        <v>97</v>
      </c>
      <c r="J77" s="28" t="s">
        <v>43</v>
      </c>
      <c r="K77" s="28" t="s">
        <v>44</v>
      </c>
      <c r="L77" s="28" t="s">
        <v>46</v>
      </c>
      <c r="M77" s="30" t="s">
        <v>89</v>
      </c>
      <c r="N77" s="28" t="s">
        <v>3723</v>
      </c>
      <c r="O77" s="30" t="s">
        <v>47</v>
      </c>
      <c r="P77" s="30" t="s">
        <v>47</v>
      </c>
      <c r="Q77" s="30" t="s">
        <v>2658</v>
      </c>
    </row>
    <row r="78" spans="1:17" ht="36" x14ac:dyDescent="0.2">
      <c r="B78" s="28" t="s">
        <v>2497</v>
      </c>
      <c r="C78" s="30" t="s">
        <v>673</v>
      </c>
      <c r="D78" s="114">
        <v>3400000</v>
      </c>
      <c r="E78" s="114">
        <v>336377.21736893698</v>
      </c>
      <c r="F78" s="29" t="s">
        <v>40</v>
      </c>
      <c r="G78" s="29" t="s">
        <v>40</v>
      </c>
      <c r="H78" s="30" t="s">
        <v>41</v>
      </c>
      <c r="I78" s="28" t="s">
        <v>97</v>
      </c>
      <c r="J78" s="28" t="s">
        <v>43</v>
      </c>
      <c r="K78" s="28" t="s">
        <v>44</v>
      </c>
      <c r="L78" s="28" t="s">
        <v>45</v>
      </c>
      <c r="M78" s="30" t="s">
        <v>89</v>
      </c>
      <c r="N78" s="28" t="s">
        <v>3723</v>
      </c>
      <c r="O78" s="30" t="s">
        <v>47</v>
      </c>
      <c r="P78" s="30" t="s">
        <v>47</v>
      </c>
      <c r="Q78" s="30" t="s">
        <v>2659</v>
      </c>
    </row>
    <row r="79" spans="1:17" ht="48" x14ac:dyDescent="0.2">
      <c r="B79" s="28" t="s">
        <v>2497</v>
      </c>
      <c r="C79" s="30" t="s">
        <v>684</v>
      </c>
      <c r="D79" s="114">
        <v>3520400</v>
      </c>
      <c r="E79" s="114">
        <v>348288.92824282497</v>
      </c>
      <c r="F79" s="29" t="s">
        <v>40</v>
      </c>
      <c r="G79" s="29" t="s">
        <v>40</v>
      </c>
      <c r="H79" s="30" t="s">
        <v>41</v>
      </c>
      <c r="I79" s="28" t="s">
        <v>97</v>
      </c>
      <c r="J79" s="28" t="s">
        <v>43</v>
      </c>
      <c r="K79" s="28" t="s">
        <v>44</v>
      </c>
      <c r="L79" s="28" t="s">
        <v>46</v>
      </c>
      <c r="M79" s="30" t="s">
        <v>1170</v>
      </c>
      <c r="N79" s="28" t="s">
        <v>3741</v>
      </c>
      <c r="O79" s="30" t="s">
        <v>47</v>
      </c>
      <c r="P79" s="30" t="s">
        <v>47</v>
      </c>
      <c r="Q79" s="30" t="s">
        <v>2660</v>
      </c>
    </row>
    <row r="80" spans="1:17" ht="72" x14ac:dyDescent="0.2">
      <c r="B80" s="28" t="s">
        <v>2497</v>
      </c>
      <c r="C80" s="30" t="s">
        <v>869</v>
      </c>
      <c r="D80" s="114">
        <v>3850000</v>
      </c>
      <c r="E80" s="114">
        <v>380897.73143247201</v>
      </c>
      <c r="F80" s="29" t="s">
        <v>40</v>
      </c>
      <c r="G80" s="29" t="s">
        <v>40</v>
      </c>
      <c r="H80" s="30" t="s">
        <v>41</v>
      </c>
      <c r="I80" s="28" t="s">
        <v>97</v>
      </c>
      <c r="J80" s="28" t="s">
        <v>43</v>
      </c>
      <c r="K80" s="28" t="s">
        <v>44</v>
      </c>
      <c r="L80" s="28" t="s">
        <v>45</v>
      </c>
      <c r="M80" s="30" t="s">
        <v>1178</v>
      </c>
      <c r="N80" s="28" t="s">
        <v>3733</v>
      </c>
      <c r="O80" s="30" t="s">
        <v>47</v>
      </c>
      <c r="P80" s="30" t="s">
        <v>47</v>
      </c>
      <c r="Q80" s="30" t="s">
        <v>2661</v>
      </c>
    </row>
    <row r="81" spans="2:17" ht="60" x14ac:dyDescent="0.2">
      <c r="B81" s="28" t="s">
        <v>2497</v>
      </c>
      <c r="C81" s="30" t="s">
        <v>500</v>
      </c>
      <c r="D81" s="114">
        <v>4498900</v>
      </c>
      <c r="E81" s="114">
        <v>445096.31271209102</v>
      </c>
      <c r="F81" s="29" t="s">
        <v>40</v>
      </c>
      <c r="G81" s="29" t="s">
        <v>40</v>
      </c>
      <c r="H81" s="30" t="s">
        <v>41</v>
      </c>
      <c r="I81" s="28" t="s">
        <v>97</v>
      </c>
      <c r="J81" s="28" t="s">
        <v>43</v>
      </c>
      <c r="K81" s="28" t="s">
        <v>44</v>
      </c>
      <c r="L81" s="28" t="s">
        <v>46</v>
      </c>
      <c r="M81" s="30" t="s">
        <v>89</v>
      </c>
      <c r="N81" s="28" t="s">
        <v>3724</v>
      </c>
      <c r="O81" s="30" t="s">
        <v>47</v>
      </c>
      <c r="P81" s="30" t="s">
        <v>47</v>
      </c>
      <c r="Q81" s="30" t="s">
        <v>2662</v>
      </c>
    </row>
    <row r="82" spans="2:17" ht="36" x14ac:dyDescent="0.2">
      <c r="B82" s="28" t="s">
        <v>2497</v>
      </c>
      <c r="C82" s="30" t="s">
        <v>500</v>
      </c>
      <c r="D82" s="114">
        <v>4498900</v>
      </c>
      <c r="E82" s="114">
        <v>445096.31271209102</v>
      </c>
      <c r="F82" s="29" t="s">
        <v>40</v>
      </c>
      <c r="G82" s="29" t="s">
        <v>40</v>
      </c>
      <c r="H82" s="30" t="s">
        <v>41</v>
      </c>
      <c r="I82" s="28" t="s">
        <v>97</v>
      </c>
      <c r="J82" s="28" t="s">
        <v>43</v>
      </c>
      <c r="K82" s="28" t="s">
        <v>44</v>
      </c>
      <c r="L82" s="28" t="s">
        <v>46</v>
      </c>
      <c r="M82" s="30" t="s">
        <v>89</v>
      </c>
      <c r="N82" s="28" t="s">
        <v>3722</v>
      </c>
      <c r="O82" s="30" t="s">
        <v>47</v>
      </c>
      <c r="P82" s="30" t="s">
        <v>47</v>
      </c>
      <c r="Q82" s="30" t="s">
        <v>1247</v>
      </c>
    </row>
    <row r="83" spans="2:17" ht="48" x14ac:dyDescent="0.2">
      <c r="B83" s="28" t="s">
        <v>2497</v>
      </c>
      <c r="C83" s="30" t="s">
        <v>55</v>
      </c>
      <c r="D83" s="114">
        <v>4780651.5999999996</v>
      </c>
      <c r="E83" s="114">
        <v>472971.25953480997</v>
      </c>
      <c r="F83" s="29" t="s">
        <v>40</v>
      </c>
      <c r="G83" s="29" t="s">
        <v>40</v>
      </c>
      <c r="H83" s="30" t="s">
        <v>41</v>
      </c>
      <c r="I83" s="28" t="s">
        <v>97</v>
      </c>
      <c r="J83" s="28" t="s">
        <v>43</v>
      </c>
      <c r="K83" s="28" t="s">
        <v>44</v>
      </c>
      <c r="L83" s="28" t="s">
        <v>46</v>
      </c>
      <c r="M83" s="30" t="s">
        <v>1170</v>
      </c>
      <c r="N83" s="28" t="s">
        <v>3750</v>
      </c>
      <c r="O83" s="30" t="s">
        <v>47</v>
      </c>
      <c r="P83" s="30" t="s">
        <v>47</v>
      </c>
      <c r="Q83" s="30" t="s">
        <v>2663</v>
      </c>
    </row>
    <row r="84" spans="2:17" ht="36" x14ac:dyDescent="0.2">
      <c r="B84" s="28" t="s">
        <v>2497</v>
      </c>
      <c r="C84" s="30" t="s">
        <v>385</v>
      </c>
      <c r="D84" s="114">
        <v>5600000</v>
      </c>
      <c r="E84" s="114">
        <v>554033.06390177796</v>
      </c>
      <c r="F84" s="29" t="s">
        <v>40</v>
      </c>
      <c r="G84" s="29" t="s">
        <v>40</v>
      </c>
      <c r="H84" s="30" t="s">
        <v>41</v>
      </c>
      <c r="I84" s="28" t="s">
        <v>97</v>
      </c>
      <c r="J84" s="28" t="s">
        <v>43</v>
      </c>
      <c r="K84" s="28" t="s">
        <v>44</v>
      </c>
      <c r="L84" s="28" t="s">
        <v>45</v>
      </c>
      <c r="M84" s="30" t="s">
        <v>797</v>
      </c>
      <c r="N84" s="28" t="s">
        <v>3719</v>
      </c>
      <c r="O84" s="30" t="s">
        <v>47</v>
      </c>
      <c r="P84" s="30" t="s">
        <v>47</v>
      </c>
      <c r="Q84" s="30" t="s">
        <v>2664</v>
      </c>
    </row>
    <row r="85" spans="2:17" ht="60" x14ac:dyDescent="0.2">
      <c r="B85" s="28" t="s">
        <v>2497</v>
      </c>
      <c r="C85" s="30" t="s">
        <v>717</v>
      </c>
      <c r="D85" s="114">
        <v>5874960</v>
      </c>
      <c r="E85" s="114">
        <v>581236.08733935503</v>
      </c>
      <c r="F85" s="29" t="s">
        <v>40</v>
      </c>
      <c r="G85" s="29" t="s">
        <v>40</v>
      </c>
      <c r="H85" s="30" t="s">
        <v>41</v>
      </c>
      <c r="I85" s="28" t="s">
        <v>97</v>
      </c>
      <c r="J85" s="28" t="s">
        <v>43</v>
      </c>
      <c r="K85" s="28" t="s">
        <v>44</v>
      </c>
      <c r="L85" s="28" t="s">
        <v>45</v>
      </c>
      <c r="M85" s="30" t="s">
        <v>1170</v>
      </c>
      <c r="N85" s="28" t="s">
        <v>3751</v>
      </c>
      <c r="O85" s="30" t="s">
        <v>47</v>
      </c>
      <c r="P85" s="30" t="s">
        <v>47</v>
      </c>
      <c r="Q85" s="30" t="s">
        <v>2665</v>
      </c>
    </row>
    <row r="86" spans="2:17" ht="48" x14ac:dyDescent="0.2">
      <c r="B86" s="28" t="s">
        <v>2497</v>
      </c>
      <c r="C86" s="30" t="s">
        <v>615</v>
      </c>
      <c r="D86" s="114">
        <v>6000000</v>
      </c>
      <c r="E86" s="114">
        <v>593606.85418047605</v>
      </c>
      <c r="F86" s="29" t="s">
        <v>40</v>
      </c>
      <c r="G86" s="29" t="s">
        <v>40</v>
      </c>
      <c r="H86" s="30" t="s">
        <v>41</v>
      </c>
      <c r="I86" s="28" t="s">
        <v>97</v>
      </c>
      <c r="J86" s="28" t="s">
        <v>43</v>
      </c>
      <c r="K86" s="28" t="s">
        <v>44</v>
      </c>
      <c r="L86" s="28" t="s">
        <v>46</v>
      </c>
      <c r="M86" s="30" t="s">
        <v>228</v>
      </c>
      <c r="N86" s="28" t="s">
        <v>3732</v>
      </c>
      <c r="O86" s="30" t="s">
        <v>47</v>
      </c>
      <c r="P86" s="30" t="s">
        <v>47</v>
      </c>
      <c r="Q86" s="30" t="s">
        <v>2666</v>
      </c>
    </row>
    <row r="87" spans="2:17" ht="60" x14ac:dyDescent="0.2">
      <c r="B87" s="28" t="s">
        <v>2497</v>
      </c>
      <c r="C87" s="30" t="s">
        <v>136</v>
      </c>
      <c r="D87" s="114">
        <v>6400000</v>
      </c>
      <c r="E87" s="114">
        <v>633180.64445917495</v>
      </c>
      <c r="F87" s="29" t="s">
        <v>40</v>
      </c>
      <c r="G87" s="29" t="s">
        <v>40</v>
      </c>
      <c r="H87" s="30" t="s">
        <v>41</v>
      </c>
      <c r="I87" s="28" t="s">
        <v>97</v>
      </c>
      <c r="J87" s="28" t="s">
        <v>43</v>
      </c>
      <c r="K87" s="28" t="s">
        <v>44</v>
      </c>
      <c r="L87" s="28" t="s">
        <v>45</v>
      </c>
      <c r="M87" s="30" t="s">
        <v>1178</v>
      </c>
      <c r="N87" s="28" t="s">
        <v>3733</v>
      </c>
      <c r="O87" s="30" t="s">
        <v>47</v>
      </c>
      <c r="P87" s="30" t="s">
        <v>47</v>
      </c>
      <c r="Q87" s="30" t="s">
        <v>2667</v>
      </c>
    </row>
    <row r="88" spans="2:17" ht="36" x14ac:dyDescent="0.2">
      <c r="B88" s="28" t="s">
        <v>2497</v>
      </c>
      <c r="C88" s="30" t="s">
        <v>393</v>
      </c>
      <c r="D88" s="114">
        <v>11600000</v>
      </c>
      <c r="E88" s="114">
        <v>1147639.91808225</v>
      </c>
      <c r="F88" s="29" t="s">
        <v>40</v>
      </c>
      <c r="G88" s="29" t="s">
        <v>40</v>
      </c>
      <c r="H88" s="30" t="s">
        <v>41</v>
      </c>
      <c r="I88" s="28" t="s">
        <v>97</v>
      </c>
      <c r="J88" s="28" t="s">
        <v>43</v>
      </c>
      <c r="K88" s="28" t="s">
        <v>44</v>
      </c>
      <c r="L88" s="28" t="s">
        <v>46</v>
      </c>
      <c r="M88" s="30" t="s">
        <v>228</v>
      </c>
      <c r="N88" s="28" t="s">
        <v>3732</v>
      </c>
      <c r="O88" s="30" t="s">
        <v>47</v>
      </c>
      <c r="P88" s="30" t="s">
        <v>47</v>
      </c>
      <c r="Q88" s="30" t="s">
        <v>2668</v>
      </c>
    </row>
    <row r="89" spans="2:17" ht="48" x14ac:dyDescent="0.2">
      <c r="B89" s="28" t="s">
        <v>2497</v>
      </c>
      <c r="C89" s="30" t="s">
        <v>316</v>
      </c>
      <c r="D89" s="114">
        <v>15000000</v>
      </c>
      <c r="E89" s="114">
        <v>1484017.1354511899</v>
      </c>
      <c r="F89" s="29" t="s">
        <v>40</v>
      </c>
      <c r="G89" s="29" t="s">
        <v>40</v>
      </c>
      <c r="H89" s="30" t="s">
        <v>41</v>
      </c>
      <c r="I89" s="28" t="s">
        <v>97</v>
      </c>
      <c r="J89" s="28" t="s">
        <v>43</v>
      </c>
      <c r="K89" s="28" t="s">
        <v>44</v>
      </c>
      <c r="L89" s="28" t="s">
        <v>110</v>
      </c>
      <c r="M89" s="30" t="s">
        <v>1155</v>
      </c>
      <c r="N89" s="28" t="s">
        <v>3734</v>
      </c>
      <c r="O89" s="30" t="s">
        <v>47</v>
      </c>
      <c r="P89" s="30" t="s">
        <v>47</v>
      </c>
      <c r="Q89" s="30" t="s">
        <v>2669</v>
      </c>
    </row>
    <row r="90" spans="2:17" ht="48" x14ac:dyDescent="0.2">
      <c r="B90" s="28" t="s">
        <v>2497</v>
      </c>
      <c r="C90" s="30" t="s">
        <v>872</v>
      </c>
      <c r="D90" s="114">
        <v>37975</v>
      </c>
      <c r="E90" s="114">
        <v>3757.03671458393</v>
      </c>
      <c r="F90" s="29" t="s">
        <v>40</v>
      </c>
      <c r="G90" s="29" t="s">
        <v>40</v>
      </c>
      <c r="H90" s="30" t="s">
        <v>41</v>
      </c>
      <c r="I90" s="28" t="s">
        <v>67</v>
      </c>
      <c r="J90" s="28" t="s">
        <v>43</v>
      </c>
      <c r="K90" s="28" t="s">
        <v>44</v>
      </c>
      <c r="L90" s="28" t="s">
        <v>45</v>
      </c>
      <c r="M90" s="30" t="s">
        <v>228</v>
      </c>
      <c r="N90" s="28" t="s">
        <v>3752</v>
      </c>
      <c r="O90" s="30" t="s">
        <v>47</v>
      </c>
      <c r="P90" s="30" t="s">
        <v>47</v>
      </c>
      <c r="Q90" s="30" t="s">
        <v>2670</v>
      </c>
    </row>
    <row r="91" spans="2:17" ht="48" x14ac:dyDescent="0.2">
      <c r="B91" s="28" t="s">
        <v>2497</v>
      </c>
      <c r="C91" s="30" t="s">
        <v>215</v>
      </c>
      <c r="D91" s="114">
        <v>74400</v>
      </c>
      <c r="E91" s="114">
        <v>7360.7249918379102</v>
      </c>
      <c r="F91" s="29" t="s">
        <v>40</v>
      </c>
      <c r="G91" s="29" t="s">
        <v>40</v>
      </c>
      <c r="H91" s="30" t="s">
        <v>41</v>
      </c>
      <c r="I91" s="28" t="s">
        <v>67</v>
      </c>
      <c r="J91" s="28" t="s">
        <v>43</v>
      </c>
      <c r="K91" s="28" t="s">
        <v>44</v>
      </c>
      <c r="L91" s="28" t="s">
        <v>45</v>
      </c>
      <c r="M91" s="30" t="s">
        <v>46</v>
      </c>
      <c r="N91" s="28" t="s">
        <v>3725</v>
      </c>
      <c r="O91" s="30" t="s">
        <v>47</v>
      </c>
      <c r="P91" s="30" t="s">
        <v>47</v>
      </c>
      <c r="Q91" s="30" t="s">
        <v>1252</v>
      </c>
    </row>
    <row r="92" spans="2:17" ht="48" x14ac:dyDescent="0.2">
      <c r="B92" s="28" t="s">
        <v>2497</v>
      </c>
      <c r="C92" s="30" t="s">
        <v>872</v>
      </c>
      <c r="D92" s="114">
        <v>75950</v>
      </c>
      <c r="E92" s="114">
        <v>7514.07342916786</v>
      </c>
      <c r="F92" s="29" t="s">
        <v>40</v>
      </c>
      <c r="G92" s="29" t="s">
        <v>40</v>
      </c>
      <c r="H92" s="30" t="s">
        <v>41</v>
      </c>
      <c r="I92" s="28" t="s">
        <v>67</v>
      </c>
      <c r="J92" s="28" t="s">
        <v>43</v>
      </c>
      <c r="K92" s="28" t="s">
        <v>44</v>
      </c>
      <c r="L92" s="28" t="s">
        <v>45</v>
      </c>
      <c r="M92" s="30" t="s">
        <v>2015</v>
      </c>
      <c r="N92" s="28" t="s">
        <v>3753</v>
      </c>
      <c r="O92" s="30" t="s">
        <v>47</v>
      </c>
      <c r="P92" s="30" t="s">
        <v>47</v>
      </c>
      <c r="Q92" s="30" t="s">
        <v>2671</v>
      </c>
    </row>
    <row r="93" spans="2:17" ht="60" x14ac:dyDescent="0.2">
      <c r="B93" s="28" t="s">
        <v>1129</v>
      </c>
      <c r="C93" s="30" t="s">
        <v>872</v>
      </c>
      <c r="D93" s="114">
        <v>75950</v>
      </c>
      <c r="E93" s="114">
        <v>7514.07342916786</v>
      </c>
      <c r="F93" s="29" t="s">
        <v>40</v>
      </c>
      <c r="G93" s="29" t="s">
        <v>40</v>
      </c>
      <c r="H93" s="30" t="s">
        <v>41</v>
      </c>
      <c r="I93" s="28" t="s">
        <v>67</v>
      </c>
      <c r="J93" s="28" t="s">
        <v>43</v>
      </c>
      <c r="K93" s="28" t="s">
        <v>44</v>
      </c>
      <c r="L93" s="28" t="s">
        <v>45</v>
      </c>
      <c r="M93" s="30" t="s">
        <v>1170</v>
      </c>
      <c r="N93" s="28" t="s">
        <v>3736</v>
      </c>
      <c r="O93" s="30" t="s">
        <v>47</v>
      </c>
      <c r="P93" s="30" t="s">
        <v>47</v>
      </c>
      <c r="Q93" s="30" t="s">
        <v>2672</v>
      </c>
    </row>
    <row r="94" spans="2:17" ht="60" x14ac:dyDescent="0.2">
      <c r="B94" s="28" t="s">
        <v>1129</v>
      </c>
      <c r="C94" s="30" t="s">
        <v>146</v>
      </c>
      <c r="D94" s="114">
        <v>82500</v>
      </c>
      <c r="E94" s="114">
        <v>8162.0942449815502</v>
      </c>
      <c r="F94" s="29" t="s">
        <v>40</v>
      </c>
      <c r="G94" s="29" t="s">
        <v>40</v>
      </c>
      <c r="H94" s="30" t="s">
        <v>41</v>
      </c>
      <c r="I94" s="28" t="s">
        <v>67</v>
      </c>
      <c r="J94" s="28" t="s">
        <v>43</v>
      </c>
      <c r="K94" s="28" t="s">
        <v>44</v>
      </c>
      <c r="L94" s="28" t="s">
        <v>110</v>
      </c>
      <c r="M94" s="30" t="s">
        <v>1417</v>
      </c>
      <c r="N94" s="28" t="s">
        <v>3745</v>
      </c>
      <c r="O94" s="30" t="s">
        <v>47</v>
      </c>
      <c r="P94" s="30" t="s">
        <v>47</v>
      </c>
      <c r="Q94" s="30" t="s">
        <v>2673</v>
      </c>
    </row>
    <row r="95" spans="2:17" ht="48" x14ac:dyDescent="0.2">
      <c r="B95" s="28" t="s">
        <v>1129</v>
      </c>
      <c r="C95" s="30" t="s">
        <v>146</v>
      </c>
      <c r="D95" s="114">
        <v>82500</v>
      </c>
      <c r="E95" s="114">
        <v>8162.0942449815502</v>
      </c>
      <c r="F95" s="29" t="s">
        <v>40</v>
      </c>
      <c r="G95" s="29" t="s">
        <v>40</v>
      </c>
      <c r="H95" s="30" t="s">
        <v>41</v>
      </c>
      <c r="I95" s="28" t="s">
        <v>67</v>
      </c>
      <c r="J95" s="28" t="s">
        <v>43</v>
      </c>
      <c r="K95" s="28" t="s">
        <v>44</v>
      </c>
      <c r="L95" s="28" t="s">
        <v>110</v>
      </c>
      <c r="M95" s="30" t="s">
        <v>1417</v>
      </c>
      <c r="N95" s="28" t="s">
        <v>3744</v>
      </c>
      <c r="O95" s="30" t="s">
        <v>47</v>
      </c>
      <c r="P95" s="30" t="s">
        <v>47</v>
      </c>
      <c r="Q95" s="30" t="s">
        <v>2674</v>
      </c>
    </row>
    <row r="96" spans="2:17" ht="48" x14ac:dyDescent="0.2">
      <c r="B96" s="28" t="s">
        <v>1129</v>
      </c>
      <c r="C96" s="30" t="s">
        <v>146</v>
      </c>
      <c r="D96" s="114">
        <v>82500</v>
      </c>
      <c r="E96" s="114">
        <v>8162.0942449815502</v>
      </c>
      <c r="F96" s="29" t="s">
        <v>40</v>
      </c>
      <c r="G96" s="29" t="s">
        <v>40</v>
      </c>
      <c r="H96" s="30" t="s">
        <v>41</v>
      </c>
      <c r="I96" s="28" t="s">
        <v>67</v>
      </c>
      <c r="J96" s="28" t="s">
        <v>43</v>
      </c>
      <c r="K96" s="28" t="s">
        <v>44</v>
      </c>
      <c r="L96" s="28" t="s">
        <v>110</v>
      </c>
      <c r="M96" s="30" t="s">
        <v>1417</v>
      </c>
      <c r="N96" s="28" t="s">
        <v>3746</v>
      </c>
      <c r="O96" s="30" t="s">
        <v>47</v>
      </c>
      <c r="P96" s="30" t="s">
        <v>47</v>
      </c>
      <c r="Q96" s="30" t="s">
        <v>2675</v>
      </c>
    </row>
    <row r="97" spans="2:17" ht="60" x14ac:dyDescent="0.2">
      <c r="B97" s="28" t="s">
        <v>1129</v>
      </c>
      <c r="C97" s="30" t="s">
        <v>146</v>
      </c>
      <c r="D97" s="114">
        <v>82500</v>
      </c>
      <c r="E97" s="114">
        <v>8162.0942449815502</v>
      </c>
      <c r="F97" s="29" t="s">
        <v>40</v>
      </c>
      <c r="G97" s="29" t="s">
        <v>40</v>
      </c>
      <c r="H97" s="30" t="s">
        <v>41</v>
      </c>
      <c r="I97" s="28" t="s">
        <v>67</v>
      </c>
      <c r="J97" s="28" t="s">
        <v>43</v>
      </c>
      <c r="K97" s="28" t="s">
        <v>44</v>
      </c>
      <c r="L97" s="28" t="s">
        <v>110</v>
      </c>
      <c r="M97" s="30" t="s">
        <v>1417</v>
      </c>
      <c r="N97" s="28" t="s">
        <v>3747</v>
      </c>
      <c r="O97" s="30" t="s">
        <v>47</v>
      </c>
      <c r="P97" s="30" t="s">
        <v>47</v>
      </c>
      <c r="Q97" s="30" t="s">
        <v>2676</v>
      </c>
    </row>
    <row r="98" spans="2:17" ht="48" x14ac:dyDescent="0.2">
      <c r="B98" s="28" t="s">
        <v>1129</v>
      </c>
      <c r="C98" s="30" t="s">
        <v>836</v>
      </c>
      <c r="D98" s="114">
        <v>87634.18</v>
      </c>
      <c r="E98" s="114">
        <v>8670.0416514142707</v>
      </c>
      <c r="F98" s="29" t="s">
        <v>40</v>
      </c>
      <c r="G98" s="29" t="s">
        <v>40</v>
      </c>
      <c r="H98" s="30" t="s">
        <v>41</v>
      </c>
      <c r="I98" s="28" t="s">
        <v>67</v>
      </c>
      <c r="J98" s="28" t="s">
        <v>43</v>
      </c>
      <c r="K98" s="28" t="s">
        <v>44</v>
      </c>
      <c r="L98" s="28" t="s">
        <v>45</v>
      </c>
      <c r="M98" s="30" t="s">
        <v>1170</v>
      </c>
      <c r="N98" s="28" t="s">
        <v>3743</v>
      </c>
      <c r="O98" s="30" t="s">
        <v>47</v>
      </c>
      <c r="P98" s="30" t="s">
        <v>47</v>
      </c>
      <c r="Q98" s="30" t="s">
        <v>2677</v>
      </c>
    </row>
    <row r="99" spans="2:17" ht="60" x14ac:dyDescent="0.2">
      <c r="B99" s="28" t="s">
        <v>1129</v>
      </c>
      <c r="C99" s="30" t="s">
        <v>545</v>
      </c>
      <c r="D99" s="114">
        <v>94372.72</v>
      </c>
      <c r="E99" s="114">
        <v>9336.7155732758201</v>
      </c>
      <c r="F99" s="29" t="s">
        <v>40</v>
      </c>
      <c r="G99" s="29" t="s">
        <v>40</v>
      </c>
      <c r="H99" s="30" t="s">
        <v>41</v>
      </c>
      <c r="I99" s="28" t="s">
        <v>67</v>
      </c>
      <c r="J99" s="28" t="s">
        <v>43</v>
      </c>
      <c r="K99" s="28" t="s">
        <v>44</v>
      </c>
      <c r="L99" s="28" t="s">
        <v>45</v>
      </c>
      <c r="M99" s="30" t="s">
        <v>1183</v>
      </c>
      <c r="N99" s="28" t="s">
        <v>3754</v>
      </c>
      <c r="O99" s="30" t="s">
        <v>47</v>
      </c>
      <c r="P99" s="30" t="s">
        <v>47</v>
      </c>
      <c r="Q99" s="30" t="s">
        <v>2678</v>
      </c>
    </row>
    <row r="100" spans="2:17" ht="60" x14ac:dyDescent="0.2">
      <c r="B100" s="28" t="s">
        <v>1129</v>
      </c>
      <c r="C100" s="30" t="s">
        <v>405</v>
      </c>
      <c r="D100" s="114">
        <v>97397.64</v>
      </c>
      <c r="E100" s="114">
        <v>9635.9844475004193</v>
      </c>
      <c r="F100" s="29" t="s">
        <v>40</v>
      </c>
      <c r="G100" s="29" t="s">
        <v>40</v>
      </c>
      <c r="H100" s="30" t="s">
        <v>41</v>
      </c>
      <c r="I100" s="28" t="s">
        <v>67</v>
      </c>
      <c r="J100" s="28" t="s">
        <v>43</v>
      </c>
      <c r="K100" s="28" t="s">
        <v>44</v>
      </c>
      <c r="L100" s="28" t="s">
        <v>45</v>
      </c>
      <c r="M100" s="30" t="s">
        <v>1183</v>
      </c>
      <c r="N100" s="28" t="s">
        <v>3754</v>
      </c>
      <c r="O100" s="30" t="s">
        <v>47</v>
      </c>
      <c r="P100" s="30" t="s">
        <v>47</v>
      </c>
      <c r="Q100" s="30" t="s">
        <v>1258</v>
      </c>
    </row>
    <row r="101" spans="2:17" ht="60" x14ac:dyDescent="0.2">
      <c r="B101" s="28" t="s">
        <v>1129</v>
      </c>
      <c r="C101" s="30" t="s">
        <v>872</v>
      </c>
      <c r="D101" s="114">
        <v>113925</v>
      </c>
      <c r="E101" s="114">
        <v>11271.110143751799</v>
      </c>
      <c r="F101" s="29" t="s">
        <v>40</v>
      </c>
      <c r="G101" s="29" t="s">
        <v>40</v>
      </c>
      <c r="H101" s="30" t="s">
        <v>41</v>
      </c>
      <c r="I101" s="28" t="s">
        <v>67</v>
      </c>
      <c r="J101" s="28" t="s">
        <v>43</v>
      </c>
      <c r="K101" s="28" t="s">
        <v>44</v>
      </c>
      <c r="L101" s="28" t="s">
        <v>45</v>
      </c>
      <c r="M101" s="30" t="s">
        <v>1183</v>
      </c>
      <c r="N101" s="28" t="s">
        <v>3737</v>
      </c>
      <c r="O101" s="30" t="s">
        <v>47</v>
      </c>
      <c r="P101" s="30" t="s">
        <v>47</v>
      </c>
      <c r="Q101" s="30" t="s">
        <v>2679</v>
      </c>
    </row>
    <row r="102" spans="2:17" ht="48" x14ac:dyDescent="0.2">
      <c r="B102" s="28" t="s">
        <v>1129</v>
      </c>
      <c r="C102" s="30" t="s">
        <v>657</v>
      </c>
      <c r="D102" s="114">
        <v>147448.4</v>
      </c>
      <c r="E102" s="114">
        <v>14587.7301463241</v>
      </c>
      <c r="F102" s="29" t="s">
        <v>40</v>
      </c>
      <c r="G102" s="29" t="s">
        <v>40</v>
      </c>
      <c r="H102" s="30" t="s">
        <v>41</v>
      </c>
      <c r="I102" s="28" t="s">
        <v>67</v>
      </c>
      <c r="J102" s="28" t="s">
        <v>43</v>
      </c>
      <c r="K102" s="28" t="s">
        <v>44</v>
      </c>
      <c r="L102" s="28" t="s">
        <v>45</v>
      </c>
      <c r="M102" s="30" t="s">
        <v>386</v>
      </c>
      <c r="N102" s="28" t="s">
        <v>3755</v>
      </c>
      <c r="O102" s="30" t="s">
        <v>47</v>
      </c>
      <c r="P102" s="30" t="s">
        <v>47</v>
      </c>
      <c r="Q102" s="30" t="s">
        <v>1262</v>
      </c>
    </row>
    <row r="103" spans="2:17" ht="48" x14ac:dyDescent="0.2">
      <c r="B103" s="28" t="s">
        <v>1129</v>
      </c>
      <c r="C103" s="30" t="s">
        <v>714</v>
      </c>
      <c r="D103" s="114">
        <v>171656</v>
      </c>
      <c r="E103" s="114">
        <v>16982.6963602006</v>
      </c>
      <c r="F103" s="29" t="s">
        <v>40</v>
      </c>
      <c r="G103" s="29" t="s">
        <v>40</v>
      </c>
      <c r="H103" s="30" t="s">
        <v>41</v>
      </c>
      <c r="I103" s="28" t="s">
        <v>67</v>
      </c>
      <c r="J103" s="28" t="s">
        <v>43</v>
      </c>
      <c r="K103" s="28" t="s">
        <v>44</v>
      </c>
      <c r="L103" s="28" t="s">
        <v>46</v>
      </c>
      <c r="M103" s="30" t="s">
        <v>1267</v>
      </c>
      <c r="N103" s="28" t="s">
        <v>3756</v>
      </c>
      <c r="O103" s="30" t="s">
        <v>47</v>
      </c>
      <c r="P103" s="30" t="s">
        <v>47</v>
      </c>
      <c r="Q103" s="30" t="s">
        <v>1269</v>
      </c>
    </row>
    <row r="104" spans="2:17" ht="48" x14ac:dyDescent="0.2">
      <c r="B104" s="28" t="s">
        <v>2498</v>
      </c>
      <c r="C104" s="30" t="s">
        <v>215</v>
      </c>
      <c r="D104" s="114">
        <v>248000</v>
      </c>
      <c r="E104" s="114">
        <v>24535.749972793001</v>
      </c>
      <c r="F104" s="29" t="s">
        <v>40</v>
      </c>
      <c r="G104" s="29" t="s">
        <v>40</v>
      </c>
      <c r="H104" s="30" t="s">
        <v>41</v>
      </c>
      <c r="I104" s="28" t="s">
        <v>67</v>
      </c>
      <c r="J104" s="28" t="s">
        <v>43</v>
      </c>
      <c r="K104" s="28" t="s">
        <v>44</v>
      </c>
      <c r="L104" s="28" t="s">
        <v>45</v>
      </c>
      <c r="M104" s="30" t="s">
        <v>46</v>
      </c>
      <c r="N104" s="28" t="s">
        <v>3757</v>
      </c>
      <c r="O104" s="30" t="s">
        <v>47</v>
      </c>
      <c r="P104" s="30" t="s">
        <v>47</v>
      </c>
      <c r="Q104" s="30" t="s">
        <v>1260</v>
      </c>
    </row>
    <row r="105" spans="2:17" ht="48" x14ac:dyDescent="0.2">
      <c r="B105" s="28" t="s">
        <v>2498</v>
      </c>
      <c r="C105" s="30" t="s">
        <v>291</v>
      </c>
      <c r="D105" s="114">
        <v>300000</v>
      </c>
      <c r="E105" s="114">
        <v>29680.3427090238</v>
      </c>
      <c r="F105" s="29" t="s">
        <v>40</v>
      </c>
      <c r="G105" s="29" t="s">
        <v>40</v>
      </c>
      <c r="H105" s="30" t="s">
        <v>41</v>
      </c>
      <c r="I105" s="28" t="s">
        <v>67</v>
      </c>
      <c r="J105" s="28" t="s">
        <v>43</v>
      </c>
      <c r="K105" s="28" t="s">
        <v>44</v>
      </c>
      <c r="L105" s="28" t="s">
        <v>45</v>
      </c>
      <c r="M105" s="30" t="s">
        <v>1170</v>
      </c>
      <c r="N105" s="28" t="s">
        <v>3758</v>
      </c>
      <c r="O105" s="30" t="s">
        <v>47</v>
      </c>
      <c r="P105" s="30" t="s">
        <v>47</v>
      </c>
      <c r="Q105" s="30" t="s">
        <v>2680</v>
      </c>
    </row>
    <row r="106" spans="2:17" ht="48" x14ac:dyDescent="0.2">
      <c r="B106" s="28" t="s">
        <v>2498</v>
      </c>
      <c r="C106" s="30" t="s">
        <v>482</v>
      </c>
      <c r="D106" s="114">
        <v>300000</v>
      </c>
      <c r="E106" s="114">
        <v>29680.3427090238</v>
      </c>
      <c r="F106" s="29" t="s">
        <v>40</v>
      </c>
      <c r="G106" s="29" t="s">
        <v>40</v>
      </c>
      <c r="H106" s="30" t="s">
        <v>41</v>
      </c>
      <c r="I106" s="28" t="s">
        <v>67</v>
      </c>
      <c r="J106" s="28" t="s">
        <v>43</v>
      </c>
      <c r="K106" s="28" t="s">
        <v>44</v>
      </c>
      <c r="L106" s="28" t="s">
        <v>45</v>
      </c>
      <c r="M106" s="30" t="s">
        <v>1170</v>
      </c>
      <c r="N106" s="28" t="s">
        <v>3758</v>
      </c>
      <c r="O106" s="30" t="s">
        <v>47</v>
      </c>
      <c r="P106" s="30" t="s">
        <v>47</v>
      </c>
      <c r="Q106" s="30" t="s">
        <v>2681</v>
      </c>
    </row>
    <row r="107" spans="2:17" ht="60" x14ac:dyDescent="0.2">
      <c r="B107" s="28" t="s">
        <v>2498</v>
      </c>
      <c r="C107" s="30" t="s">
        <v>54</v>
      </c>
      <c r="D107" s="114">
        <v>356000</v>
      </c>
      <c r="E107" s="114">
        <v>35220.673348041601</v>
      </c>
      <c r="F107" s="29" t="s">
        <v>40</v>
      </c>
      <c r="G107" s="29" t="s">
        <v>40</v>
      </c>
      <c r="H107" s="30" t="s">
        <v>41</v>
      </c>
      <c r="I107" s="28" t="s">
        <v>67</v>
      </c>
      <c r="J107" s="28" t="s">
        <v>43</v>
      </c>
      <c r="K107" s="28" t="s">
        <v>44</v>
      </c>
      <c r="L107" s="28" t="s">
        <v>45</v>
      </c>
      <c r="M107" s="30" t="s">
        <v>228</v>
      </c>
      <c r="N107" s="28" t="s">
        <v>3742</v>
      </c>
      <c r="O107" s="30" t="s">
        <v>47</v>
      </c>
      <c r="P107" s="30" t="s">
        <v>47</v>
      </c>
      <c r="Q107" s="30" t="s">
        <v>2682</v>
      </c>
    </row>
    <row r="108" spans="2:17" ht="48" x14ac:dyDescent="0.2">
      <c r="B108" s="28" t="s">
        <v>2498</v>
      </c>
      <c r="C108" s="30" t="s">
        <v>171</v>
      </c>
      <c r="D108" s="114">
        <v>375000</v>
      </c>
      <c r="E108" s="114">
        <v>37100.428386279797</v>
      </c>
      <c r="F108" s="29" t="s">
        <v>40</v>
      </c>
      <c r="G108" s="29" t="s">
        <v>40</v>
      </c>
      <c r="H108" s="30" t="s">
        <v>41</v>
      </c>
      <c r="I108" s="28" t="s">
        <v>67</v>
      </c>
      <c r="J108" s="28" t="s">
        <v>43</v>
      </c>
      <c r="K108" s="28" t="s">
        <v>44</v>
      </c>
      <c r="L108" s="28" t="s">
        <v>45</v>
      </c>
      <c r="M108" s="30" t="s">
        <v>228</v>
      </c>
      <c r="N108" s="28" t="s">
        <v>3732</v>
      </c>
      <c r="O108" s="30" t="s">
        <v>47</v>
      </c>
      <c r="P108" s="30" t="s">
        <v>47</v>
      </c>
      <c r="Q108" s="30" t="s">
        <v>2683</v>
      </c>
    </row>
    <row r="109" spans="2:17" ht="60" x14ac:dyDescent="0.2">
      <c r="B109" s="28" t="s">
        <v>2499</v>
      </c>
      <c r="C109" s="30" t="s">
        <v>872</v>
      </c>
      <c r="D109" s="114">
        <v>455700</v>
      </c>
      <c r="E109" s="114">
        <v>45084.440575007196</v>
      </c>
      <c r="F109" s="29" t="s">
        <v>40</v>
      </c>
      <c r="G109" s="29" t="s">
        <v>40</v>
      </c>
      <c r="H109" s="30" t="s">
        <v>41</v>
      </c>
      <c r="I109" s="28" t="s">
        <v>67</v>
      </c>
      <c r="J109" s="28" t="s">
        <v>43</v>
      </c>
      <c r="K109" s="28" t="s">
        <v>44</v>
      </c>
      <c r="L109" s="28" t="s">
        <v>45</v>
      </c>
      <c r="M109" s="30" t="s">
        <v>1183</v>
      </c>
      <c r="N109" s="28" t="s">
        <v>3726</v>
      </c>
      <c r="O109" s="30" t="s">
        <v>47</v>
      </c>
      <c r="P109" s="30" t="s">
        <v>47</v>
      </c>
      <c r="Q109" s="30" t="s">
        <v>2684</v>
      </c>
    </row>
    <row r="110" spans="2:17" ht="36" x14ac:dyDescent="0.2">
      <c r="B110" s="28" t="s">
        <v>2499</v>
      </c>
      <c r="C110" s="30" t="s">
        <v>858</v>
      </c>
      <c r="D110" s="114">
        <v>500000</v>
      </c>
      <c r="E110" s="114">
        <v>49467.237848372999</v>
      </c>
      <c r="F110" s="29" t="s">
        <v>40</v>
      </c>
      <c r="G110" s="29" t="s">
        <v>40</v>
      </c>
      <c r="H110" s="30" t="s">
        <v>41</v>
      </c>
      <c r="I110" s="28" t="s">
        <v>67</v>
      </c>
      <c r="J110" s="28" t="s">
        <v>43</v>
      </c>
      <c r="K110" s="28" t="s">
        <v>44</v>
      </c>
      <c r="L110" s="28" t="s">
        <v>45</v>
      </c>
      <c r="M110" s="30" t="s">
        <v>797</v>
      </c>
      <c r="N110" s="28" t="s">
        <v>3719</v>
      </c>
      <c r="O110" s="30" t="s">
        <v>47</v>
      </c>
      <c r="P110" s="30" t="s">
        <v>47</v>
      </c>
      <c r="Q110" s="30" t="s">
        <v>2685</v>
      </c>
    </row>
    <row r="111" spans="2:17" ht="48" x14ac:dyDescent="0.2">
      <c r="B111" s="28" t="s">
        <v>2499</v>
      </c>
      <c r="C111" s="30" t="s">
        <v>485</v>
      </c>
      <c r="D111" s="114">
        <v>750000</v>
      </c>
      <c r="E111" s="114">
        <v>74200.856772559506</v>
      </c>
      <c r="F111" s="29" t="s">
        <v>40</v>
      </c>
      <c r="G111" s="29" t="s">
        <v>40</v>
      </c>
      <c r="H111" s="30" t="s">
        <v>41</v>
      </c>
      <c r="I111" s="28" t="s">
        <v>67</v>
      </c>
      <c r="J111" s="28" t="s">
        <v>43</v>
      </c>
      <c r="K111" s="28" t="s">
        <v>44</v>
      </c>
      <c r="L111" s="28" t="s">
        <v>45</v>
      </c>
      <c r="M111" s="30" t="s">
        <v>228</v>
      </c>
      <c r="N111" s="28" t="s">
        <v>3732</v>
      </c>
      <c r="O111" s="30" t="s">
        <v>47</v>
      </c>
      <c r="P111" s="30" t="s">
        <v>47</v>
      </c>
      <c r="Q111" s="30" t="s">
        <v>2686</v>
      </c>
    </row>
    <row r="112" spans="2:17" ht="60" x14ac:dyDescent="0.2">
      <c r="B112" s="28" t="s">
        <v>2499</v>
      </c>
      <c r="C112" s="30" t="s">
        <v>532</v>
      </c>
      <c r="D112" s="114">
        <v>800000</v>
      </c>
      <c r="E112" s="114">
        <v>79147.580557396795</v>
      </c>
      <c r="F112" s="29" t="s">
        <v>40</v>
      </c>
      <c r="G112" s="29" t="s">
        <v>40</v>
      </c>
      <c r="H112" s="30" t="s">
        <v>41</v>
      </c>
      <c r="I112" s="28" t="s">
        <v>67</v>
      </c>
      <c r="J112" s="28" t="s">
        <v>43</v>
      </c>
      <c r="K112" s="28" t="s">
        <v>44</v>
      </c>
      <c r="L112" s="28" t="s">
        <v>45</v>
      </c>
      <c r="M112" s="30" t="s">
        <v>1170</v>
      </c>
      <c r="N112" s="28" t="s">
        <v>3736</v>
      </c>
      <c r="O112" s="30" t="s">
        <v>47</v>
      </c>
      <c r="P112" s="30" t="s">
        <v>47</v>
      </c>
      <c r="Q112" s="30" t="s">
        <v>2687</v>
      </c>
    </row>
    <row r="113" spans="2:17" ht="36" x14ac:dyDescent="0.2">
      <c r="B113" s="28" t="s">
        <v>2500</v>
      </c>
      <c r="C113" s="30" t="s">
        <v>607</v>
      </c>
      <c r="D113" s="114">
        <v>1000000</v>
      </c>
      <c r="E113" s="114">
        <v>98934.4756967461</v>
      </c>
      <c r="F113" s="29" t="s">
        <v>40</v>
      </c>
      <c r="G113" s="29" t="s">
        <v>40</v>
      </c>
      <c r="H113" s="30" t="s">
        <v>41</v>
      </c>
      <c r="I113" s="28" t="s">
        <v>67</v>
      </c>
      <c r="J113" s="28" t="s">
        <v>43</v>
      </c>
      <c r="K113" s="28" t="s">
        <v>44</v>
      </c>
      <c r="L113" s="28" t="s">
        <v>45</v>
      </c>
      <c r="M113" s="30" t="s">
        <v>228</v>
      </c>
      <c r="N113" s="28" t="s">
        <v>3732</v>
      </c>
      <c r="O113" s="30" t="s">
        <v>47</v>
      </c>
      <c r="P113" s="30" t="s">
        <v>47</v>
      </c>
      <c r="Q113" s="30" t="s">
        <v>1271</v>
      </c>
    </row>
    <row r="114" spans="2:17" ht="48" x14ac:dyDescent="0.2">
      <c r="B114" s="28" t="s">
        <v>2500</v>
      </c>
      <c r="C114" s="30" t="s">
        <v>215</v>
      </c>
      <c r="D114" s="114">
        <v>1041600</v>
      </c>
      <c r="E114" s="114">
        <v>103050.14988573101</v>
      </c>
      <c r="F114" s="29" t="s">
        <v>40</v>
      </c>
      <c r="G114" s="29" t="s">
        <v>40</v>
      </c>
      <c r="H114" s="30" t="s">
        <v>41</v>
      </c>
      <c r="I114" s="28" t="s">
        <v>67</v>
      </c>
      <c r="J114" s="28" t="s">
        <v>43</v>
      </c>
      <c r="K114" s="28" t="s">
        <v>44</v>
      </c>
      <c r="L114" s="28" t="s">
        <v>45</v>
      </c>
      <c r="M114" s="30" t="s">
        <v>527</v>
      </c>
      <c r="N114" s="28" t="s">
        <v>3759</v>
      </c>
      <c r="O114" s="30" t="s">
        <v>47</v>
      </c>
      <c r="P114" s="30" t="s">
        <v>47</v>
      </c>
      <c r="Q114" s="30" t="s">
        <v>1264</v>
      </c>
    </row>
    <row r="115" spans="2:17" ht="60" x14ac:dyDescent="0.2">
      <c r="B115" s="28" t="s">
        <v>2500</v>
      </c>
      <c r="C115" s="30" t="s">
        <v>215</v>
      </c>
      <c r="D115" s="114">
        <v>1116000</v>
      </c>
      <c r="E115" s="114">
        <v>110410.874877569</v>
      </c>
      <c r="F115" s="29" t="s">
        <v>40</v>
      </c>
      <c r="G115" s="29" t="s">
        <v>40</v>
      </c>
      <c r="H115" s="30" t="s">
        <v>41</v>
      </c>
      <c r="I115" s="28" t="s">
        <v>67</v>
      </c>
      <c r="J115" s="28" t="s">
        <v>43</v>
      </c>
      <c r="K115" s="28" t="s">
        <v>44</v>
      </c>
      <c r="L115" s="28" t="s">
        <v>45</v>
      </c>
      <c r="M115" s="30" t="s">
        <v>1170</v>
      </c>
      <c r="N115" s="28" t="s">
        <v>3736</v>
      </c>
      <c r="O115" s="30" t="s">
        <v>47</v>
      </c>
      <c r="P115" s="30" t="s">
        <v>47</v>
      </c>
      <c r="Q115" s="30" t="s">
        <v>1266</v>
      </c>
    </row>
    <row r="116" spans="2:17" ht="60" x14ac:dyDescent="0.2">
      <c r="B116" s="28" t="s">
        <v>1041</v>
      </c>
      <c r="C116" s="30" t="s">
        <v>319</v>
      </c>
      <c r="D116" s="114">
        <v>1199999.9979999999</v>
      </c>
      <c r="E116" s="114">
        <v>118721.370638226</v>
      </c>
      <c r="F116" s="29" t="s">
        <v>40</v>
      </c>
      <c r="G116" s="29" t="s">
        <v>40</v>
      </c>
      <c r="H116" s="30" t="s">
        <v>41</v>
      </c>
      <c r="I116" s="28" t="s">
        <v>67</v>
      </c>
      <c r="J116" s="28" t="s">
        <v>43</v>
      </c>
      <c r="K116" s="28" t="s">
        <v>44</v>
      </c>
      <c r="L116" s="28" t="s">
        <v>110</v>
      </c>
      <c r="M116" s="30" t="s">
        <v>2019</v>
      </c>
      <c r="N116" s="28" t="s">
        <v>3720</v>
      </c>
      <c r="O116" s="30" t="s">
        <v>47</v>
      </c>
      <c r="P116" s="30" t="s">
        <v>47</v>
      </c>
      <c r="Q116" s="30" t="s">
        <v>2688</v>
      </c>
    </row>
    <row r="117" spans="2:17" ht="60" x14ac:dyDescent="0.2">
      <c r="B117" s="28" t="s">
        <v>1041</v>
      </c>
      <c r="C117" s="30" t="s">
        <v>886</v>
      </c>
      <c r="D117" s="114">
        <v>1428560</v>
      </c>
      <c r="E117" s="114">
        <v>141333.83460134399</v>
      </c>
      <c r="F117" s="29" t="s">
        <v>40</v>
      </c>
      <c r="G117" s="29" t="s">
        <v>40</v>
      </c>
      <c r="H117" s="30" t="s">
        <v>41</v>
      </c>
      <c r="I117" s="28" t="s">
        <v>67</v>
      </c>
      <c r="J117" s="28" t="s">
        <v>43</v>
      </c>
      <c r="K117" s="28" t="s">
        <v>44</v>
      </c>
      <c r="L117" s="28" t="s">
        <v>110</v>
      </c>
      <c r="M117" s="30" t="s">
        <v>89</v>
      </c>
      <c r="N117" s="28" t="s">
        <v>3724</v>
      </c>
      <c r="O117" s="30" t="s">
        <v>47</v>
      </c>
      <c r="P117" s="30" t="s">
        <v>47</v>
      </c>
      <c r="Q117" s="30" t="s">
        <v>2689</v>
      </c>
    </row>
    <row r="118" spans="2:17" ht="60" x14ac:dyDescent="0.2">
      <c r="B118" s="28" t="s">
        <v>1041</v>
      </c>
      <c r="C118" s="30" t="s">
        <v>679</v>
      </c>
      <c r="D118" s="114">
        <v>1440000</v>
      </c>
      <c r="E118" s="114">
        <v>142465.64500331401</v>
      </c>
      <c r="F118" s="29" t="s">
        <v>40</v>
      </c>
      <c r="G118" s="29" t="s">
        <v>40</v>
      </c>
      <c r="H118" s="30" t="s">
        <v>41</v>
      </c>
      <c r="I118" s="28" t="s">
        <v>67</v>
      </c>
      <c r="J118" s="28" t="s">
        <v>43</v>
      </c>
      <c r="K118" s="28" t="s">
        <v>44</v>
      </c>
      <c r="L118" s="28" t="s">
        <v>45</v>
      </c>
      <c r="M118" s="30" t="s">
        <v>1170</v>
      </c>
      <c r="N118" s="28" t="s">
        <v>3736</v>
      </c>
      <c r="O118" s="30" t="s">
        <v>47</v>
      </c>
      <c r="P118" s="30" t="s">
        <v>47</v>
      </c>
      <c r="Q118" s="30" t="s">
        <v>1270</v>
      </c>
    </row>
    <row r="119" spans="2:17" ht="60" x14ac:dyDescent="0.2">
      <c r="B119" s="28" t="s">
        <v>1041</v>
      </c>
      <c r="C119" s="30" t="s">
        <v>157</v>
      </c>
      <c r="D119" s="114">
        <v>2380000</v>
      </c>
      <c r="E119" s="114">
        <v>235464.052158256</v>
      </c>
      <c r="F119" s="29" t="s">
        <v>40</v>
      </c>
      <c r="G119" s="29" t="s">
        <v>40</v>
      </c>
      <c r="H119" s="30" t="s">
        <v>41</v>
      </c>
      <c r="I119" s="28" t="s">
        <v>67</v>
      </c>
      <c r="J119" s="28" t="s">
        <v>43</v>
      </c>
      <c r="K119" s="28" t="s">
        <v>44</v>
      </c>
      <c r="L119" s="28" t="s">
        <v>46</v>
      </c>
      <c r="M119" s="30" t="s">
        <v>89</v>
      </c>
      <c r="N119" s="28" t="s">
        <v>3724</v>
      </c>
      <c r="O119" s="30" t="s">
        <v>47</v>
      </c>
      <c r="P119" s="30" t="s">
        <v>47</v>
      </c>
      <c r="Q119" s="30" t="s">
        <v>1265</v>
      </c>
    </row>
    <row r="120" spans="2:17" ht="48" x14ac:dyDescent="0.2">
      <c r="B120" s="28" t="s">
        <v>1041</v>
      </c>
      <c r="C120" s="30" t="s">
        <v>211</v>
      </c>
      <c r="D120" s="114">
        <v>2800000</v>
      </c>
      <c r="E120" s="114">
        <v>277016.53195088898</v>
      </c>
      <c r="F120" s="29" t="s">
        <v>40</v>
      </c>
      <c r="G120" s="29" t="s">
        <v>40</v>
      </c>
      <c r="H120" s="30" t="s">
        <v>41</v>
      </c>
      <c r="I120" s="28" t="s">
        <v>67</v>
      </c>
      <c r="J120" s="28" t="s">
        <v>43</v>
      </c>
      <c r="K120" s="28" t="s">
        <v>44</v>
      </c>
      <c r="L120" s="28" t="s">
        <v>45</v>
      </c>
      <c r="M120" s="30" t="s">
        <v>1170</v>
      </c>
      <c r="N120" s="28" t="s">
        <v>3743</v>
      </c>
      <c r="O120" s="30" t="s">
        <v>47</v>
      </c>
      <c r="P120" s="30" t="s">
        <v>47</v>
      </c>
      <c r="Q120" s="30" t="s">
        <v>2690</v>
      </c>
    </row>
    <row r="121" spans="2:17" ht="48" x14ac:dyDescent="0.2">
      <c r="B121" s="28" t="s">
        <v>1041</v>
      </c>
      <c r="C121" s="30" t="s">
        <v>746</v>
      </c>
      <c r="D121" s="114">
        <v>4000000</v>
      </c>
      <c r="E121" s="114">
        <v>395737.90278698399</v>
      </c>
      <c r="F121" s="29" t="s">
        <v>40</v>
      </c>
      <c r="G121" s="29" t="s">
        <v>40</v>
      </c>
      <c r="H121" s="30" t="s">
        <v>41</v>
      </c>
      <c r="I121" s="28" t="s">
        <v>67</v>
      </c>
      <c r="J121" s="28" t="s">
        <v>43</v>
      </c>
      <c r="K121" s="28" t="s">
        <v>44</v>
      </c>
      <c r="L121" s="28" t="s">
        <v>110</v>
      </c>
      <c r="M121" s="30" t="s">
        <v>1170</v>
      </c>
      <c r="N121" s="28" t="s">
        <v>3741</v>
      </c>
      <c r="O121" s="30" t="s">
        <v>47</v>
      </c>
      <c r="P121" s="30" t="s">
        <v>47</v>
      </c>
      <c r="Q121" s="30" t="s">
        <v>2691</v>
      </c>
    </row>
    <row r="122" spans="2:17" ht="36" x14ac:dyDescent="0.2">
      <c r="B122" s="28" t="s">
        <v>1041</v>
      </c>
      <c r="C122" s="30" t="s">
        <v>645</v>
      </c>
      <c r="D122" s="114">
        <v>6000000</v>
      </c>
      <c r="E122" s="114">
        <v>593606.85418047605</v>
      </c>
      <c r="F122" s="29" t="s">
        <v>40</v>
      </c>
      <c r="G122" s="29" t="s">
        <v>40</v>
      </c>
      <c r="H122" s="30" t="s">
        <v>41</v>
      </c>
      <c r="I122" s="28" t="s">
        <v>67</v>
      </c>
      <c r="J122" s="28" t="s">
        <v>43</v>
      </c>
      <c r="K122" s="28" t="s">
        <v>44</v>
      </c>
      <c r="L122" s="28" t="s">
        <v>110</v>
      </c>
      <c r="M122" s="30" t="s">
        <v>386</v>
      </c>
      <c r="N122" s="28" t="s">
        <v>3760</v>
      </c>
      <c r="O122" s="30" t="s">
        <v>47</v>
      </c>
      <c r="P122" s="30" t="s">
        <v>47</v>
      </c>
      <c r="Q122" s="30" t="s">
        <v>2692</v>
      </c>
    </row>
    <row r="123" spans="2:17" ht="60" x14ac:dyDescent="0.2">
      <c r="B123" s="28" t="s">
        <v>1041</v>
      </c>
      <c r="C123" s="30" t="s">
        <v>396</v>
      </c>
      <c r="D123" s="114">
        <v>-28787.0396</v>
      </c>
      <c r="E123" s="114">
        <v>-2848.03066968747</v>
      </c>
      <c r="F123" s="29" t="s">
        <v>40</v>
      </c>
      <c r="G123" s="29" t="s">
        <v>40</v>
      </c>
      <c r="H123" s="30" t="s">
        <v>41</v>
      </c>
      <c r="I123" s="28" t="s">
        <v>67</v>
      </c>
      <c r="J123" s="28" t="s">
        <v>43</v>
      </c>
      <c r="K123" s="28" t="s">
        <v>44</v>
      </c>
      <c r="L123" s="28" t="s">
        <v>46</v>
      </c>
      <c r="M123" s="30" t="s">
        <v>1178</v>
      </c>
      <c r="N123" s="28" t="s">
        <v>3733</v>
      </c>
      <c r="O123" s="30" t="s">
        <v>47</v>
      </c>
      <c r="P123" s="30" t="s">
        <v>47</v>
      </c>
      <c r="Q123" s="30" t="s">
        <v>2693</v>
      </c>
    </row>
    <row r="124" spans="2:17" ht="36" x14ac:dyDescent="0.2">
      <c r="B124" s="28" t="s">
        <v>1041</v>
      </c>
      <c r="C124" s="30" t="s">
        <v>902</v>
      </c>
      <c r="D124" s="114">
        <v>200000</v>
      </c>
      <c r="E124" s="114">
        <v>19786.895139349199</v>
      </c>
      <c r="F124" s="29" t="s">
        <v>40</v>
      </c>
      <c r="G124" s="29" t="s">
        <v>40</v>
      </c>
      <c r="H124" s="30" t="s">
        <v>41</v>
      </c>
      <c r="I124" s="28" t="s">
        <v>67</v>
      </c>
      <c r="J124" s="28" t="s">
        <v>43</v>
      </c>
      <c r="K124" s="28" t="s">
        <v>44</v>
      </c>
      <c r="L124" s="28" t="s">
        <v>45</v>
      </c>
      <c r="M124" s="30" t="s">
        <v>89</v>
      </c>
      <c r="N124" s="28" t="s">
        <v>3722</v>
      </c>
      <c r="O124" s="30" t="s">
        <v>47</v>
      </c>
      <c r="P124" s="30" t="s">
        <v>47</v>
      </c>
      <c r="Q124" s="30" t="s">
        <v>2694</v>
      </c>
    </row>
    <row r="125" spans="2:17" ht="60" x14ac:dyDescent="0.2">
      <c r="B125" s="28" t="s">
        <v>1041</v>
      </c>
      <c r="C125" s="30" t="s">
        <v>872</v>
      </c>
      <c r="D125" s="114">
        <v>58800</v>
      </c>
      <c r="E125" s="114">
        <v>5817.3471709686701</v>
      </c>
      <c r="F125" s="29" t="s">
        <v>40</v>
      </c>
      <c r="G125" s="29" t="s">
        <v>40</v>
      </c>
      <c r="H125" s="30" t="s">
        <v>41</v>
      </c>
      <c r="I125" s="28" t="s">
        <v>67</v>
      </c>
      <c r="J125" s="28" t="s">
        <v>43</v>
      </c>
      <c r="K125" s="28" t="s">
        <v>44</v>
      </c>
      <c r="L125" s="28" t="s">
        <v>45</v>
      </c>
      <c r="M125" s="30" t="s">
        <v>1183</v>
      </c>
      <c r="N125" s="28" t="s">
        <v>3737</v>
      </c>
      <c r="O125" s="30" t="s">
        <v>47</v>
      </c>
      <c r="P125" s="30" t="s">
        <v>47</v>
      </c>
      <c r="Q125" s="30" t="s">
        <v>2695</v>
      </c>
    </row>
    <row r="126" spans="2:17" ht="60" x14ac:dyDescent="0.2">
      <c r="B126" s="28" t="s">
        <v>1041</v>
      </c>
      <c r="C126" s="30" t="s">
        <v>872</v>
      </c>
      <c r="D126" s="114">
        <v>137200</v>
      </c>
      <c r="E126" s="114">
        <v>13573.8100655936</v>
      </c>
      <c r="F126" s="29" t="s">
        <v>40</v>
      </c>
      <c r="G126" s="29" t="s">
        <v>40</v>
      </c>
      <c r="H126" s="30" t="s">
        <v>41</v>
      </c>
      <c r="I126" s="28" t="s">
        <v>67</v>
      </c>
      <c r="J126" s="28" t="s">
        <v>43</v>
      </c>
      <c r="K126" s="28" t="s">
        <v>44</v>
      </c>
      <c r="L126" s="28" t="s">
        <v>45</v>
      </c>
      <c r="M126" s="30" t="s">
        <v>1183</v>
      </c>
      <c r="N126" s="28" t="s">
        <v>3726</v>
      </c>
      <c r="O126" s="30" t="s">
        <v>47</v>
      </c>
      <c r="P126" s="30" t="s">
        <v>47</v>
      </c>
      <c r="Q126" s="30" t="s">
        <v>2696</v>
      </c>
    </row>
    <row r="127" spans="2:17" ht="48" x14ac:dyDescent="0.2">
      <c r="B127" s="28" t="s">
        <v>1041</v>
      </c>
      <c r="C127" s="30" t="s">
        <v>242</v>
      </c>
      <c r="D127" s="114">
        <v>-687569.73600000003</v>
      </c>
      <c r="E127" s="114">
        <v>-68024.351336110107</v>
      </c>
      <c r="F127" s="29" t="s">
        <v>40</v>
      </c>
      <c r="G127" s="29" t="s">
        <v>40</v>
      </c>
      <c r="H127" s="30" t="s">
        <v>41</v>
      </c>
      <c r="I127" s="28" t="s">
        <v>67</v>
      </c>
      <c r="J127" s="28" t="s">
        <v>43</v>
      </c>
      <c r="K127" s="28" t="s">
        <v>44</v>
      </c>
      <c r="L127" s="28" t="s">
        <v>45</v>
      </c>
      <c r="M127" s="30" t="s">
        <v>46</v>
      </c>
      <c r="N127" s="28" t="s">
        <v>3725</v>
      </c>
      <c r="O127" s="30" t="s">
        <v>47</v>
      </c>
      <c r="P127" s="30" t="s">
        <v>47</v>
      </c>
      <c r="Q127" s="30" t="s">
        <v>2697</v>
      </c>
    </row>
    <row r="128" spans="2:17" ht="36" x14ac:dyDescent="0.2">
      <c r="B128" s="28" t="s">
        <v>1041</v>
      </c>
      <c r="C128" s="30" t="s">
        <v>818</v>
      </c>
      <c r="D128" s="114">
        <v>-448324</v>
      </c>
      <c r="E128" s="114">
        <v>-44354.699882268003</v>
      </c>
      <c r="F128" s="29" t="s">
        <v>40</v>
      </c>
      <c r="G128" s="29" t="s">
        <v>40</v>
      </c>
      <c r="H128" s="30" t="s">
        <v>41</v>
      </c>
      <c r="I128" s="28" t="s">
        <v>67</v>
      </c>
      <c r="J128" s="28" t="s">
        <v>43</v>
      </c>
      <c r="K128" s="28" t="s">
        <v>44</v>
      </c>
      <c r="L128" s="28" t="s">
        <v>45</v>
      </c>
      <c r="M128" s="30" t="s">
        <v>46</v>
      </c>
      <c r="N128" s="28" t="s">
        <v>3761</v>
      </c>
      <c r="O128" s="30" t="s">
        <v>47</v>
      </c>
      <c r="P128" s="30" t="s">
        <v>47</v>
      </c>
      <c r="Q128" s="30" t="s">
        <v>1313</v>
      </c>
    </row>
    <row r="129" spans="2:17" ht="72" x14ac:dyDescent="0.2">
      <c r="B129" s="28" t="s">
        <v>1041</v>
      </c>
      <c r="C129" s="30" t="s">
        <v>440</v>
      </c>
      <c r="D129" s="114">
        <v>-239027.06</v>
      </c>
      <c r="E129" s="114">
        <v>-23648.016858434701</v>
      </c>
      <c r="F129" s="29" t="s">
        <v>40</v>
      </c>
      <c r="G129" s="29" t="s">
        <v>40</v>
      </c>
      <c r="H129" s="30" t="s">
        <v>41</v>
      </c>
      <c r="I129" s="28" t="s">
        <v>67</v>
      </c>
      <c r="J129" s="28" t="s">
        <v>43</v>
      </c>
      <c r="K129" s="28" t="s">
        <v>44</v>
      </c>
      <c r="L129" s="28" t="s">
        <v>45</v>
      </c>
      <c r="M129" s="30" t="s">
        <v>1183</v>
      </c>
      <c r="N129" s="28" t="s">
        <v>3762</v>
      </c>
      <c r="O129" s="30" t="s">
        <v>47</v>
      </c>
      <c r="P129" s="30" t="s">
        <v>47</v>
      </c>
      <c r="Q129" s="30" t="s">
        <v>1312</v>
      </c>
    </row>
    <row r="130" spans="2:17" ht="48" x14ac:dyDescent="0.2">
      <c r="B130" s="28" t="s">
        <v>1041</v>
      </c>
      <c r="C130" s="30" t="s">
        <v>158</v>
      </c>
      <c r="D130" s="114">
        <v>-21573.331999999999</v>
      </c>
      <c r="E130" s="114">
        <v>-2134.3462904518301</v>
      </c>
      <c r="F130" s="29" t="s">
        <v>40</v>
      </c>
      <c r="G130" s="29" t="s">
        <v>40</v>
      </c>
      <c r="H130" s="30" t="s">
        <v>41</v>
      </c>
      <c r="I130" s="28" t="s">
        <v>67</v>
      </c>
      <c r="J130" s="28" t="s">
        <v>43</v>
      </c>
      <c r="K130" s="28" t="s">
        <v>44</v>
      </c>
      <c r="L130" s="28" t="s">
        <v>45</v>
      </c>
      <c r="M130" s="30" t="s">
        <v>46</v>
      </c>
      <c r="N130" s="28" t="s">
        <v>3725</v>
      </c>
      <c r="O130" s="30" t="s">
        <v>47</v>
      </c>
      <c r="P130" s="30" t="s">
        <v>47</v>
      </c>
      <c r="Q130" s="30" t="s">
        <v>2698</v>
      </c>
    </row>
    <row r="131" spans="2:17" ht="84" x14ac:dyDescent="0.2">
      <c r="B131" s="28" t="s">
        <v>1041</v>
      </c>
      <c r="C131" s="30" t="s">
        <v>483</v>
      </c>
      <c r="D131" s="114">
        <v>-1437.1</v>
      </c>
      <c r="E131" s="114">
        <v>-142.17873502379399</v>
      </c>
      <c r="F131" s="29" t="s">
        <v>40</v>
      </c>
      <c r="G131" s="29" t="s">
        <v>40</v>
      </c>
      <c r="H131" s="30" t="s">
        <v>41</v>
      </c>
      <c r="I131" s="28" t="s">
        <v>67</v>
      </c>
      <c r="J131" s="28" t="s">
        <v>43</v>
      </c>
      <c r="K131" s="28" t="s">
        <v>44</v>
      </c>
      <c r="L131" s="28" t="s">
        <v>46</v>
      </c>
      <c r="M131" s="30" t="s">
        <v>89</v>
      </c>
      <c r="N131" s="28" t="s">
        <v>3724</v>
      </c>
      <c r="O131" s="30" t="s">
        <v>47</v>
      </c>
      <c r="P131" s="30" t="s">
        <v>47</v>
      </c>
      <c r="Q131" s="30" t="s">
        <v>2699</v>
      </c>
    </row>
    <row r="132" spans="2:17" ht="48" x14ac:dyDescent="0.2">
      <c r="B132" s="28" t="s">
        <v>1041</v>
      </c>
      <c r="C132" s="30" t="s">
        <v>215</v>
      </c>
      <c r="D132" s="114">
        <v>55800</v>
      </c>
      <c r="E132" s="114">
        <v>5520.5437438784302</v>
      </c>
      <c r="F132" s="29" t="s">
        <v>40</v>
      </c>
      <c r="G132" s="29" t="s">
        <v>40</v>
      </c>
      <c r="H132" s="30" t="s">
        <v>41</v>
      </c>
      <c r="I132" s="28" t="s">
        <v>67</v>
      </c>
      <c r="J132" s="28" t="s">
        <v>43</v>
      </c>
      <c r="K132" s="28" t="s">
        <v>44</v>
      </c>
      <c r="L132" s="28" t="s">
        <v>45</v>
      </c>
      <c r="M132" s="30" t="s">
        <v>527</v>
      </c>
      <c r="N132" s="28" t="s">
        <v>3763</v>
      </c>
      <c r="O132" s="30" t="s">
        <v>47</v>
      </c>
      <c r="P132" s="30" t="s">
        <v>47</v>
      </c>
      <c r="Q132" s="30" t="s">
        <v>2700</v>
      </c>
    </row>
    <row r="133" spans="2:17" ht="108" x14ac:dyDescent="0.2">
      <c r="B133" s="28" t="s">
        <v>1041</v>
      </c>
      <c r="C133" s="30" t="s">
        <v>215</v>
      </c>
      <c r="D133" s="114">
        <v>74400</v>
      </c>
      <c r="E133" s="114">
        <v>7360.7249918379102</v>
      </c>
      <c r="F133" s="29" t="s">
        <v>40</v>
      </c>
      <c r="G133" s="29" t="s">
        <v>40</v>
      </c>
      <c r="H133" s="30" t="s">
        <v>41</v>
      </c>
      <c r="I133" s="28" t="s">
        <v>67</v>
      </c>
      <c r="J133" s="28" t="s">
        <v>43</v>
      </c>
      <c r="K133" s="28" t="s">
        <v>44</v>
      </c>
      <c r="L133" s="28" t="s">
        <v>45</v>
      </c>
      <c r="M133" s="30" t="s">
        <v>1170</v>
      </c>
      <c r="N133" s="28" t="s">
        <v>3749</v>
      </c>
      <c r="O133" s="30" t="s">
        <v>47</v>
      </c>
      <c r="P133" s="30" t="s">
        <v>47</v>
      </c>
      <c r="Q133" s="30" t="s">
        <v>2701</v>
      </c>
    </row>
    <row r="134" spans="2:17" ht="36" x14ac:dyDescent="0.2">
      <c r="B134" s="28" t="s">
        <v>1041</v>
      </c>
      <c r="C134" s="30" t="s">
        <v>902</v>
      </c>
      <c r="D134" s="114">
        <v>200000</v>
      </c>
      <c r="E134" s="114">
        <v>19786.895139349199</v>
      </c>
      <c r="F134" s="29" t="s">
        <v>40</v>
      </c>
      <c r="G134" s="29" t="s">
        <v>40</v>
      </c>
      <c r="H134" s="30" t="s">
        <v>41</v>
      </c>
      <c r="I134" s="28" t="s">
        <v>67</v>
      </c>
      <c r="J134" s="28" t="s">
        <v>43</v>
      </c>
      <c r="K134" s="28" t="s">
        <v>44</v>
      </c>
      <c r="L134" s="28" t="s">
        <v>45</v>
      </c>
      <c r="M134" s="30" t="s">
        <v>89</v>
      </c>
      <c r="N134" s="28" t="s">
        <v>3722</v>
      </c>
      <c r="O134" s="30" t="s">
        <v>47</v>
      </c>
      <c r="P134" s="30" t="s">
        <v>47</v>
      </c>
      <c r="Q134" s="30" t="s">
        <v>2702</v>
      </c>
    </row>
    <row r="135" spans="2:17" ht="60" x14ac:dyDescent="0.2">
      <c r="B135" s="28" t="s">
        <v>1041</v>
      </c>
      <c r="C135" s="30" t="s">
        <v>186</v>
      </c>
      <c r="D135" s="114">
        <v>206733</v>
      </c>
      <c r="E135" s="114">
        <v>20453.0209642154</v>
      </c>
      <c r="F135" s="29" t="s">
        <v>40</v>
      </c>
      <c r="G135" s="29" t="s">
        <v>40</v>
      </c>
      <c r="H135" s="30" t="s">
        <v>41</v>
      </c>
      <c r="I135" s="28" t="s">
        <v>67</v>
      </c>
      <c r="J135" s="28" t="s">
        <v>43</v>
      </c>
      <c r="K135" s="28" t="s">
        <v>44</v>
      </c>
      <c r="L135" s="28" t="s">
        <v>46</v>
      </c>
      <c r="M135" s="30" t="s">
        <v>228</v>
      </c>
      <c r="N135" s="28" t="s">
        <v>3764</v>
      </c>
      <c r="O135" s="30" t="s">
        <v>47</v>
      </c>
      <c r="P135" s="30" t="s">
        <v>47</v>
      </c>
      <c r="Q135" s="30" t="s">
        <v>1282</v>
      </c>
    </row>
    <row r="136" spans="2:17" ht="48" x14ac:dyDescent="0.2">
      <c r="B136" s="28" t="s">
        <v>1041</v>
      </c>
      <c r="C136" s="30" t="s">
        <v>186</v>
      </c>
      <c r="D136" s="114">
        <v>206733</v>
      </c>
      <c r="E136" s="114">
        <v>20453.0209642154</v>
      </c>
      <c r="F136" s="29" t="s">
        <v>40</v>
      </c>
      <c r="G136" s="29" t="s">
        <v>40</v>
      </c>
      <c r="H136" s="30" t="s">
        <v>41</v>
      </c>
      <c r="I136" s="28" t="s">
        <v>67</v>
      </c>
      <c r="J136" s="28" t="s">
        <v>43</v>
      </c>
      <c r="K136" s="28" t="s">
        <v>44</v>
      </c>
      <c r="L136" s="28" t="s">
        <v>46</v>
      </c>
      <c r="M136" s="30" t="s">
        <v>228</v>
      </c>
      <c r="N136" s="28" t="s">
        <v>3765</v>
      </c>
      <c r="O136" s="30" t="s">
        <v>47</v>
      </c>
      <c r="P136" s="30" t="s">
        <v>47</v>
      </c>
      <c r="Q136" s="30" t="s">
        <v>1284</v>
      </c>
    </row>
    <row r="137" spans="2:17" ht="36" x14ac:dyDescent="0.2">
      <c r="B137" s="28" t="s">
        <v>1041</v>
      </c>
      <c r="C137" s="30" t="s">
        <v>186</v>
      </c>
      <c r="D137" s="114">
        <v>206733</v>
      </c>
      <c r="E137" s="114">
        <v>20453.0209642154</v>
      </c>
      <c r="F137" s="29" t="s">
        <v>40</v>
      </c>
      <c r="G137" s="29" t="s">
        <v>40</v>
      </c>
      <c r="H137" s="30" t="s">
        <v>41</v>
      </c>
      <c r="I137" s="28" t="s">
        <v>67</v>
      </c>
      <c r="J137" s="28" t="s">
        <v>43</v>
      </c>
      <c r="K137" s="28" t="s">
        <v>44</v>
      </c>
      <c r="L137" s="28" t="s">
        <v>46</v>
      </c>
      <c r="M137" s="30" t="s">
        <v>228</v>
      </c>
      <c r="N137" s="28" t="s">
        <v>3729</v>
      </c>
      <c r="O137" s="30" t="s">
        <v>47</v>
      </c>
      <c r="P137" s="30" t="s">
        <v>47</v>
      </c>
      <c r="Q137" s="30" t="s">
        <v>1285</v>
      </c>
    </row>
    <row r="138" spans="2:17" ht="24" x14ac:dyDescent="0.2">
      <c r="B138" s="28" t="s">
        <v>1041</v>
      </c>
      <c r="C138" s="30" t="s">
        <v>363</v>
      </c>
      <c r="D138" s="114">
        <v>237029.2</v>
      </c>
      <c r="E138" s="114">
        <v>23450.359626819201</v>
      </c>
      <c r="F138" s="29" t="s">
        <v>40</v>
      </c>
      <c r="G138" s="29" t="s">
        <v>40</v>
      </c>
      <c r="H138" s="30" t="s">
        <v>41</v>
      </c>
      <c r="I138" s="28" t="s">
        <v>67</v>
      </c>
      <c r="J138" s="28" t="s">
        <v>43</v>
      </c>
      <c r="K138" s="28" t="s">
        <v>44</v>
      </c>
      <c r="L138" s="28" t="s">
        <v>110</v>
      </c>
      <c r="M138" s="30" t="s">
        <v>172</v>
      </c>
      <c r="N138" s="28" t="s">
        <v>3766</v>
      </c>
      <c r="O138" s="30" t="s">
        <v>47</v>
      </c>
      <c r="P138" s="30" t="s">
        <v>47</v>
      </c>
      <c r="Q138" s="30" t="s">
        <v>2703</v>
      </c>
    </row>
    <row r="139" spans="2:17" ht="48" x14ac:dyDescent="0.2">
      <c r="B139" s="28" t="s">
        <v>1041</v>
      </c>
      <c r="C139" s="30" t="s">
        <v>578</v>
      </c>
      <c r="D139" s="114">
        <v>400000</v>
      </c>
      <c r="E139" s="114">
        <v>39573.790278698398</v>
      </c>
      <c r="F139" s="29" t="s">
        <v>40</v>
      </c>
      <c r="G139" s="29" t="s">
        <v>40</v>
      </c>
      <c r="H139" s="30" t="s">
        <v>41</v>
      </c>
      <c r="I139" s="28" t="s">
        <v>67</v>
      </c>
      <c r="J139" s="28" t="s">
        <v>43</v>
      </c>
      <c r="K139" s="28" t="s">
        <v>44</v>
      </c>
      <c r="L139" s="28" t="s">
        <v>45</v>
      </c>
      <c r="M139" s="30" t="s">
        <v>46</v>
      </c>
      <c r="N139" s="28" t="s">
        <v>3725</v>
      </c>
      <c r="O139" s="30" t="s">
        <v>47</v>
      </c>
      <c r="P139" s="30" t="s">
        <v>47</v>
      </c>
      <c r="Q139" s="30" t="s">
        <v>2704</v>
      </c>
    </row>
    <row r="140" spans="2:17" ht="36" x14ac:dyDescent="0.2">
      <c r="B140" s="28" t="s">
        <v>1041</v>
      </c>
      <c r="C140" s="30" t="s">
        <v>399</v>
      </c>
      <c r="D140" s="114">
        <v>400000</v>
      </c>
      <c r="E140" s="114">
        <v>39573.790278698398</v>
      </c>
      <c r="F140" s="29" t="s">
        <v>40</v>
      </c>
      <c r="G140" s="29" t="s">
        <v>40</v>
      </c>
      <c r="H140" s="30" t="s">
        <v>41</v>
      </c>
      <c r="I140" s="28" t="s">
        <v>67</v>
      </c>
      <c r="J140" s="28" t="s">
        <v>43</v>
      </c>
      <c r="K140" s="28" t="s">
        <v>44</v>
      </c>
      <c r="L140" s="28" t="s">
        <v>45</v>
      </c>
      <c r="M140" s="30" t="s">
        <v>797</v>
      </c>
      <c r="N140" s="28" t="s">
        <v>3719</v>
      </c>
      <c r="O140" s="30" t="s">
        <v>47</v>
      </c>
      <c r="P140" s="30" t="s">
        <v>47</v>
      </c>
      <c r="Q140" s="30" t="s">
        <v>2705</v>
      </c>
    </row>
    <row r="141" spans="2:17" ht="36" x14ac:dyDescent="0.2">
      <c r="B141" s="28" t="s">
        <v>1041</v>
      </c>
      <c r="C141" s="30" t="s">
        <v>399</v>
      </c>
      <c r="D141" s="114">
        <v>400000</v>
      </c>
      <c r="E141" s="114">
        <v>39573.790278698398</v>
      </c>
      <c r="F141" s="29" t="s">
        <v>40</v>
      </c>
      <c r="G141" s="29" t="s">
        <v>40</v>
      </c>
      <c r="H141" s="30" t="s">
        <v>41</v>
      </c>
      <c r="I141" s="28" t="s">
        <v>67</v>
      </c>
      <c r="J141" s="28" t="s">
        <v>43</v>
      </c>
      <c r="K141" s="28" t="s">
        <v>44</v>
      </c>
      <c r="L141" s="28" t="s">
        <v>45</v>
      </c>
      <c r="M141" s="30" t="s">
        <v>89</v>
      </c>
      <c r="N141" s="28" t="s">
        <v>3722</v>
      </c>
      <c r="O141" s="30" t="s">
        <v>47</v>
      </c>
      <c r="P141" s="30" t="s">
        <v>47</v>
      </c>
      <c r="Q141" s="30" t="s">
        <v>1298</v>
      </c>
    </row>
    <row r="142" spans="2:17" ht="48" x14ac:dyDescent="0.2">
      <c r="B142" s="28" t="s">
        <v>1041</v>
      </c>
      <c r="C142" s="30" t="s">
        <v>186</v>
      </c>
      <c r="D142" s="114">
        <v>413466</v>
      </c>
      <c r="E142" s="114">
        <v>40906.041928430801</v>
      </c>
      <c r="F142" s="29" t="s">
        <v>40</v>
      </c>
      <c r="G142" s="29" t="s">
        <v>40</v>
      </c>
      <c r="H142" s="30" t="s">
        <v>41</v>
      </c>
      <c r="I142" s="28" t="s">
        <v>67</v>
      </c>
      <c r="J142" s="28" t="s">
        <v>43</v>
      </c>
      <c r="K142" s="28" t="s">
        <v>44</v>
      </c>
      <c r="L142" s="28" t="s">
        <v>46</v>
      </c>
      <c r="M142" s="30" t="s">
        <v>228</v>
      </c>
      <c r="N142" s="28" t="s">
        <v>3767</v>
      </c>
      <c r="O142" s="30" t="s">
        <v>47</v>
      </c>
      <c r="P142" s="30" t="s">
        <v>47</v>
      </c>
      <c r="Q142" s="30" t="s">
        <v>1292</v>
      </c>
    </row>
    <row r="143" spans="2:17" ht="48" x14ac:dyDescent="0.2">
      <c r="B143" s="28" t="s">
        <v>1041</v>
      </c>
      <c r="C143" s="30" t="s">
        <v>186</v>
      </c>
      <c r="D143" s="114">
        <v>413466</v>
      </c>
      <c r="E143" s="114">
        <v>40906.041928430801</v>
      </c>
      <c r="F143" s="29" t="s">
        <v>40</v>
      </c>
      <c r="G143" s="29" t="s">
        <v>40</v>
      </c>
      <c r="H143" s="30" t="s">
        <v>41</v>
      </c>
      <c r="I143" s="28" t="s">
        <v>67</v>
      </c>
      <c r="J143" s="28" t="s">
        <v>43</v>
      </c>
      <c r="K143" s="28" t="s">
        <v>44</v>
      </c>
      <c r="L143" s="28" t="s">
        <v>46</v>
      </c>
      <c r="M143" s="30" t="s">
        <v>228</v>
      </c>
      <c r="N143" s="28" t="s">
        <v>3768</v>
      </c>
      <c r="O143" s="30" t="s">
        <v>47</v>
      </c>
      <c r="P143" s="30" t="s">
        <v>47</v>
      </c>
      <c r="Q143" s="30" t="s">
        <v>1294</v>
      </c>
    </row>
    <row r="144" spans="2:17" ht="48" x14ac:dyDescent="0.2">
      <c r="B144" s="28" t="s">
        <v>1041</v>
      </c>
      <c r="C144" s="30" t="s">
        <v>186</v>
      </c>
      <c r="D144" s="114">
        <v>413466</v>
      </c>
      <c r="E144" s="114">
        <v>40906.041928430801</v>
      </c>
      <c r="F144" s="29" t="s">
        <v>40</v>
      </c>
      <c r="G144" s="29" t="s">
        <v>40</v>
      </c>
      <c r="H144" s="30" t="s">
        <v>41</v>
      </c>
      <c r="I144" s="28" t="s">
        <v>67</v>
      </c>
      <c r="J144" s="28" t="s">
        <v>43</v>
      </c>
      <c r="K144" s="28" t="s">
        <v>44</v>
      </c>
      <c r="L144" s="28" t="s">
        <v>46</v>
      </c>
      <c r="M144" s="30" t="s">
        <v>1170</v>
      </c>
      <c r="N144" s="28" t="s">
        <v>3769</v>
      </c>
      <c r="O144" s="30" t="s">
        <v>47</v>
      </c>
      <c r="P144" s="30" t="s">
        <v>47</v>
      </c>
      <c r="Q144" s="30" t="s">
        <v>1296</v>
      </c>
    </row>
    <row r="145" spans="2:17" ht="48" x14ac:dyDescent="0.2">
      <c r="B145" s="28" t="s">
        <v>1041</v>
      </c>
      <c r="C145" s="30" t="s">
        <v>215</v>
      </c>
      <c r="D145" s="114">
        <v>576600</v>
      </c>
      <c r="E145" s="114">
        <v>57045.618686743801</v>
      </c>
      <c r="F145" s="29" t="s">
        <v>40</v>
      </c>
      <c r="G145" s="29" t="s">
        <v>40</v>
      </c>
      <c r="H145" s="30" t="s">
        <v>41</v>
      </c>
      <c r="I145" s="28" t="s">
        <v>67</v>
      </c>
      <c r="J145" s="28" t="s">
        <v>43</v>
      </c>
      <c r="K145" s="28" t="s">
        <v>44</v>
      </c>
      <c r="L145" s="28" t="s">
        <v>45</v>
      </c>
      <c r="M145" s="30" t="s">
        <v>1170</v>
      </c>
      <c r="N145" s="28" t="s">
        <v>3743</v>
      </c>
      <c r="O145" s="30" t="s">
        <v>47</v>
      </c>
      <c r="P145" s="30" t="s">
        <v>47</v>
      </c>
      <c r="Q145" s="30" t="s">
        <v>1288</v>
      </c>
    </row>
    <row r="146" spans="2:17" ht="60" x14ac:dyDescent="0.2">
      <c r="B146" s="28" t="s">
        <v>1041</v>
      </c>
      <c r="C146" s="30" t="s">
        <v>186</v>
      </c>
      <c r="D146" s="114">
        <v>620199</v>
      </c>
      <c r="E146" s="114">
        <v>61359.062892646201</v>
      </c>
      <c r="F146" s="29" t="s">
        <v>40</v>
      </c>
      <c r="G146" s="29" t="s">
        <v>40</v>
      </c>
      <c r="H146" s="30" t="s">
        <v>41</v>
      </c>
      <c r="I146" s="28" t="s">
        <v>67</v>
      </c>
      <c r="J146" s="28" t="s">
        <v>43</v>
      </c>
      <c r="K146" s="28" t="s">
        <v>44</v>
      </c>
      <c r="L146" s="28" t="s">
        <v>46</v>
      </c>
      <c r="M146" s="30" t="s">
        <v>228</v>
      </c>
      <c r="N146" s="28" t="s">
        <v>3742</v>
      </c>
      <c r="O146" s="30" t="s">
        <v>47</v>
      </c>
      <c r="P146" s="30" t="s">
        <v>47</v>
      </c>
      <c r="Q146" s="30" t="s">
        <v>1299</v>
      </c>
    </row>
    <row r="147" spans="2:17" ht="36" x14ac:dyDescent="0.2">
      <c r="B147" s="28" t="s">
        <v>1041</v>
      </c>
      <c r="C147" s="30" t="s">
        <v>186</v>
      </c>
      <c r="D147" s="114">
        <v>826932</v>
      </c>
      <c r="E147" s="114">
        <v>81812.083856861602</v>
      </c>
      <c r="F147" s="29" t="s">
        <v>40</v>
      </c>
      <c r="G147" s="29" t="s">
        <v>40</v>
      </c>
      <c r="H147" s="30" t="s">
        <v>41</v>
      </c>
      <c r="I147" s="28" t="s">
        <v>67</v>
      </c>
      <c r="J147" s="28" t="s">
        <v>43</v>
      </c>
      <c r="K147" s="28" t="s">
        <v>44</v>
      </c>
      <c r="L147" s="28" t="s">
        <v>46</v>
      </c>
      <c r="M147" s="30" t="s">
        <v>228</v>
      </c>
      <c r="N147" s="28" t="s">
        <v>3732</v>
      </c>
      <c r="O147" s="30" t="s">
        <v>47</v>
      </c>
      <c r="P147" s="30" t="s">
        <v>47</v>
      </c>
      <c r="Q147" s="30" t="s">
        <v>1301</v>
      </c>
    </row>
    <row r="148" spans="2:17" ht="36" x14ac:dyDescent="0.2">
      <c r="B148" s="28" t="s">
        <v>1041</v>
      </c>
      <c r="C148" s="30" t="s">
        <v>186</v>
      </c>
      <c r="D148" s="114">
        <v>826932</v>
      </c>
      <c r="E148" s="114">
        <v>81812.083856861602</v>
      </c>
      <c r="F148" s="29" t="s">
        <v>40</v>
      </c>
      <c r="G148" s="29" t="s">
        <v>40</v>
      </c>
      <c r="H148" s="30" t="s">
        <v>41</v>
      </c>
      <c r="I148" s="28" t="s">
        <v>67</v>
      </c>
      <c r="J148" s="28" t="s">
        <v>43</v>
      </c>
      <c r="K148" s="28" t="s">
        <v>44</v>
      </c>
      <c r="L148" s="28" t="s">
        <v>46</v>
      </c>
      <c r="M148" s="30" t="s">
        <v>228</v>
      </c>
      <c r="N148" s="28" t="s">
        <v>3752</v>
      </c>
      <c r="O148" s="30" t="s">
        <v>47</v>
      </c>
      <c r="P148" s="30" t="s">
        <v>47</v>
      </c>
      <c r="Q148" s="30" t="s">
        <v>1303</v>
      </c>
    </row>
    <row r="149" spans="2:17" ht="60" x14ac:dyDescent="0.2">
      <c r="B149" s="28" t="s">
        <v>1041</v>
      </c>
      <c r="C149" s="30" t="s">
        <v>215</v>
      </c>
      <c r="D149" s="114">
        <v>1153200</v>
      </c>
      <c r="E149" s="114">
        <v>114091.23737348799</v>
      </c>
      <c r="F149" s="29" t="s">
        <v>40</v>
      </c>
      <c r="G149" s="29" t="s">
        <v>40</v>
      </c>
      <c r="H149" s="30" t="s">
        <v>41</v>
      </c>
      <c r="I149" s="28" t="s">
        <v>67</v>
      </c>
      <c r="J149" s="28" t="s">
        <v>43</v>
      </c>
      <c r="K149" s="28" t="s">
        <v>44</v>
      </c>
      <c r="L149" s="28" t="s">
        <v>45</v>
      </c>
      <c r="M149" s="30" t="s">
        <v>1170</v>
      </c>
      <c r="N149" s="28" t="s">
        <v>3736</v>
      </c>
      <c r="O149" s="30" t="s">
        <v>47</v>
      </c>
      <c r="P149" s="30" t="s">
        <v>47</v>
      </c>
      <c r="Q149" s="30" t="s">
        <v>1280</v>
      </c>
    </row>
    <row r="150" spans="2:17" ht="60" x14ac:dyDescent="0.2">
      <c r="B150" s="28" t="s">
        <v>1041</v>
      </c>
      <c r="C150" s="30" t="s">
        <v>300</v>
      </c>
      <c r="D150" s="114">
        <v>1400000</v>
      </c>
      <c r="E150" s="114">
        <v>138508.265975444</v>
      </c>
      <c r="F150" s="29" t="s">
        <v>40</v>
      </c>
      <c r="G150" s="29" t="s">
        <v>40</v>
      </c>
      <c r="H150" s="30" t="s">
        <v>41</v>
      </c>
      <c r="I150" s="28" t="s">
        <v>67</v>
      </c>
      <c r="J150" s="28" t="s">
        <v>43</v>
      </c>
      <c r="K150" s="28" t="s">
        <v>44</v>
      </c>
      <c r="L150" s="28" t="s">
        <v>46</v>
      </c>
      <c r="M150" s="30" t="s">
        <v>89</v>
      </c>
      <c r="N150" s="28" t="s">
        <v>3724</v>
      </c>
      <c r="O150" s="30" t="s">
        <v>47</v>
      </c>
      <c r="P150" s="30" t="s">
        <v>47</v>
      </c>
      <c r="Q150" s="30" t="s">
        <v>2706</v>
      </c>
    </row>
    <row r="151" spans="2:17" ht="48" x14ac:dyDescent="0.2">
      <c r="B151" s="28" t="s">
        <v>1041</v>
      </c>
      <c r="C151" s="30" t="s">
        <v>409</v>
      </c>
      <c r="D151" s="114">
        <v>2073635.2</v>
      </c>
      <c r="E151" s="114">
        <v>205154.011298317</v>
      </c>
      <c r="F151" s="29" t="s">
        <v>40</v>
      </c>
      <c r="G151" s="29" t="s">
        <v>40</v>
      </c>
      <c r="H151" s="30" t="s">
        <v>41</v>
      </c>
      <c r="I151" s="28" t="s">
        <v>67</v>
      </c>
      <c r="J151" s="28" t="s">
        <v>43</v>
      </c>
      <c r="K151" s="28" t="s">
        <v>44</v>
      </c>
      <c r="L151" s="28" t="s">
        <v>45</v>
      </c>
      <c r="M151" s="30" t="s">
        <v>46</v>
      </c>
      <c r="N151" s="28" t="s">
        <v>3725</v>
      </c>
      <c r="O151" s="30" t="s">
        <v>47</v>
      </c>
      <c r="P151" s="30" t="s">
        <v>47</v>
      </c>
      <c r="Q151" s="30" t="s">
        <v>1310</v>
      </c>
    </row>
    <row r="152" spans="2:17" ht="60" x14ac:dyDescent="0.2">
      <c r="B152" s="28" t="s">
        <v>1041</v>
      </c>
      <c r="C152" s="30" t="s">
        <v>683</v>
      </c>
      <c r="D152" s="114">
        <v>2922298</v>
      </c>
      <c r="E152" s="114">
        <v>289116.02045965003</v>
      </c>
      <c r="F152" s="29" t="s">
        <v>40</v>
      </c>
      <c r="G152" s="29" t="s">
        <v>40</v>
      </c>
      <c r="H152" s="30" t="s">
        <v>41</v>
      </c>
      <c r="I152" s="28" t="s">
        <v>67</v>
      </c>
      <c r="J152" s="28" t="s">
        <v>43</v>
      </c>
      <c r="K152" s="28" t="s">
        <v>44</v>
      </c>
      <c r="L152" s="28" t="s">
        <v>45</v>
      </c>
      <c r="M152" s="30" t="s">
        <v>1183</v>
      </c>
      <c r="N152" s="28" t="s">
        <v>3735</v>
      </c>
      <c r="O152" s="30" t="s">
        <v>47</v>
      </c>
      <c r="P152" s="30" t="s">
        <v>47</v>
      </c>
      <c r="Q152" s="30" t="s">
        <v>1314</v>
      </c>
    </row>
    <row r="153" spans="2:17" ht="48" x14ac:dyDescent="0.2">
      <c r="B153" s="28" t="s">
        <v>1041</v>
      </c>
      <c r="C153" s="30" t="s">
        <v>742</v>
      </c>
      <c r="D153" s="114">
        <v>3547271.2</v>
      </c>
      <c r="E153" s="114">
        <v>350947.416326167</v>
      </c>
      <c r="F153" s="29" t="s">
        <v>40</v>
      </c>
      <c r="G153" s="29" t="s">
        <v>40</v>
      </c>
      <c r="H153" s="30" t="s">
        <v>41</v>
      </c>
      <c r="I153" s="28" t="s">
        <v>67</v>
      </c>
      <c r="J153" s="28" t="s">
        <v>43</v>
      </c>
      <c r="K153" s="28" t="s">
        <v>44</v>
      </c>
      <c r="L153" s="28" t="s">
        <v>45</v>
      </c>
      <c r="M153" s="30" t="s">
        <v>46</v>
      </c>
      <c r="N153" s="28" t="s">
        <v>3725</v>
      </c>
      <c r="O153" s="30" t="s">
        <v>47</v>
      </c>
      <c r="P153" s="30" t="s">
        <v>47</v>
      </c>
      <c r="Q153" s="30" t="s">
        <v>2707</v>
      </c>
    </row>
    <row r="154" spans="2:17" ht="48" x14ac:dyDescent="0.2">
      <c r="B154" s="28" t="s">
        <v>1041</v>
      </c>
      <c r="C154" s="30" t="s">
        <v>762</v>
      </c>
      <c r="D154" s="114">
        <v>6000000</v>
      </c>
      <c r="E154" s="114">
        <v>593606.85418047605</v>
      </c>
      <c r="F154" s="29" t="s">
        <v>40</v>
      </c>
      <c r="G154" s="29" t="s">
        <v>40</v>
      </c>
      <c r="H154" s="30" t="s">
        <v>41</v>
      </c>
      <c r="I154" s="28" t="s">
        <v>67</v>
      </c>
      <c r="J154" s="28" t="s">
        <v>43</v>
      </c>
      <c r="K154" s="28" t="s">
        <v>44</v>
      </c>
      <c r="L154" s="28" t="s">
        <v>45</v>
      </c>
      <c r="M154" s="30" t="s">
        <v>46</v>
      </c>
      <c r="N154" s="28" t="s">
        <v>3725</v>
      </c>
      <c r="O154" s="30" t="s">
        <v>47</v>
      </c>
      <c r="P154" s="30" t="s">
        <v>47</v>
      </c>
      <c r="Q154" s="30" t="s">
        <v>1304</v>
      </c>
    </row>
    <row r="155" spans="2:17" ht="72" x14ac:dyDescent="0.2">
      <c r="B155" s="28" t="s">
        <v>1041</v>
      </c>
      <c r="C155" s="30" t="s">
        <v>59</v>
      </c>
      <c r="D155" s="114">
        <v>12500000</v>
      </c>
      <c r="E155" s="114">
        <v>1236680.9462093301</v>
      </c>
      <c r="F155" s="29" t="s">
        <v>40</v>
      </c>
      <c r="G155" s="29" t="s">
        <v>40</v>
      </c>
      <c r="H155" s="30" t="s">
        <v>41</v>
      </c>
      <c r="I155" s="28" t="s">
        <v>67</v>
      </c>
      <c r="J155" s="28" t="s">
        <v>43</v>
      </c>
      <c r="K155" s="28" t="s">
        <v>44</v>
      </c>
      <c r="L155" s="28" t="s">
        <v>46</v>
      </c>
      <c r="M155" s="30" t="s">
        <v>89</v>
      </c>
      <c r="N155" s="28" t="s">
        <v>3722</v>
      </c>
      <c r="O155" s="30" t="s">
        <v>47</v>
      </c>
      <c r="P155" s="30" t="s">
        <v>47</v>
      </c>
      <c r="Q155" s="30" t="s">
        <v>2708</v>
      </c>
    </row>
    <row r="156" spans="2:17" ht="60" x14ac:dyDescent="0.2">
      <c r="B156" s="28" t="s">
        <v>1041</v>
      </c>
      <c r="C156" s="30" t="s">
        <v>568</v>
      </c>
      <c r="D156" s="114">
        <v>16140000</v>
      </c>
      <c r="E156" s="114">
        <v>1596802.4377454801</v>
      </c>
      <c r="F156" s="29" t="s">
        <v>40</v>
      </c>
      <c r="G156" s="29" t="s">
        <v>40</v>
      </c>
      <c r="H156" s="30" t="s">
        <v>41</v>
      </c>
      <c r="I156" s="28" t="s">
        <v>67</v>
      </c>
      <c r="J156" s="28" t="s">
        <v>43</v>
      </c>
      <c r="K156" s="28" t="s">
        <v>44</v>
      </c>
      <c r="L156" s="28" t="s">
        <v>110</v>
      </c>
      <c r="M156" s="30" t="s">
        <v>1183</v>
      </c>
      <c r="N156" s="28" t="s">
        <v>3738</v>
      </c>
      <c r="O156" s="30" t="s">
        <v>47</v>
      </c>
      <c r="P156" s="30" t="s">
        <v>47</v>
      </c>
      <c r="Q156" s="30" t="s">
        <v>1317</v>
      </c>
    </row>
    <row r="157" spans="2:17" ht="48" x14ac:dyDescent="0.2">
      <c r="B157" s="28" t="s">
        <v>1041</v>
      </c>
      <c r="C157" s="30" t="s">
        <v>600</v>
      </c>
      <c r="D157" s="114">
        <v>-823033.93200000003</v>
      </c>
      <c r="E157" s="114">
        <v>-81426.430543051305</v>
      </c>
      <c r="F157" s="29" t="s">
        <v>40</v>
      </c>
      <c r="G157" s="29" t="s">
        <v>40</v>
      </c>
      <c r="H157" s="30" t="s">
        <v>41</v>
      </c>
      <c r="I157" s="28" t="s">
        <v>67</v>
      </c>
      <c r="J157" s="28" t="s">
        <v>43</v>
      </c>
      <c r="K157" s="28" t="s">
        <v>44</v>
      </c>
      <c r="L157" s="28" t="s">
        <v>110</v>
      </c>
      <c r="M157" s="30" t="s">
        <v>1417</v>
      </c>
      <c r="N157" s="28" t="s">
        <v>3744</v>
      </c>
      <c r="O157" s="30" t="s">
        <v>47</v>
      </c>
      <c r="P157" s="30" t="s">
        <v>47</v>
      </c>
      <c r="Q157" s="30" t="s">
        <v>2709</v>
      </c>
    </row>
    <row r="158" spans="2:17" ht="60" x14ac:dyDescent="0.2">
      <c r="B158" s="28" t="s">
        <v>1041</v>
      </c>
      <c r="C158" s="30" t="s">
        <v>879</v>
      </c>
      <c r="D158" s="114">
        <v>25840</v>
      </c>
      <c r="E158" s="114">
        <v>2556.4668520039199</v>
      </c>
      <c r="F158" s="29" t="s">
        <v>40</v>
      </c>
      <c r="G158" s="29" t="s">
        <v>40</v>
      </c>
      <c r="H158" s="30" t="s">
        <v>41</v>
      </c>
      <c r="I158" s="28" t="s">
        <v>67</v>
      </c>
      <c r="J158" s="28" t="s">
        <v>43</v>
      </c>
      <c r="K158" s="28" t="s">
        <v>44</v>
      </c>
      <c r="L158" s="28" t="s">
        <v>46</v>
      </c>
      <c r="M158" s="30" t="s">
        <v>1170</v>
      </c>
      <c r="N158" s="28" t="s">
        <v>3736</v>
      </c>
      <c r="O158" s="30" t="s">
        <v>47</v>
      </c>
      <c r="P158" s="30" t="s">
        <v>47</v>
      </c>
      <c r="Q158" s="30" t="s">
        <v>2710</v>
      </c>
    </row>
    <row r="159" spans="2:17" ht="48" x14ac:dyDescent="0.2">
      <c r="B159" s="28" t="s">
        <v>1041</v>
      </c>
      <c r="C159" s="30" t="s">
        <v>152</v>
      </c>
      <c r="D159" s="114">
        <v>159939.55600000001</v>
      </c>
      <c r="E159" s="114">
        <v>15823.5361160304</v>
      </c>
      <c r="F159" s="29" t="s">
        <v>40</v>
      </c>
      <c r="G159" s="29" t="s">
        <v>40</v>
      </c>
      <c r="H159" s="30" t="s">
        <v>41</v>
      </c>
      <c r="I159" s="28" t="s">
        <v>67</v>
      </c>
      <c r="J159" s="28" t="s">
        <v>43</v>
      </c>
      <c r="K159" s="28" t="s">
        <v>44</v>
      </c>
      <c r="L159" s="28" t="s">
        <v>46</v>
      </c>
      <c r="M159" s="30" t="s">
        <v>89</v>
      </c>
      <c r="N159" s="28" t="s">
        <v>3770</v>
      </c>
      <c r="O159" s="30" t="s">
        <v>47</v>
      </c>
      <c r="P159" s="30" t="s">
        <v>47</v>
      </c>
      <c r="Q159" s="30" t="s">
        <v>2711</v>
      </c>
    </row>
    <row r="160" spans="2:17" ht="60" x14ac:dyDescent="0.2">
      <c r="B160" s="28" t="s">
        <v>1041</v>
      </c>
      <c r="C160" s="30" t="s">
        <v>589</v>
      </c>
      <c r="D160" s="114">
        <v>420000</v>
      </c>
      <c r="E160" s="114">
        <v>41552.479792633298</v>
      </c>
      <c r="F160" s="29" t="s">
        <v>40</v>
      </c>
      <c r="G160" s="29" t="s">
        <v>40</v>
      </c>
      <c r="H160" s="30" t="s">
        <v>41</v>
      </c>
      <c r="I160" s="28" t="s">
        <v>67</v>
      </c>
      <c r="J160" s="28" t="s">
        <v>43</v>
      </c>
      <c r="K160" s="28" t="s">
        <v>44</v>
      </c>
      <c r="L160" s="28" t="s">
        <v>110</v>
      </c>
      <c r="M160" s="30" t="s">
        <v>89</v>
      </c>
      <c r="N160" s="28" t="s">
        <v>3724</v>
      </c>
      <c r="O160" s="30" t="s">
        <v>47</v>
      </c>
      <c r="P160" s="30" t="s">
        <v>47</v>
      </c>
      <c r="Q160" s="30" t="s">
        <v>2712</v>
      </c>
    </row>
    <row r="161" spans="2:17" ht="48" x14ac:dyDescent="0.2">
      <c r="B161" s="28" t="s">
        <v>2503</v>
      </c>
      <c r="C161" s="30" t="s">
        <v>873</v>
      </c>
      <c r="D161" s="114">
        <v>1700000</v>
      </c>
      <c r="E161" s="114">
        <v>168188.608684468</v>
      </c>
      <c r="F161" s="29" t="s">
        <v>40</v>
      </c>
      <c r="G161" s="29" t="s">
        <v>40</v>
      </c>
      <c r="H161" s="30" t="s">
        <v>41</v>
      </c>
      <c r="I161" s="28" t="s">
        <v>67</v>
      </c>
      <c r="J161" s="28" t="s">
        <v>43</v>
      </c>
      <c r="K161" s="28" t="s">
        <v>44</v>
      </c>
      <c r="L161" s="28" t="s">
        <v>46</v>
      </c>
      <c r="M161" s="30" t="s">
        <v>89</v>
      </c>
      <c r="N161" s="28" t="s">
        <v>3770</v>
      </c>
      <c r="O161" s="30" t="s">
        <v>47</v>
      </c>
      <c r="P161" s="30" t="s">
        <v>47</v>
      </c>
      <c r="Q161" s="30" t="s">
        <v>2713</v>
      </c>
    </row>
    <row r="162" spans="2:17" ht="60" x14ac:dyDescent="0.2">
      <c r="B162" s="28" t="s">
        <v>2503</v>
      </c>
      <c r="C162" s="30" t="s">
        <v>707</v>
      </c>
      <c r="D162" s="114">
        <v>2000000</v>
      </c>
      <c r="E162" s="114">
        <v>197868.951393492</v>
      </c>
      <c r="F162" s="29" t="s">
        <v>40</v>
      </c>
      <c r="G162" s="29" t="s">
        <v>40</v>
      </c>
      <c r="H162" s="30" t="s">
        <v>41</v>
      </c>
      <c r="I162" s="28" t="s">
        <v>67</v>
      </c>
      <c r="J162" s="28" t="s">
        <v>43</v>
      </c>
      <c r="K162" s="28" t="s">
        <v>44</v>
      </c>
      <c r="L162" s="28" t="s">
        <v>46</v>
      </c>
      <c r="M162" s="30" t="s">
        <v>89</v>
      </c>
      <c r="N162" s="28" t="s">
        <v>3724</v>
      </c>
      <c r="O162" s="30" t="s">
        <v>47</v>
      </c>
      <c r="P162" s="30" t="s">
        <v>47</v>
      </c>
      <c r="Q162" s="30" t="s">
        <v>1321</v>
      </c>
    </row>
    <row r="163" spans="2:17" ht="60" x14ac:dyDescent="0.2">
      <c r="B163" s="28" t="s">
        <v>2503</v>
      </c>
      <c r="C163" s="30" t="s">
        <v>282</v>
      </c>
      <c r="D163" s="114">
        <v>15000000</v>
      </c>
      <c r="E163" s="114">
        <v>1484017.1354511899</v>
      </c>
      <c r="F163" s="29" t="s">
        <v>40</v>
      </c>
      <c r="G163" s="29" t="s">
        <v>40</v>
      </c>
      <c r="H163" s="30" t="s">
        <v>41</v>
      </c>
      <c r="I163" s="28" t="s">
        <v>67</v>
      </c>
      <c r="J163" s="28" t="s">
        <v>43</v>
      </c>
      <c r="K163" s="28" t="s">
        <v>44</v>
      </c>
      <c r="L163" s="28" t="s">
        <v>110</v>
      </c>
      <c r="M163" s="30" t="s">
        <v>89</v>
      </c>
      <c r="N163" s="28" t="s">
        <v>3724</v>
      </c>
      <c r="O163" s="30" t="s">
        <v>47</v>
      </c>
      <c r="P163" s="30" t="s">
        <v>47</v>
      </c>
      <c r="Q163" s="30" t="s">
        <v>2714</v>
      </c>
    </row>
    <row r="164" spans="2:17" ht="60" x14ac:dyDescent="0.2">
      <c r="B164" s="28" t="s">
        <v>2503</v>
      </c>
      <c r="C164" s="30" t="s">
        <v>552</v>
      </c>
      <c r="D164" s="114">
        <v>636794.96</v>
      </c>
      <c r="E164" s="114">
        <v>63000.975493930397</v>
      </c>
      <c r="F164" s="29" t="s">
        <v>40</v>
      </c>
      <c r="G164" s="29" t="s">
        <v>40</v>
      </c>
      <c r="H164" s="30" t="s">
        <v>41</v>
      </c>
      <c r="I164" s="28" t="s">
        <v>67</v>
      </c>
      <c r="J164" s="28" t="s">
        <v>43</v>
      </c>
      <c r="K164" s="28" t="s">
        <v>44</v>
      </c>
      <c r="L164" s="28" t="s">
        <v>45</v>
      </c>
      <c r="M164" s="30" t="s">
        <v>89</v>
      </c>
      <c r="N164" s="28" t="s">
        <v>3724</v>
      </c>
      <c r="O164" s="30" t="s">
        <v>47</v>
      </c>
      <c r="P164" s="30" t="s">
        <v>47</v>
      </c>
      <c r="Q164" s="30" t="s">
        <v>1329</v>
      </c>
    </row>
    <row r="165" spans="2:17" ht="60" x14ac:dyDescent="0.2">
      <c r="B165" s="28" t="s">
        <v>2503</v>
      </c>
      <c r="C165" s="30" t="s">
        <v>893</v>
      </c>
      <c r="D165" s="114">
        <v>-129701.0788</v>
      </c>
      <c r="E165" s="114">
        <v>-12831.9082283803</v>
      </c>
      <c r="F165" s="29" t="s">
        <v>40</v>
      </c>
      <c r="G165" s="29" t="s">
        <v>40</v>
      </c>
      <c r="H165" s="30" t="s">
        <v>41</v>
      </c>
      <c r="I165" s="28" t="s">
        <v>67</v>
      </c>
      <c r="J165" s="28" t="s">
        <v>43</v>
      </c>
      <c r="K165" s="28" t="s">
        <v>44</v>
      </c>
      <c r="L165" s="28" t="s">
        <v>46</v>
      </c>
      <c r="M165" s="30" t="s">
        <v>89</v>
      </c>
      <c r="N165" s="28" t="s">
        <v>3724</v>
      </c>
      <c r="O165" s="30" t="s">
        <v>47</v>
      </c>
      <c r="P165" s="30" t="s">
        <v>47</v>
      </c>
      <c r="Q165" s="30" t="s">
        <v>1332</v>
      </c>
    </row>
    <row r="166" spans="2:17" ht="48" x14ac:dyDescent="0.2">
      <c r="B166" s="28" t="s">
        <v>2503</v>
      </c>
      <c r="C166" s="30" t="s">
        <v>787</v>
      </c>
      <c r="D166" s="114">
        <v>170000</v>
      </c>
      <c r="E166" s="114">
        <v>16818.860868446802</v>
      </c>
      <c r="F166" s="29" t="s">
        <v>40</v>
      </c>
      <c r="G166" s="29" t="s">
        <v>40</v>
      </c>
      <c r="H166" s="30" t="s">
        <v>41</v>
      </c>
      <c r="I166" s="28" t="s">
        <v>67</v>
      </c>
      <c r="J166" s="28" t="s">
        <v>43</v>
      </c>
      <c r="K166" s="28" t="s">
        <v>44</v>
      </c>
      <c r="L166" s="28" t="s">
        <v>45</v>
      </c>
      <c r="M166" s="30" t="s">
        <v>228</v>
      </c>
      <c r="N166" s="28" t="s">
        <v>3732</v>
      </c>
      <c r="O166" s="30" t="s">
        <v>47</v>
      </c>
      <c r="P166" s="30" t="s">
        <v>47</v>
      </c>
      <c r="Q166" s="30" t="s">
        <v>1330</v>
      </c>
    </row>
    <row r="167" spans="2:17" ht="48" x14ac:dyDescent="0.2">
      <c r="B167" s="28" t="s">
        <v>2503</v>
      </c>
      <c r="C167" s="30" t="s">
        <v>171</v>
      </c>
      <c r="D167" s="114">
        <v>375000</v>
      </c>
      <c r="E167" s="114">
        <v>37100.428386279797</v>
      </c>
      <c r="F167" s="29" t="s">
        <v>40</v>
      </c>
      <c r="G167" s="29" t="s">
        <v>40</v>
      </c>
      <c r="H167" s="30" t="s">
        <v>41</v>
      </c>
      <c r="I167" s="28" t="s">
        <v>67</v>
      </c>
      <c r="J167" s="28" t="s">
        <v>43</v>
      </c>
      <c r="K167" s="28" t="s">
        <v>44</v>
      </c>
      <c r="L167" s="28" t="s">
        <v>45</v>
      </c>
      <c r="M167" s="30" t="s">
        <v>228</v>
      </c>
      <c r="N167" s="28" t="s">
        <v>3732</v>
      </c>
      <c r="O167" s="30" t="s">
        <v>47</v>
      </c>
      <c r="P167" s="30" t="s">
        <v>47</v>
      </c>
      <c r="Q167" s="30" t="s">
        <v>2715</v>
      </c>
    </row>
    <row r="168" spans="2:17" ht="60" x14ac:dyDescent="0.2">
      <c r="B168" s="28" t="s">
        <v>2503</v>
      </c>
      <c r="C168" s="30" t="s">
        <v>729</v>
      </c>
      <c r="D168" s="114">
        <v>408240</v>
      </c>
      <c r="E168" s="114">
        <v>40389.010358439598</v>
      </c>
      <c r="F168" s="29" t="s">
        <v>40</v>
      </c>
      <c r="G168" s="29" t="s">
        <v>40</v>
      </c>
      <c r="H168" s="30" t="s">
        <v>41</v>
      </c>
      <c r="I168" s="28" t="s">
        <v>67</v>
      </c>
      <c r="J168" s="28" t="s">
        <v>43</v>
      </c>
      <c r="K168" s="28" t="s">
        <v>44</v>
      </c>
      <c r="L168" s="28" t="s">
        <v>46</v>
      </c>
      <c r="M168" s="30" t="s">
        <v>1170</v>
      </c>
      <c r="N168" s="28" t="s">
        <v>3736</v>
      </c>
      <c r="O168" s="30" t="s">
        <v>47</v>
      </c>
      <c r="P168" s="30" t="s">
        <v>47</v>
      </c>
      <c r="Q168" s="30" t="s">
        <v>2716</v>
      </c>
    </row>
    <row r="169" spans="2:17" ht="24" x14ac:dyDescent="0.2">
      <c r="B169" s="28" t="s">
        <v>2503</v>
      </c>
      <c r="C169" s="30" t="s">
        <v>729</v>
      </c>
      <c r="D169" s="114">
        <v>680400</v>
      </c>
      <c r="E169" s="114">
        <v>67315.017264066002</v>
      </c>
      <c r="F169" s="29" t="s">
        <v>40</v>
      </c>
      <c r="G169" s="29" t="s">
        <v>40</v>
      </c>
      <c r="H169" s="30" t="s">
        <v>41</v>
      </c>
      <c r="I169" s="28" t="s">
        <v>67</v>
      </c>
      <c r="J169" s="28" t="s">
        <v>43</v>
      </c>
      <c r="K169" s="28" t="s">
        <v>44</v>
      </c>
      <c r="L169" s="28" t="s">
        <v>46</v>
      </c>
      <c r="M169" s="30" t="s">
        <v>46</v>
      </c>
      <c r="N169" s="28" t="s">
        <v>3740</v>
      </c>
      <c r="O169" s="30" t="s">
        <v>47</v>
      </c>
      <c r="P169" s="30" t="s">
        <v>47</v>
      </c>
      <c r="Q169" s="30" t="s">
        <v>2717</v>
      </c>
    </row>
    <row r="170" spans="2:17" ht="60" x14ac:dyDescent="0.2">
      <c r="B170" s="28" t="s">
        <v>2503</v>
      </c>
      <c r="C170" s="30" t="s">
        <v>729</v>
      </c>
      <c r="D170" s="114">
        <v>680400</v>
      </c>
      <c r="E170" s="114">
        <v>67315.017264066002</v>
      </c>
      <c r="F170" s="29" t="s">
        <v>40</v>
      </c>
      <c r="G170" s="29" t="s">
        <v>40</v>
      </c>
      <c r="H170" s="30" t="s">
        <v>41</v>
      </c>
      <c r="I170" s="28" t="s">
        <v>67</v>
      </c>
      <c r="J170" s="28" t="s">
        <v>43</v>
      </c>
      <c r="K170" s="28" t="s">
        <v>44</v>
      </c>
      <c r="L170" s="28" t="s">
        <v>46</v>
      </c>
      <c r="M170" s="30" t="s">
        <v>89</v>
      </c>
      <c r="N170" s="28" t="s">
        <v>3724</v>
      </c>
      <c r="O170" s="30" t="s">
        <v>47</v>
      </c>
      <c r="P170" s="30" t="s">
        <v>47</v>
      </c>
      <c r="Q170" s="30" t="s">
        <v>2718</v>
      </c>
    </row>
    <row r="171" spans="2:17" ht="48" x14ac:dyDescent="0.2">
      <c r="B171" s="28" t="s">
        <v>2503</v>
      </c>
      <c r="C171" s="30" t="s">
        <v>485</v>
      </c>
      <c r="D171" s="114">
        <v>750000</v>
      </c>
      <c r="E171" s="114">
        <v>74200.856772559506</v>
      </c>
      <c r="F171" s="29" t="s">
        <v>40</v>
      </c>
      <c r="G171" s="29" t="s">
        <v>40</v>
      </c>
      <c r="H171" s="30" t="s">
        <v>41</v>
      </c>
      <c r="I171" s="28" t="s">
        <v>67</v>
      </c>
      <c r="J171" s="28" t="s">
        <v>43</v>
      </c>
      <c r="K171" s="28" t="s">
        <v>44</v>
      </c>
      <c r="L171" s="28" t="s">
        <v>45</v>
      </c>
      <c r="M171" s="30" t="s">
        <v>228</v>
      </c>
      <c r="N171" s="28" t="s">
        <v>3732</v>
      </c>
      <c r="O171" s="30" t="s">
        <v>47</v>
      </c>
      <c r="P171" s="30" t="s">
        <v>47</v>
      </c>
      <c r="Q171" s="30" t="s">
        <v>2719</v>
      </c>
    </row>
    <row r="172" spans="2:17" ht="36" x14ac:dyDescent="0.2">
      <c r="B172" s="28" t="s">
        <v>2503</v>
      </c>
      <c r="C172" s="30" t="s">
        <v>729</v>
      </c>
      <c r="D172" s="114">
        <v>952560</v>
      </c>
      <c r="E172" s="114">
        <v>94241.024169692406</v>
      </c>
      <c r="F172" s="29" t="s">
        <v>40</v>
      </c>
      <c r="G172" s="29" t="s">
        <v>40</v>
      </c>
      <c r="H172" s="30" t="s">
        <v>41</v>
      </c>
      <c r="I172" s="28" t="s">
        <v>67</v>
      </c>
      <c r="J172" s="28" t="s">
        <v>43</v>
      </c>
      <c r="K172" s="28" t="s">
        <v>44</v>
      </c>
      <c r="L172" s="28" t="s">
        <v>46</v>
      </c>
      <c r="M172" s="30" t="s">
        <v>89</v>
      </c>
      <c r="N172" s="28" t="s">
        <v>3722</v>
      </c>
      <c r="O172" s="30" t="s">
        <v>47</v>
      </c>
      <c r="P172" s="30" t="s">
        <v>47</v>
      </c>
      <c r="Q172" s="30" t="s">
        <v>2720</v>
      </c>
    </row>
    <row r="173" spans="2:17" ht="36" x14ac:dyDescent="0.2">
      <c r="B173" s="28" t="s">
        <v>2503</v>
      </c>
      <c r="C173" s="30" t="s">
        <v>607</v>
      </c>
      <c r="D173" s="114">
        <v>1000000</v>
      </c>
      <c r="E173" s="114">
        <v>98934.4756967461</v>
      </c>
      <c r="F173" s="29" t="s">
        <v>40</v>
      </c>
      <c r="G173" s="29" t="s">
        <v>40</v>
      </c>
      <c r="H173" s="30" t="s">
        <v>41</v>
      </c>
      <c r="I173" s="28" t="s">
        <v>67</v>
      </c>
      <c r="J173" s="28" t="s">
        <v>43</v>
      </c>
      <c r="K173" s="28" t="s">
        <v>44</v>
      </c>
      <c r="L173" s="28" t="s">
        <v>45</v>
      </c>
      <c r="M173" s="30" t="s">
        <v>228</v>
      </c>
      <c r="N173" s="28" t="s">
        <v>3732</v>
      </c>
      <c r="O173" s="30" t="s">
        <v>47</v>
      </c>
      <c r="P173" s="30" t="s">
        <v>47</v>
      </c>
      <c r="Q173" s="30" t="s">
        <v>1331</v>
      </c>
    </row>
    <row r="174" spans="2:17" ht="48" x14ac:dyDescent="0.2">
      <c r="B174" s="28" t="s">
        <v>2503</v>
      </c>
      <c r="C174" s="30" t="s">
        <v>682</v>
      </c>
      <c r="D174" s="114">
        <v>-29293197.07</v>
      </c>
      <c r="E174" s="114">
        <v>-2898107.0936019099</v>
      </c>
      <c r="F174" s="29" t="s">
        <v>40</v>
      </c>
      <c r="G174" s="29" t="s">
        <v>40</v>
      </c>
      <c r="H174" s="30" t="s">
        <v>41</v>
      </c>
      <c r="I174" s="28" t="s">
        <v>67</v>
      </c>
      <c r="J174" s="28" t="s">
        <v>43</v>
      </c>
      <c r="K174" s="28" t="s">
        <v>44</v>
      </c>
      <c r="L174" s="28" t="s">
        <v>46</v>
      </c>
      <c r="M174" s="30" t="s">
        <v>228</v>
      </c>
      <c r="N174" s="28" t="s">
        <v>3765</v>
      </c>
      <c r="O174" s="30" t="s">
        <v>47</v>
      </c>
      <c r="P174" s="30" t="s">
        <v>47</v>
      </c>
      <c r="Q174" s="30" t="s">
        <v>1345</v>
      </c>
    </row>
    <row r="175" spans="2:17" ht="48" x14ac:dyDescent="0.2">
      <c r="B175" s="28" t="s">
        <v>2503</v>
      </c>
      <c r="C175" s="30" t="s">
        <v>103</v>
      </c>
      <c r="D175" s="114">
        <v>-58169.279999999999</v>
      </c>
      <c r="E175" s="114">
        <v>-5754.9472184572196</v>
      </c>
      <c r="F175" s="29" t="s">
        <v>40</v>
      </c>
      <c r="G175" s="29" t="s">
        <v>40</v>
      </c>
      <c r="H175" s="30" t="s">
        <v>41</v>
      </c>
      <c r="I175" s="28" t="s">
        <v>67</v>
      </c>
      <c r="J175" s="28" t="s">
        <v>43</v>
      </c>
      <c r="K175" s="28" t="s">
        <v>44</v>
      </c>
      <c r="L175" s="28" t="s">
        <v>45</v>
      </c>
      <c r="M175" s="30" t="s">
        <v>228</v>
      </c>
      <c r="N175" s="28" t="s">
        <v>3771</v>
      </c>
      <c r="O175" s="30" t="s">
        <v>47</v>
      </c>
      <c r="P175" s="30" t="s">
        <v>47</v>
      </c>
      <c r="Q175" s="30" t="s">
        <v>1341</v>
      </c>
    </row>
    <row r="176" spans="2:17" ht="60" x14ac:dyDescent="0.2">
      <c r="B176" s="28" t="s">
        <v>2503</v>
      </c>
      <c r="C176" s="30" t="s">
        <v>169</v>
      </c>
      <c r="D176" s="114">
        <v>-43200</v>
      </c>
      <c r="E176" s="114">
        <v>-4273.9693500994299</v>
      </c>
      <c r="F176" s="29" t="s">
        <v>40</v>
      </c>
      <c r="G176" s="29" t="s">
        <v>40</v>
      </c>
      <c r="H176" s="30" t="s">
        <v>41</v>
      </c>
      <c r="I176" s="28" t="s">
        <v>67</v>
      </c>
      <c r="J176" s="28" t="s">
        <v>43</v>
      </c>
      <c r="K176" s="28" t="s">
        <v>44</v>
      </c>
      <c r="L176" s="28" t="s">
        <v>46</v>
      </c>
      <c r="M176" s="30" t="s">
        <v>1170</v>
      </c>
      <c r="N176" s="28" t="s">
        <v>3736</v>
      </c>
      <c r="O176" s="30" t="s">
        <v>47</v>
      </c>
      <c r="P176" s="30" t="s">
        <v>47</v>
      </c>
      <c r="Q176" s="30" t="s">
        <v>2721</v>
      </c>
    </row>
    <row r="177" spans="2:17" ht="48" x14ac:dyDescent="0.2">
      <c r="B177" s="28" t="s">
        <v>2503</v>
      </c>
      <c r="C177" s="30" t="s">
        <v>736</v>
      </c>
      <c r="D177" s="114">
        <v>-67.147999999999996</v>
      </c>
      <c r="E177" s="114">
        <v>-6.6432521740850996</v>
      </c>
      <c r="F177" s="29" t="s">
        <v>40</v>
      </c>
      <c r="G177" s="29" t="s">
        <v>40</v>
      </c>
      <c r="H177" s="30" t="s">
        <v>41</v>
      </c>
      <c r="I177" s="28" t="s">
        <v>67</v>
      </c>
      <c r="J177" s="28" t="s">
        <v>43</v>
      </c>
      <c r="K177" s="28" t="s">
        <v>44</v>
      </c>
      <c r="L177" s="28" t="s">
        <v>45</v>
      </c>
      <c r="M177" s="30" t="s">
        <v>46</v>
      </c>
      <c r="N177" s="28" t="s">
        <v>3725</v>
      </c>
      <c r="O177" s="30" t="s">
        <v>47</v>
      </c>
      <c r="P177" s="30" t="s">
        <v>47</v>
      </c>
      <c r="Q177" s="30" t="s">
        <v>2722</v>
      </c>
    </row>
    <row r="178" spans="2:17" ht="60" x14ac:dyDescent="0.2">
      <c r="B178" s="28" t="s">
        <v>2503</v>
      </c>
      <c r="C178" s="30" t="s">
        <v>383</v>
      </c>
      <c r="D178" s="114">
        <v>50000</v>
      </c>
      <c r="E178" s="114">
        <v>4946.7237848372997</v>
      </c>
      <c r="F178" s="29" t="s">
        <v>40</v>
      </c>
      <c r="G178" s="29" t="s">
        <v>40</v>
      </c>
      <c r="H178" s="30" t="s">
        <v>41</v>
      </c>
      <c r="I178" s="28" t="s">
        <v>67</v>
      </c>
      <c r="J178" s="28" t="s">
        <v>43</v>
      </c>
      <c r="K178" s="28" t="s">
        <v>44</v>
      </c>
      <c r="L178" s="28" t="s">
        <v>46</v>
      </c>
      <c r="M178" s="30" t="s">
        <v>1183</v>
      </c>
      <c r="N178" s="28" t="s">
        <v>3726</v>
      </c>
      <c r="O178" s="30" t="s">
        <v>47</v>
      </c>
      <c r="P178" s="30" t="s">
        <v>47</v>
      </c>
      <c r="Q178" s="30" t="s">
        <v>2723</v>
      </c>
    </row>
    <row r="179" spans="2:17" ht="36" x14ac:dyDescent="0.2">
      <c r="B179" s="28" t="s">
        <v>2503</v>
      </c>
      <c r="C179" s="30" t="s">
        <v>353</v>
      </c>
      <c r="D179" s="114">
        <v>106672</v>
      </c>
      <c r="E179" s="114">
        <v>10553.5383915233</v>
      </c>
      <c r="F179" s="29" t="s">
        <v>40</v>
      </c>
      <c r="G179" s="29" t="s">
        <v>40</v>
      </c>
      <c r="H179" s="30" t="s">
        <v>41</v>
      </c>
      <c r="I179" s="28" t="s">
        <v>67</v>
      </c>
      <c r="J179" s="28" t="s">
        <v>43</v>
      </c>
      <c r="K179" s="28" t="s">
        <v>44</v>
      </c>
      <c r="L179" s="28" t="s">
        <v>45</v>
      </c>
      <c r="M179" s="30" t="s">
        <v>386</v>
      </c>
      <c r="N179" s="28" t="s">
        <v>3739</v>
      </c>
      <c r="O179" s="30" t="s">
        <v>47</v>
      </c>
      <c r="P179" s="30" t="s">
        <v>47</v>
      </c>
      <c r="Q179" s="30" t="s">
        <v>2724</v>
      </c>
    </row>
    <row r="180" spans="2:17" ht="48" x14ac:dyDescent="0.2">
      <c r="B180" s="28" t="s">
        <v>2503</v>
      </c>
      <c r="C180" s="30" t="s">
        <v>714</v>
      </c>
      <c r="D180" s="114">
        <v>171656</v>
      </c>
      <c r="E180" s="114">
        <v>16982.6963602006</v>
      </c>
      <c r="F180" s="29" t="s">
        <v>40</v>
      </c>
      <c r="G180" s="29" t="s">
        <v>40</v>
      </c>
      <c r="H180" s="30" t="s">
        <v>41</v>
      </c>
      <c r="I180" s="28" t="s">
        <v>67</v>
      </c>
      <c r="J180" s="28" t="s">
        <v>43</v>
      </c>
      <c r="K180" s="28" t="s">
        <v>44</v>
      </c>
      <c r="L180" s="28" t="s">
        <v>46</v>
      </c>
      <c r="M180" s="30" t="s">
        <v>1267</v>
      </c>
      <c r="N180" s="28" t="s">
        <v>3756</v>
      </c>
      <c r="O180" s="30" t="s">
        <v>47</v>
      </c>
      <c r="P180" s="30" t="s">
        <v>47</v>
      </c>
      <c r="Q180" s="30" t="s">
        <v>2725</v>
      </c>
    </row>
    <row r="181" spans="2:17" ht="36" x14ac:dyDescent="0.2">
      <c r="B181" s="28" t="s">
        <v>2503</v>
      </c>
      <c r="C181" s="30" t="s">
        <v>82</v>
      </c>
      <c r="D181" s="114">
        <v>213334.39999999999</v>
      </c>
      <c r="E181" s="114">
        <v>21106.127012079902</v>
      </c>
      <c r="F181" s="29" t="s">
        <v>40</v>
      </c>
      <c r="G181" s="29" t="s">
        <v>40</v>
      </c>
      <c r="H181" s="30" t="s">
        <v>41</v>
      </c>
      <c r="I181" s="28" t="s">
        <v>67</v>
      </c>
      <c r="J181" s="28" t="s">
        <v>43</v>
      </c>
      <c r="K181" s="28" t="s">
        <v>44</v>
      </c>
      <c r="L181" s="28" t="s">
        <v>45</v>
      </c>
      <c r="M181" s="30" t="s">
        <v>386</v>
      </c>
      <c r="N181" s="28" t="s">
        <v>3739</v>
      </c>
      <c r="O181" s="30" t="s">
        <v>47</v>
      </c>
      <c r="P181" s="30" t="s">
        <v>47</v>
      </c>
      <c r="Q181" s="30" t="s">
        <v>2726</v>
      </c>
    </row>
    <row r="182" spans="2:17" ht="36" x14ac:dyDescent="0.2">
      <c r="B182" s="28" t="s">
        <v>2503</v>
      </c>
      <c r="C182" s="30" t="s">
        <v>123</v>
      </c>
      <c r="D182" s="114">
        <v>300000</v>
      </c>
      <c r="E182" s="114">
        <v>29680.3427090238</v>
      </c>
      <c r="F182" s="29" t="s">
        <v>40</v>
      </c>
      <c r="G182" s="29" t="s">
        <v>40</v>
      </c>
      <c r="H182" s="30" t="s">
        <v>41</v>
      </c>
      <c r="I182" s="28" t="s">
        <v>67</v>
      </c>
      <c r="J182" s="28" t="s">
        <v>43</v>
      </c>
      <c r="K182" s="28" t="s">
        <v>44</v>
      </c>
      <c r="L182" s="28" t="s">
        <v>46</v>
      </c>
      <c r="M182" s="30" t="s">
        <v>89</v>
      </c>
      <c r="N182" s="28" t="s">
        <v>3772</v>
      </c>
      <c r="O182" s="30" t="s">
        <v>47</v>
      </c>
      <c r="P182" s="30" t="s">
        <v>47</v>
      </c>
      <c r="Q182" s="30" t="s">
        <v>2727</v>
      </c>
    </row>
    <row r="183" spans="2:17" ht="60" x14ac:dyDescent="0.2">
      <c r="B183" s="28" t="s">
        <v>2503</v>
      </c>
      <c r="C183" s="30" t="s">
        <v>381</v>
      </c>
      <c r="D183" s="114">
        <v>382720</v>
      </c>
      <c r="E183" s="114">
        <v>37864.202538658603</v>
      </c>
      <c r="F183" s="29" t="s">
        <v>40</v>
      </c>
      <c r="G183" s="29" t="s">
        <v>40</v>
      </c>
      <c r="H183" s="30" t="s">
        <v>41</v>
      </c>
      <c r="I183" s="28" t="s">
        <v>67</v>
      </c>
      <c r="J183" s="28" t="s">
        <v>43</v>
      </c>
      <c r="K183" s="28" t="s">
        <v>44</v>
      </c>
      <c r="L183" s="28" t="s">
        <v>45</v>
      </c>
      <c r="M183" s="30" t="s">
        <v>1183</v>
      </c>
      <c r="N183" s="28" t="s">
        <v>3773</v>
      </c>
      <c r="O183" s="30" t="s">
        <v>47</v>
      </c>
      <c r="P183" s="30" t="s">
        <v>47</v>
      </c>
      <c r="Q183" s="30" t="s">
        <v>2728</v>
      </c>
    </row>
    <row r="184" spans="2:17" ht="60" x14ac:dyDescent="0.2">
      <c r="B184" s="28" t="s">
        <v>2503</v>
      </c>
      <c r="C184" s="30" t="s">
        <v>552</v>
      </c>
      <c r="D184" s="114">
        <v>636794.96</v>
      </c>
      <c r="E184" s="114">
        <v>63000.975493930397</v>
      </c>
      <c r="F184" s="29" t="s">
        <v>40</v>
      </c>
      <c r="G184" s="29" t="s">
        <v>40</v>
      </c>
      <c r="H184" s="30" t="s">
        <v>41</v>
      </c>
      <c r="I184" s="28" t="s">
        <v>67</v>
      </c>
      <c r="J184" s="28" t="s">
        <v>43</v>
      </c>
      <c r="K184" s="28" t="s">
        <v>44</v>
      </c>
      <c r="L184" s="28" t="s">
        <v>45</v>
      </c>
      <c r="M184" s="30" t="s">
        <v>89</v>
      </c>
      <c r="N184" s="28" t="s">
        <v>3724</v>
      </c>
      <c r="O184" s="30" t="s">
        <v>47</v>
      </c>
      <c r="P184" s="30" t="s">
        <v>47</v>
      </c>
      <c r="Q184" s="30" t="s">
        <v>1338</v>
      </c>
    </row>
    <row r="185" spans="2:17" ht="72" x14ac:dyDescent="0.2">
      <c r="B185" s="28" t="s">
        <v>2503</v>
      </c>
      <c r="C185" s="30" t="s">
        <v>869</v>
      </c>
      <c r="D185" s="114">
        <v>825000</v>
      </c>
      <c r="E185" s="114">
        <v>81620.942449815499</v>
      </c>
      <c r="F185" s="29" t="s">
        <v>40</v>
      </c>
      <c r="G185" s="29" t="s">
        <v>40</v>
      </c>
      <c r="H185" s="30" t="s">
        <v>41</v>
      </c>
      <c r="I185" s="28" t="s">
        <v>67</v>
      </c>
      <c r="J185" s="28" t="s">
        <v>43</v>
      </c>
      <c r="K185" s="28" t="s">
        <v>44</v>
      </c>
      <c r="L185" s="28" t="s">
        <v>45</v>
      </c>
      <c r="M185" s="30" t="s">
        <v>1178</v>
      </c>
      <c r="N185" s="28" t="s">
        <v>3733</v>
      </c>
      <c r="O185" s="30" t="s">
        <v>47</v>
      </c>
      <c r="P185" s="30" t="s">
        <v>47</v>
      </c>
      <c r="Q185" s="30" t="s">
        <v>2729</v>
      </c>
    </row>
    <row r="186" spans="2:17" ht="60" x14ac:dyDescent="0.2">
      <c r="B186" s="28" t="s">
        <v>2503</v>
      </c>
      <c r="C186" s="30" t="s">
        <v>215</v>
      </c>
      <c r="D186" s="114">
        <v>1860000</v>
      </c>
      <c r="E186" s="114">
        <v>184018.12479594801</v>
      </c>
      <c r="F186" s="29" t="s">
        <v>40</v>
      </c>
      <c r="G186" s="29" t="s">
        <v>40</v>
      </c>
      <c r="H186" s="30" t="s">
        <v>41</v>
      </c>
      <c r="I186" s="28" t="s">
        <v>67</v>
      </c>
      <c r="J186" s="28" t="s">
        <v>43</v>
      </c>
      <c r="K186" s="28" t="s">
        <v>44</v>
      </c>
      <c r="L186" s="28" t="s">
        <v>45</v>
      </c>
      <c r="M186" s="30" t="s">
        <v>1170</v>
      </c>
      <c r="N186" s="28" t="s">
        <v>3736</v>
      </c>
      <c r="O186" s="30" t="s">
        <v>47</v>
      </c>
      <c r="P186" s="30" t="s">
        <v>47</v>
      </c>
      <c r="Q186" s="30" t="s">
        <v>1344</v>
      </c>
    </row>
    <row r="187" spans="2:17" ht="72" x14ac:dyDescent="0.2">
      <c r="B187" s="28" t="s">
        <v>2503</v>
      </c>
      <c r="C187" s="30" t="s">
        <v>469</v>
      </c>
      <c r="D187" s="114">
        <v>1912000</v>
      </c>
      <c r="E187" s="114">
        <v>189162.71753217801</v>
      </c>
      <c r="F187" s="29" t="s">
        <v>40</v>
      </c>
      <c r="G187" s="29" t="s">
        <v>40</v>
      </c>
      <c r="H187" s="30" t="s">
        <v>41</v>
      </c>
      <c r="I187" s="28" t="s">
        <v>67</v>
      </c>
      <c r="J187" s="28" t="s">
        <v>43</v>
      </c>
      <c r="K187" s="28" t="s">
        <v>44</v>
      </c>
      <c r="L187" s="28" t="s">
        <v>110</v>
      </c>
      <c r="M187" s="30" t="s">
        <v>1155</v>
      </c>
      <c r="N187" s="28" t="s">
        <v>3721</v>
      </c>
      <c r="O187" s="30" t="s">
        <v>47</v>
      </c>
      <c r="P187" s="30" t="s">
        <v>47</v>
      </c>
      <c r="Q187" s="30" t="s">
        <v>2730</v>
      </c>
    </row>
    <row r="188" spans="2:17" ht="60" x14ac:dyDescent="0.2">
      <c r="B188" s="28" t="s">
        <v>2503</v>
      </c>
      <c r="C188" s="30" t="s">
        <v>319</v>
      </c>
      <c r="D188" s="114">
        <v>2000000.0020000001</v>
      </c>
      <c r="E188" s="114">
        <v>197868.95159136099</v>
      </c>
      <c r="F188" s="29" t="s">
        <v>40</v>
      </c>
      <c r="G188" s="29" t="s">
        <v>40</v>
      </c>
      <c r="H188" s="30" t="s">
        <v>41</v>
      </c>
      <c r="I188" s="28" t="s">
        <v>67</v>
      </c>
      <c r="J188" s="28" t="s">
        <v>43</v>
      </c>
      <c r="K188" s="28" t="s">
        <v>44</v>
      </c>
      <c r="L188" s="28" t="s">
        <v>110</v>
      </c>
      <c r="M188" s="30" t="s">
        <v>2019</v>
      </c>
      <c r="N188" s="28" t="s">
        <v>3720</v>
      </c>
      <c r="O188" s="30" t="s">
        <v>47</v>
      </c>
      <c r="P188" s="30" t="s">
        <v>47</v>
      </c>
      <c r="Q188" s="30" t="s">
        <v>2731</v>
      </c>
    </row>
    <row r="189" spans="2:17" ht="72" x14ac:dyDescent="0.2">
      <c r="B189" s="28" t="s">
        <v>2503</v>
      </c>
      <c r="C189" s="30" t="s">
        <v>833</v>
      </c>
      <c r="D189" s="114">
        <v>2299600</v>
      </c>
      <c r="E189" s="114">
        <v>227509.72031223701</v>
      </c>
      <c r="F189" s="29" t="s">
        <v>40</v>
      </c>
      <c r="G189" s="29" t="s">
        <v>40</v>
      </c>
      <c r="H189" s="30" t="s">
        <v>41</v>
      </c>
      <c r="I189" s="28" t="s">
        <v>67</v>
      </c>
      <c r="J189" s="28" t="s">
        <v>43</v>
      </c>
      <c r="K189" s="28" t="s">
        <v>44</v>
      </c>
      <c r="L189" s="28" t="s">
        <v>46</v>
      </c>
      <c r="M189" s="30" t="s">
        <v>1155</v>
      </c>
      <c r="N189" s="28" t="s">
        <v>3721</v>
      </c>
      <c r="O189" s="30" t="s">
        <v>47</v>
      </c>
      <c r="P189" s="30" t="s">
        <v>47</v>
      </c>
      <c r="Q189" s="30" t="s">
        <v>2732</v>
      </c>
    </row>
    <row r="190" spans="2:17" ht="60" x14ac:dyDescent="0.2">
      <c r="B190" s="28" t="s">
        <v>2503</v>
      </c>
      <c r="C190" s="30" t="s">
        <v>293</v>
      </c>
      <c r="D190" s="114">
        <v>5000000</v>
      </c>
      <c r="E190" s="114">
        <v>494672.37848373002</v>
      </c>
      <c r="F190" s="29" t="s">
        <v>40</v>
      </c>
      <c r="G190" s="29" t="s">
        <v>40</v>
      </c>
      <c r="H190" s="30" t="s">
        <v>41</v>
      </c>
      <c r="I190" s="28" t="s">
        <v>67</v>
      </c>
      <c r="J190" s="28" t="s">
        <v>43</v>
      </c>
      <c r="K190" s="28" t="s">
        <v>44</v>
      </c>
      <c r="L190" s="28" t="s">
        <v>110</v>
      </c>
      <c r="M190" s="30" t="s">
        <v>1155</v>
      </c>
      <c r="N190" s="28" t="s">
        <v>3774</v>
      </c>
      <c r="O190" s="30" t="s">
        <v>47</v>
      </c>
      <c r="P190" s="30" t="s">
        <v>47</v>
      </c>
      <c r="Q190" s="30" t="s">
        <v>2733</v>
      </c>
    </row>
    <row r="191" spans="2:17" ht="48" x14ac:dyDescent="0.2">
      <c r="B191" s="28" t="s">
        <v>2503</v>
      </c>
      <c r="C191" s="30" t="s">
        <v>740</v>
      </c>
      <c r="D191" s="114">
        <v>15000000</v>
      </c>
      <c r="E191" s="114">
        <v>1484017.1354511899</v>
      </c>
      <c r="F191" s="29" t="s">
        <v>40</v>
      </c>
      <c r="G191" s="29" t="s">
        <v>40</v>
      </c>
      <c r="H191" s="30" t="s">
        <v>41</v>
      </c>
      <c r="I191" s="28" t="s">
        <v>67</v>
      </c>
      <c r="J191" s="28" t="s">
        <v>43</v>
      </c>
      <c r="K191" s="28" t="s">
        <v>44</v>
      </c>
      <c r="L191" s="28" t="s">
        <v>45</v>
      </c>
      <c r="M191" s="30" t="s">
        <v>228</v>
      </c>
      <c r="N191" s="28" t="s">
        <v>3765</v>
      </c>
      <c r="O191" s="30" t="s">
        <v>47</v>
      </c>
      <c r="P191" s="30" t="s">
        <v>47</v>
      </c>
      <c r="Q191" s="30" t="s">
        <v>1347</v>
      </c>
    </row>
    <row r="192" spans="2:17" ht="48" x14ac:dyDescent="0.2">
      <c r="B192" s="28" t="s">
        <v>2503</v>
      </c>
      <c r="C192" s="30" t="s">
        <v>462</v>
      </c>
      <c r="D192" s="114">
        <v>15646562</v>
      </c>
      <c r="E192" s="114">
        <v>1547984.40792663</v>
      </c>
      <c r="F192" s="29" t="s">
        <v>40</v>
      </c>
      <c r="G192" s="29" t="s">
        <v>40</v>
      </c>
      <c r="H192" s="30" t="s">
        <v>41</v>
      </c>
      <c r="I192" s="28" t="s">
        <v>67</v>
      </c>
      <c r="J192" s="28" t="s">
        <v>43</v>
      </c>
      <c r="K192" s="28" t="s">
        <v>44</v>
      </c>
      <c r="L192" s="28" t="s">
        <v>45</v>
      </c>
      <c r="M192" s="30" t="s">
        <v>228</v>
      </c>
      <c r="N192" s="28" t="s">
        <v>3732</v>
      </c>
      <c r="O192" s="30" t="s">
        <v>47</v>
      </c>
      <c r="P192" s="30" t="s">
        <v>47</v>
      </c>
      <c r="Q192" s="30" t="s">
        <v>1348</v>
      </c>
    </row>
    <row r="193" spans="2:17" ht="36" x14ac:dyDescent="0.2">
      <c r="B193" s="28" t="s">
        <v>2503</v>
      </c>
      <c r="C193" s="30" t="s">
        <v>565</v>
      </c>
      <c r="D193" s="114">
        <v>44000000</v>
      </c>
      <c r="E193" s="114">
        <v>4353116.9306568298</v>
      </c>
      <c r="F193" s="29" t="s">
        <v>40</v>
      </c>
      <c r="G193" s="29" t="s">
        <v>40</v>
      </c>
      <c r="H193" s="30" t="s">
        <v>41</v>
      </c>
      <c r="I193" s="28" t="s">
        <v>67</v>
      </c>
      <c r="J193" s="28" t="s">
        <v>43</v>
      </c>
      <c r="K193" s="28" t="s">
        <v>44</v>
      </c>
      <c r="L193" s="28" t="s">
        <v>45</v>
      </c>
      <c r="M193" s="30" t="s">
        <v>1178</v>
      </c>
      <c r="N193" s="28" t="s">
        <v>3775</v>
      </c>
      <c r="O193" s="30" t="s">
        <v>47</v>
      </c>
      <c r="P193" s="30" t="s">
        <v>47</v>
      </c>
      <c r="Q193" s="30" t="s">
        <v>1346</v>
      </c>
    </row>
    <row r="194" spans="2:17" ht="60" x14ac:dyDescent="0.2">
      <c r="B194" s="28" t="s">
        <v>2503</v>
      </c>
      <c r="C194" s="30" t="s">
        <v>643</v>
      </c>
      <c r="D194" s="114">
        <v>119501</v>
      </c>
      <c r="E194" s="114">
        <v>11822.7687802368</v>
      </c>
      <c r="F194" s="29" t="s">
        <v>40</v>
      </c>
      <c r="G194" s="29" t="s">
        <v>40</v>
      </c>
      <c r="H194" s="30" t="s">
        <v>41</v>
      </c>
      <c r="I194" s="28" t="s">
        <v>67</v>
      </c>
      <c r="J194" s="28" t="s">
        <v>43</v>
      </c>
      <c r="K194" s="28" t="s">
        <v>44</v>
      </c>
      <c r="L194" s="28" t="s">
        <v>45</v>
      </c>
      <c r="M194" s="30" t="s">
        <v>228</v>
      </c>
      <c r="N194" s="28" t="s">
        <v>3764</v>
      </c>
      <c r="O194" s="30" t="s">
        <v>47</v>
      </c>
      <c r="P194" s="30" t="s">
        <v>47</v>
      </c>
      <c r="Q194" s="30" t="s">
        <v>1349</v>
      </c>
    </row>
    <row r="195" spans="2:17" ht="60" x14ac:dyDescent="0.2">
      <c r="B195" s="28" t="s">
        <v>2503</v>
      </c>
      <c r="C195" s="30" t="s">
        <v>864</v>
      </c>
      <c r="D195" s="114">
        <v>-996333</v>
      </c>
      <c r="E195" s="114">
        <v>-98571.682974366093</v>
      </c>
      <c r="F195" s="29" t="s">
        <v>40</v>
      </c>
      <c r="G195" s="29" t="s">
        <v>40</v>
      </c>
      <c r="H195" s="30" t="s">
        <v>41</v>
      </c>
      <c r="I195" s="28" t="s">
        <v>67</v>
      </c>
      <c r="J195" s="28" t="s">
        <v>43</v>
      </c>
      <c r="K195" s="28" t="s">
        <v>44</v>
      </c>
      <c r="L195" s="28" t="s">
        <v>45</v>
      </c>
      <c r="M195" s="30" t="s">
        <v>89</v>
      </c>
      <c r="N195" s="28" t="s">
        <v>3724</v>
      </c>
      <c r="O195" s="30" t="s">
        <v>47</v>
      </c>
      <c r="P195" s="30" t="s">
        <v>47</v>
      </c>
      <c r="Q195" s="30" t="s">
        <v>2734</v>
      </c>
    </row>
    <row r="196" spans="2:17" ht="48" x14ac:dyDescent="0.2">
      <c r="B196" s="28" t="s">
        <v>2503</v>
      </c>
      <c r="C196" s="30" t="s">
        <v>446</v>
      </c>
      <c r="D196" s="114">
        <v>81459.600000000006</v>
      </c>
      <c r="E196" s="114">
        <v>8059.1628164666599</v>
      </c>
      <c r="F196" s="29" t="s">
        <v>40</v>
      </c>
      <c r="G196" s="29" t="s">
        <v>40</v>
      </c>
      <c r="H196" s="30" t="s">
        <v>41</v>
      </c>
      <c r="I196" s="28" t="s">
        <v>67</v>
      </c>
      <c r="J196" s="28" t="s">
        <v>43</v>
      </c>
      <c r="K196" s="28" t="s">
        <v>44</v>
      </c>
      <c r="L196" s="28" t="s">
        <v>46</v>
      </c>
      <c r="M196" s="30" t="s">
        <v>46</v>
      </c>
      <c r="N196" s="28" t="s">
        <v>3725</v>
      </c>
      <c r="O196" s="30" t="s">
        <v>47</v>
      </c>
      <c r="P196" s="30" t="s">
        <v>47</v>
      </c>
      <c r="Q196" s="30" t="s">
        <v>2735</v>
      </c>
    </row>
    <row r="197" spans="2:17" ht="48" x14ac:dyDescent="0.2">
      <c r="B197" s="28" t="s">
        <v>2503</v>
      </c>
      <c r="C197" s="30" t="s">
        <v>836</v>
      </c>
      <c r="D197" s="114">
        <v>87634.18</v>
      </c>
      <c r="E197" s="114">
        <v>8670.0416514142707</v>
      </c>
      <c r="F197" s="29" t="s">
        <v>40</v>
      </c>
      <c r="G197" s="29" t="s">
        <v>40</v>
      </c>
      <c r="H197" s="30" t="s">
        <v>41</v>
      </c>
      <c r="I197" s="28" t="s">
        <v>67</v>
      </c>
      <c r="J197" s="28" t="s">
        <v>43</v>
      </c>
      <c r="K197" s="28" t="s">
        <v>44</v>
      </c>
      <c r="L197" s="28" t="s">
        <v>45</v>
      </c>
      <c r="M197" s="30" t="s">
        <v>1170</v>
      </c>
      <c r="N197" s="28" t="s">
        <v>3743</v>
      </c>
      <c r="O197" s="30" t="s">
        <v>47</v>
      </c>
      <c r="P197" s="30" t="s">
        <v>47</v>
      </c>
      <c r="Q197" s="30" t="s">
        <v>2736</v>
      </c>
    </row>
    <row r="198" spans="2:17" ht="60" x14ac:dyDescent="0.2">
      <c r="B198" s="28" t="s">
        <v>2503</v>
      </c>
      <c r="C198" s="30" t="s">
        <v>545</v>
      </c>
      <c r="D198" s="114">
        <v>94372.72</v>
      </c>
      <c r="E198" s="114">
        <v>9336.7155732758201</v>
      </c>
      <c r="F198" s="29" t="s">
        <v>40</v>
      </c>
      <c r="G198" s="29" t="s">
        <v>40</v>
      </c>
      <c r="H198" s="30" t="s">
        <v>41</v>
      </c>
      <c r="I198" s="28" t="s">
        <v>67</v>
      </c>
      <c r="J198" s="28" t="s">
        <v>43</v>
      </c>
      <c r="K198" s="28" t="s">
        <v>44</v>
      </c>
      <c r="L198" s="28" t="s">
        <v>45</v>
      </c>
      <c r="M198" s="30" t="s">
        <v>1183</v>
      </c>
      <c r="N198" s="28" t="s">
        <v>3754</v>
      </c>
      <c r="O198" s="30" t="s">
        <v>47</v>
      </c>
      <c r="P198" s="30" t="s">
        <v>47</v>
      </c>
      <c r="Q198" s="30" t="s">
        <v>2737</v>
      </c>
    </row>
    <row r="199" spans="2:17" ht="60" x14ac:dyDescent="0.2">
      <c r="B199" s="28" t="s">
        <v>2503</v>
      </c>
      <c r="C199" s="30" t="s">
        <v>405</v>
      </c>
      <c r="D199" s="114">
        <v>97397.64</v>
      </c>
      <c r="E199" s="114">
        <v>9635.9844475004193</v>
      </c>
      <c r="F199" s="29" t="s">
        <v>40</v>
      </c>
      <c r="G199" s="29" t="s">
        <v>40</v>
      </c>
      <c r="H199" s="30" t="s">
        <v>41</v>
      </c>
      <c r="I199" s="28" t="s">
        <v>67</v>
      </c>
      <c r="J199" s="28" t="s">
        <v>43</v>
      </c>
      <c r="K199" s="28" t="s">
        <v>44</v>
      </c>
      <c r="L199" s="28" t="s">
        <v>45</v>
      </c>
      <c r="M199" s="30" t="s">
        <v>1183</v>
      </c>
      <c r="N199" s="28" t="s">
        <v>3754</v>
      </c>
      <c r="O199" s="30" t="s">
        <v>47</v>
      </c>
      <c r="P199" s="30" t="s">
        <v>47</v>
      </c>
      <c r="Q199" s="30" t="s">
        <v>1357</v>
      </c>
    </row>
    <row r="200" spans="2:17" ht="60" x14ac:dyDescent="0.2">
      <c r="B200" s="28" t="s">
        <v>2503</v>
      </c>
      <c r="C200" s="30" t="s">
        <v>146</v>
      </c>
      <c r="D200" s="114">
        <v>110000</v>
      </c>
      <c r="E200" s="114">
        <v>10882.7923266421</v>
      </c>
      <c r="F200" s="29" t="s">
        <v>40</v>
      </c>
      <c r="G200" s="29" t="s">
        <v>40</v>
      </c>
      <c r="H200" s="30" t="s">
        <v>41</v>
      </c>
      <c r="I200" s="28" t="s">
        <v>67</v>
      </c>
      <c r="J200" s="28" t="s">
        <v>43</v>
      </c>
      <c r="K200" s="28" t="s">
        <v>44</v>
      </c>
      <c r="L200" s="28" t="s">
        <v>110</v>
      </c>
      <c r="M200" s="30" t="s">
        <v>1417</v>
      </c>
      <c r="N200" s="28" t="s">
        <v>3745</v>
      </c>
      <c r="O200" s="30" t="s">
        <v>47</v>
      </c>
      <c r="P200" s="30" t="s">
        <v>47</v>
      </c>
      <c r="Q200" s="30" t="s">
        <v>2738</v>
      </c>
    </row>
    <row r="201" spans="2:17" ht="48" x14ac:dyDescent="0.2">
      <c r="B201" s="28" t="s">
        <v>2503</v>
      </c>
      <c r="C201" s="30" t="s">
        <v>146</v>
      </c>
      <c r="D201" s="114">
        <v>110000</v>
      </c>
      <c r="E201" s="114">
        <v>10882.7923266421</v>
      </c>
      <c r="F201" s="29" t="s">
        <v>40</v>
      </c>
      <c r="G201" s="29" t="s">
        <v>40</v>
      </c>
      <c r="H201" s="30" t="s">
        <v>41</v>
      </c>
      <c r="I201" s="28" t="s">
        <v>67</v>
      </c>
      <c r="J201" s="28" t="s">
        <v>43</v>
      </c>
      <c r="K201" s="28" t="s">
        <v>44</v>
      </c>
      <c r="L201" s="28" t="s">
        <v>110</v>
      </c>
      <c r="M201" s="30" t="s">
        <v>1417</v>
      </c>
      <c r="N201" s="28" t="s">
        <v>3744</v>
      </c>
      <c r="O201" s="30" t="s">
        <v>47</v>
      </c>
      <c r="P201" s="30" t="s">
        <v>47</v>
      </c>
      <c r="Q201" s="30" t="s">
        <v>2739</v>
      </c>
    </row>
    <row r="202" spans="2:17" ht="48" x14ac:dyDescent="0.2">
      <c r="B202" s="28" t="s">
        <v>2503</v>
      </c>
      <c r="C202" s="30" t="s">
        <v>146</v>
      </c>
      <c r="D202" s="114">
        <v>110000</v>
      </c>
      <c r="E202" s="114">
        <v>10882.7923266421</v>
      </c>
      <c r="F202" s="29" t="s">
        <v>40</v>
      </c>
      <c r="G202" s="29" t="s">
        <v>40</v>
      </c>
      <c r="H202" s="30" t="s">
        <v>41</v>
      </c>
      <c r="I202" s="28" t="s">
        <v>67</v>
      </c>
      <c r="J202" s="28" t="s">
        <v>43</v>
      </c>
      <c r="K202" s="28" t="s">
        <v>44</v>
      </c>
      <c r="L202" s="28" t="s">
        <v>110</v>
      </c>
      <c r="M202" s="30" t="s">
        <v>1417</v>
      </c>
      <c r="N202" s="28" t="s">
        <v>3746</v>
      </c>
      <c r="O202" s="30" t="s">
        <v>47</v>
      </c>
      <c r="P202" s="30" t="s">
        <v>47</v>
      </c>
      <c r="Q202" s="30" t="s">
        <v>2740</v>
      </c>
    </row>
    <row r="203" spans="2:17" ht="60" x14ac:dyDescent="0.2">
      <c r="B203" s="28" t="s">
        <v>2503</v>
      </c>
      <c r="C203" s="30" t="s">
        <v>146</v>
      </c>
      <c r="D203" s="114">
        <v>110000</v>
      </c>
      <c r="E203" s="114">
        <v>10882.7923266421</v>
      </c>
      <c r="F203" s="29" t="s">
        <v>40</v>
      </c>
      <c r="G203" s="29" t="s">
        <v>40</v>
      </c>
      <c r="H203" s="30" t="s">
        <v>41</v>
      </c>
      <c r="I203" s="28" t="s">
        <v>67</v>
      </c>
      <c r="J203" s="28" t="s">
        <v>43</v>
      </c>
      <c r="K203" s="28" t="s">
        <v>44</v>
      </c>
      <c r="L203" s="28" t="s">
        <v>110</v>
      </c>
      <c r="M203" s="30" t="s">
        <v>1417</v>
      </c>
      <c r="N203" s="28" t="s">
        <v>3747</v>
      </c>
      <c r="O203" s="30" t="s">
        <v>47</v>
      </c>
      <c r="P203" s="30" t="s">
        <v>47</v>
      </c>
      <c r="Q203" s="30" t="s">
        <v>2741</v>
      </c>
    </row>
    <row r="204" spans="2:17" ht="48" x14ac:dyDescent="0.2">
      <c r="B204" s="28" t="s">
        <v>2503</v>
      </c>
      <c r="C204" s="30" t="s">
        <v>530</v>
      </c>
      <c r="D204" s="114">
        <v>119285.2</v>
      </c>
      <c r="E204" s="114">
        <v>11801.4187203815</v>
      </c>
      <c r="F204" s="29" t="s">
        <v>40</v>
      </c>
      <c r="G204" s="29" t="s">
        <v>40</v>
      </c>
      <c r="H204" s="30" t="s">
        <v>41</v>
      </c>
      <c r="I204" s="28" t="s">
        <v>67</v>
      </c>
      <c r="J204" s="28" t="s">
        <v>43</v>
      </c>
      <c r="K204" s="28" t="s">
        <v>44</v>
      </c>
      <c r="L204" s="28" t="s">
        <v>46</v>
      </c>
      <c r="M204" s="30" t="s">
        <v>46</v>
      </c>
      <c r="N204" s="28" t="s">
        <v>3725</v>
      </c>
      <c r="O204" s="30" t="s">
        <v>47</v>
      </c>
      <c r="P204" s="30" t="s">
        <v>47</v>
      </c>
      <c r="Q204" s="30" t="s">
        <v>2742</v>
      </c>
    </row>
    <row r="205" spans="2:17" ht="36" x14ac:dyDescent="0.2">
      <c r="B205" s="28" t="s">
        <v>2503</v>
      </c>
      <c r="C205" s="30" t="s">
        <v>362</v>
      </c>
      <c r="D205" s="114">
        <v>120000</v>
      </c>
      <c r="E205" s="114">
        <v>11872.137083609499</v>
      </c>
      <c r="F205" s="29" t="s">
        <v>40</v>
      </c>
      <c r="G205" s="29" t="s">
        <v>40</v>
      </c>
      <c r="H205" s="30" t="s">
        <v>41</v>
      </c>
      <c r="I205" s="28" t="s">
        <v>67</v>
      </c>
      <c r="J205" s="28" t="s">
        <v>43</v>
      </c>
      <c r="K205" s="28" t="s">
        <v>44</v>
      </c>
      <c r="L205" s="28" t="s">
        <v>46</v>
      </c>
      <c r="M205" s="30" t="s">
        <v>1178</v>
      </c>
      <c r="N205" s="28" t="s">
        <v>3727</v>
      </c>
      <c r="O205" s="30" t="s">
        <v>47</v>
      </c>
      <c r="P205" s="30" t="s">
        <v>47</v>
      </c>
      <c r="Q205" s="30" t="s">
        <v>2743</v>
      </c>
    </row>
    <row r="206" spans="2:17" ht="108" x14ac:dyDescent="0.2">
      <c r="B206" s="28" t="s">
        <v>2503</v>
      </c>
      <c r="C206" s="30" t="s">
        <v>215</v>
      </c>
      <c r="D206" s="114">
        <v>148800</v>
      </c>
      <c r="E206" s="114">
        <v>14721.4499836758</v>
      </c>
      <c r="F206" s="29" t="s">
        <v>40</v>
      </c>
      <c r="G206" s="29" t="s">
        <v>40</v>
      </c>
      <c r="H206" s="30" t="s">
        <v>41</v>
      </c>
      <c r="I206" s="28" t="s">
        <v>67</v>
      </c>
      <c r="J206" s="28" t="s">
        <v>43</v>
      </c>
      <c r="K206" s="28" t="s">
        <v>44</v>
      </c>
      <c r="L206" s="28" t="s">
        <v>45</v>
      </c>
      <c r="M206" s="30" t="s">
        <v>1170</v>
      </c>
      <c r="N206" s="28" t="s">
        <v>3749</v>
      </c>
      <c r="O206" s="30" t="s">
        <v>47</v>
      </c>
      <c r="P206" s="30" t="s">
        <v>47</v>
      </c>
      <c r="Q206" s="30" t="s">
        <v>1358</v>
      </c>
    </row>
    <row r="207" spans="2:17" ht="48" x14ac:dyDescent="0.2">
      <c r="B207" s="28" t="s">
        <v>2503</v>
      </c>
      <c r="C207" s="30" t="s">
        <v>215</v>
      </c>
      <c r="D207" s="114">
        <v>198400</v>
      </c>
      <c r="E207" s="114">
        <v>19628.599978234401</v>
      </c>
      <c r="F207" s="29" t="s">
        <v>40</v>
      </c>
      <c r="G207" s="29" t="s">
        <v>40</v>
      </c>
      <c r="H207" s="30" t="s">
        <v>41</v>
      </c>
      <c r="I207" s="28" t="s">
        <v>67</v>
      </c>
      <c r="J207" s="28" t="s">
        <v>43</v>
      </c>
      <c r="K207" s="28" t="s">
        <v>44</v>
      </c>
      <c r="L207" s="28" t="s">
        <v>45</v>
      </c>
      <c r="M207" s="30" t="s">
        <v>1170</v>
      </c>
      <c r="N207" s="28" t="s">
        <v>3743</v>
      </c>
      <c r="O207" s="30" t="s">
        <v>47</v>
      </c>
      <c r="P207" s="30" t="s">
        <v>47</v>
      </c>
      <c r="Q207" s="30" t="s">
        <v>1355</v>
      </c>
    </row>
    <row r="208" spans="2:17" ht="48" x14ac:dyDescent="0.2">
      <c r="B208" s="28" t="s">
        <v>2506</v>
      </c>
      <c r="C208" s="30" t="s">
        <v>285</v>
      </c>
      <c r="D208" s="114">
        <v>200000</v>
      </c>
      <c r="E208" s="114">
        <v>19786.895139349199</v>
      </c>
      <c r="F208" s="29" t="s">
        <v>40</v>
      </c>
      <c r="G208" s="29" t="s">
        <v>40</v>
      </c>
      <c r="H208" s="30" t="s">
        <v>41</v>
      </c>
      <c r="I208" s="28" t="s">
        <v>67</v>
      </c>
      <c r="J208" s="28" t="s">
        <v>43</v>
      </c>
      <c r="K208" s="28" t="s">
        <v>44</v>
      </c>
      <c r="L208" s="28" t="s">
        <v>46</v>
      </c>
      <c r="M208" s="30" t="s">
        <v>46</v>
      </c>
      <c r="N208" s="28" t="s">
        <v>3725</v>
      </c>
      <c r="O208" s="30" t="s">
        <v>47</v>
      </c>
      <c r="P208" s="30" t="s">
        <v>47</v>
      </c>
      <c r="Q208" s="30" t="s">
        <v>1360</v>
      </c>
    </row>
    <row r="209" spans="2:17" ht="48" x14ac:dyDescent="0.2">
      <c r="B209" s="28" t="s">
        <v>2506</v>
      </c>
      <c r="C209" s="30" t="s">
        <v>827</v>
      </c>
      <c r="D209" s="114">
        <v>272600</v>
      </c>
      <c r="E209" s="114">
        <v>26969.538074933</v>
      </c>
      <c r="F209" s="29" t="s">
        <v>40</v>
      </c>
      <c r="G209" s="29" t="s">
        <v>40</v>
      </c>
      <c r="H209" s="30" t="s">
        <v>41</v>
      </c>
      <c r="I209" s="28" t="s">
        <v>67</v>
      </c>
      <c r="J209" s="28" t="s">
        <v>43</v>
      </c>
      <c r="K209" s="28" t="s">
        <v>44</v>
      </c>
      <c r="L209" s="28" t="s">
        <v>46</v>
      </c>
      <c r="M209" s="30" t="s">
        <v>46</v>
      </c>
      <c r="N209" s="28" t="s">
        <v>3725</v>
      </c>
      <c r="O209" s="30" t="s">
        <v>47</v>
      </c>
      <c r="P209" s="30" t="s">
        <v>47</v>
      </c>
      <c r="Q209" s="30" t="s">
        <v>2744</v>
      </c>
    </row>
    <row r="210" spans="2:17" ht="48" x14ac:dyDescent="0.2">
      <c r="B210" s="28" t="s">
        <v>2507</v>
      </c>
      <c r="C210" s="30" t="s">
        <v>251</v>
      </c>
      <c r="D210" s="114">
        <v>372000</v>
      </c>
      <c r="E210" s="114">
        <v>36803.624959189503</v>
      </c>
      <c r="F210" s="29" t="s">
        <v>40</v>
      </c>
      <c r="G210" s="29" t="s">
        <v>40</v>
      </c>
      <c r="H210" s="30" t="s">
        <v>41</v>
      </c>
      <c r="I210" s="28" t="s">
        <v>67</v>
      </c>
      <c r="J210" s="28" t="s">
        <v>43</v>
      </c>
      <c r="K210" s="28" t="s">
        <v>44</v>
      </c>
      <c r="L210" s="28" t="s">
        <v>46</v>
      </c>
      <c r="M210" s="30" t="s">
        <v>46</v>
      </c>
      <c r="N210" s="28" t="s">
        <v>3725</v>
      </c>
      <c r="O210" s="30" t="s">
        <v>47</v>
      </c>
      <c r="P210" s="30" t="s">
        <v>47</v>
      </c>
      <c r="Q210" s="30" t="s">
        <v>2745</v>
      </c>
    </row>
    <row r="211" spans="2:17" ht="36" x14ac:dyDescent="0.2">
      <c r="B211" s="28" t="s">
        <v>2507</v>
      </c>
      <c r="C211" s="30" t="s">
        <v>858</v>
      </c>
      <c r="D211" s="114">
        <v>500000</v>
      </c>
      <c r="E211" s="114">
        <v>49467.237848372999</v>
      </c>
      <c r="F211" s="29" t="s">
        <v>40</v>
      </c>
      <c r="G211" s="29" t="s">
        <v>40</v>
      </c>
      <c r="H211" s="30" t="s">
        <v>41</v>
      </c>
      <c r="I211" s="28" t="s">
        <v>67</v>
      </c>
      <c r="J211" s="28" t="s">
        <v>43</v>
      </c>
      <c r="K211" s="28" t="s">
        <v>44</v>
      </c>
      <c r="L211" s="28" t="s">
        <v>45</v>
      </c>
      <c r="M211" s="30" t="s">
        <v>797</v>
      </c>
      <c r="N211" s="28" t="s">
        <v>3719</v>
      </c>
      <c r="O211" s="30" t="s">
        <v>47</v>
      </c>
      <c r="P211" s="30" t="s">
        <v>47</v>
      </c>
      <c r="Q211" s="30" t="s">
        <v>2746</v>
      </c>
    </row>
    <row r="212" spans="2:17" ht="60" x14ac:dyDescent="0.2">
      <c r="B212" s="28" t="s">
        <v>2508</v>
      </c>
      <c r="C212" s="30" t="s">
        <v>215</v>
      </c>
      <c r="D212" s="114">
        <v>892800</v>
      </c>
      <c r="E212" s="114">
        <v>88328.699902054897</v>
      </c>
      <c r="F212" s="29" t="s">
        <v>40</v>
      </c>
      <c r="G212" s="29" t="s">
        <v>40</v>
      </c>
      <c r="H212" s="30" t="s">
        <v>41</v>
      </c>
      <c r="I212" s="28" t="s">
        <v>67</v>
      </c>
      <c r="J212" s="28" t="s">
        <v>43</v>
      </c>
      <c r="K212" s="28" t="s">
        <v>44</v>
      </c>
      <c r="L212" s="28" t="s">
        <v>45</v>
      </c>
      <c r="M212" s="30" t="s">
        <v>1170</v>
      </c>
      <c r="N212" s="28" t="s">
        <v>3736</v>
      </c>
      <c r="O212" s="30" t="s">
        <v>47</v>
      </c>
      <c r="P212" s="30" t="s">
        <v>47</v>
      </c>
      <c r="Q212" s="30" t="s">
        <v>1364</v>
      </c>
    </row>
    <row r="213" spans="2:17" ht="72" x14ac:dyDescent="0.2">
      <c r="B213" s="28" t="s">
        <v>2508</v>
      </c>
      <c r="C213" s="30" t="s">
        <v>479</v>
      </c>
      <c r="D213" s="114">
        <v>966930</v>
      </c>
      <c r="E213" s="114">
        <v>95662.712585454705</v>
      </c>
      <c r="F213" s="29" t="s">
        <v>40</v>
      </c>
      <c r="G213" s="29" t="s">
        <v>40</v>
      </c>
      <c r="H213" s="30" t="s">
        <v>41</v>
      </c>
      <c r="I213" s="28" t="s">
        <v>67</v>
      </c>
      <c r="J213" s="28" t="s">
        <v>43</v>
      </c>
      <c r="K213" s="28" t="s">
        <v>44</v>
      </c>
      <c r="L213" s="28" t="s">
        <v>46</v>
      </c>
      <c r="M213" s="30" t="s">
        <v>172</v>
      </c>
      <c r="N213" s="28" t="s">
        <v>3776</v>
      </c>
      <c r="O213" s="30" t="s">
        <v>47</v>
      </c>
      <c r="P213" s="30" t="s">
        <v>47</v>
      </c>
      <c r="Q213" s="30" t="s">
        <v>1365</v>
      </c>
    </row>
    <row r="214" spans="2:17" ht="60" x14ac:dyDescent="0.2">
      <c r="B214" s="28" t="s">
        <v>2508</v>
      </c>
      <c r="C214" s="30" t="s">
        <v>136</v>
      </c>
      <c r="D214" s="114">
        <v>1600000</v>
      </c>
      <c r="E214" s="114">
        <v>158295.161114794</v>
      </c>
      <c r="F214" s="29" t="s">
        <v>40</v>
      </c>
      <c r="G214" s="29" t="s">
        <v>40</v>
      </c>
      <c r="H214" s="30" t="s">
        <v>41</v>
      </c>
      <c r="I214" s="28" t="s">
        <v>67</v>
      </c>
      <c r="J214" s="28" t="s">
        <v>43</v>
      </c>
      <c r="K214" s="28" t="s">
        <v>44</v>
      </c>
      <c r="L214" s="28" t="s">
        <v>45</v>
      </c>
      <c r="M214" s="30" t="s">
        <v>1178</v>
      </c>
      <c r="N214" s="28" t="s">
        <v>3733</v>
      </c>
      <c r="O214" s="30" t="s">
        <v>47</v>
      </c>
      <c r="P214" s="30" t="s">
        <v>47</v>
      </c>
      <c r="Q214" s="30" t="s">
        <v>2747</v>
      </c>
    </row>
    <row r="215" spans="2:17" ht="48" x14ac:dyDescent="0.2">
      <c r="B215" s="28" t="s">
        <v>2508</v>
      </c>
      <c r="C215" s="30" t="s">
        <v>507</v>
      </c>
      <c r="D215" s="114">
        <v>1777608.8</v>
      </c>
      <c r="E215" s="114">
        <v>175866.79462192199</v>
      </c>
      <c r="F215" s="29" t="s">
        <v>40</v>
      </c>
      <c r="G215" s="29" t="s">
        <v>40</v>
      </c>
      <c r="H215" s="30" t="s">
        <v>41</v>
      </c>
      <c r="I215" s="28" t="s">
        <v>67</v>
      </c>
      <c r="J215" s="28" t="s">
        <v>43</v>
      </c>
      <c r="K215" s="28" t="s">
        <v>44</v>
      </c>
      <c r="L215" s="28" t="s">
        <v>46</v>
      </c>
      <c r="M215" s="30" t="s">
        <v>46</v>
      </c>
      <c r="N215" s="28" t="s">
        <v>3725</v>
      </c>
      <c r="O215" s="30" t="s">
        <v>47</v>
      </c>
      <c r="P215" s="30" t="s">
        <v>47</v>
      </c>
      <c r="Q215" s="30" t="s">
        <v>2748</v>
      </c>
    </row>
    <row r="216" spans="2:17" ht="60" x14ac:dyDescent="0.2">
      <c r="B216" s="28" t="s">
        <v>2508</v>
      </c>
      <c r="C216" s="30" t="s">
        <v>396</v>
      </c>
      <c r="D216" s="114">
        <v>-28787.0396</v>
      </c>
      <c r="E216" s="114">
        <v>-2848.03066968747</v>
      </c>
      <c r="F216" s="29" t="s">
        <v>40</v>
      </c>
      <c r="G216" s="29" t="s">
        <v>40</v>
      </c>
      <c r="H216" s="30" t="s">
        <v>41</v>
      </c>
      <c r="I216" s="28" t="s">
        <v>67</v>
      </c>
      <c r="J216" s="28" t="s">
        <v>43</v>
      </c>
      <c r="K216" s="28" t="s">
        <v>44</v>
      </c>
      <c r="L216" s="28" t="s">
        <v>46</v>
      </c>
      <c r="M216" s="30" t="s">
        <v>1178</v>
      </c>
      <c r="N216" s="28" t="s">
        <v>3733</v>
      </c>
      <c r="O216" s="30" t="s">
        <v>47</v>
      </c>
      <c r="P216" s="30" t="s">
        <v>47</v>
      </c>
      <c r="Q216" s="30" t="s">
        <v>2749</v>
      </c>
    </row>
    <row r="217" spans="2:17" ht="36" x14ac:dyDescent="0.2">
      <c r="B217" s="28" t="s">
        <v>2510</v>
      </c>
      <c r="C217" s="30" t="s">
        <v>500</v>
      </c>
      <c r="D217" s="114">
        <v>5848570</v>
      </c>
      <c r="E217" s="114">
        <v>578625.20652571798</v>
      </c>
      <c r="F217" s="29" t="s">
        <v>40</v>
      </c>
      <c r="G217" s="29" t="s">
        <v>40</v>
      </c>
      <c r="H217" s="30" t="s">
        <v>41</v>
      </c>
      <c r="I217" s="28" t="s">
        <v>67</v>
      </c>
      <c r="J217" s="28" t="s">
        <v>43</v>
      </c>
      <c r="K217" s="28" t="s">
        <v>44</v>
      </c>
      <c r="L217" s="28" t="s">
        <v>46</v>
      </c>
      <c r="M217" s="30" t="s">
        <v>46</v>
      </c>
      <c r="N217" s="28" t="s">
        <v>3740</v>
      </c>
      <c r="O217" s="30" t="s">
        <v>47</v>
      </c>
      <c r="P217" s="30" t="s">
        <v>47</v>
      </c>
      <c r="Q217" s="30" t="s">
        <v>2750</v>
      </c>
    </row>
    <row r="218" spans="2:17" ht="48" x14ac:dyDescent="0.2">
      <c r="B218" s="28" t="s">
        <v>2510</v>
      </c>
      <c r="C218" s="30" t="s">
        <v>500</v>
      </c>
      <c r="D218" s="114">
        <v>5848570</v>
      </c>
      <c r="E218" s="114">
        <v>578625.20652571798</v>
      </c>
      <c r="F218" s="29" t="s">
        <v>40</v>
      </c>
      <c r="G218" s="29" t="s">
        <v>40</v>
      </c>
      <c r="H218" s="30" t="s">
        <v>41</v>
      </c>
      <c r="I218" s="28" t="s">
        <v>67</v>
      </c>
      <c r="J218" s="28" t="s">
        <v>43</v>
      </c>
      <c r="K218" s="28" t="s">
        <v>44</v>
      </c>
      <c r="L218" s="28" t="s">
        <v>46</v>
      </c>
      <c r="M218" s="30" t="s">
        <v>1170</v>
      </c>
      <c r="N218" s="28" t="s">
        <v>3743</v>
      </c>
      <c r="O218" s="30" t="s">
        <v>47</v>
      </c>
      <c r="P218" s="30" t="s">
        <v>47</v>
      </c>
      <c r="Q218" s="30" t="s">
        <v>2751</v>
      </c>
    </row>
    <row r="219" spans="2:17" ht="60" x14ac:dyDescent="0.2">
      <c r="B219" s="28" t="s">
        <v>2510</v>
      </c>
      <c r="C219" s="30" t="s">
        <v>319</v>
      </c>
      <c r="D219" s="114">
        <v>9799999.9984000009</v>
      </c>
      <c r="E219" s="114">
        <v>969557.86166981596</v>
      </c>
      <c r="F219" s="29" t="s">
        <v>40</v>
      </c>
      <c r="G219" s="29" t="s">
        <v>40</v>
      </c>
      <c r="H219" s="30" t="s">
        <v>41</v>
      </c>
      <c r="I219" s="28" t="s">
        <v>67</v>
      </c>
      <c r="J219" s="28" t="s">
        <v>43</v>
      </c>
      <c r="K219" s="28" t="s">
        <v>44</v>
      </c>
      <c r="L219" s="28" t="s">
        <v>110</v>
      </c>
      <c r="M219" s="30" t="s">
        <v>2019</v>
      </c>
      <c r="N219" s="28" t="s">
        <v>3720</v>
      </c>
      <c r="O219" s="30" t="s">
        <v>47</v>
      </c>
      <c r="P219" s="30" t="s">
        <v>47</v>
      </c>
      <c r="Q219" s="30" t="s">
        <v>2752</v>
      </c>
    </row>
    <row r="220" spans="2:17" ht="60" x14ac:dyDescent="0.2">
      <c r="B220" s="28" t="s">
        <v>2510</v>
      </c>
      <c r="C220" s="30" t="s">
        <v>319</v>
      </c>
      <c r="D220" s="114">
        <v>3599999.9948</v>
      </c>
      <c r="E220" s="114">
        <v>356164.11199382698</v>
      </c>
      <c r="F220" s="29" t="s">
        <v>40</v>
      </c>
      <c r="G220" s="29" t="s">
        <v>40</v>
      </c>
      <c r="H220" s="30" t="s">
        <v>41</v>
      </c>
      <c r="I220" s="28" t="s">
        <v>67</v>
      </c>
      <c r="J220" s="28" t="s">
        <v>43</v>
      </c>
      <c r="K220" s="28" t="s">
        <v>44</v>
      </c>
      <c r="L220" s="28" t="s">
        <v>110</v>
      </c>
      <c r="M220" s="30" t="s">
        <v>2019</v>
      </c>
      <c r="N220" s="28" t="s">
        <v>3720</v>
      </c>
      <c r="O220" s="30" t="s">
        <v>47</v>
      </c>
      <c r="P220" s="30" t="s">
        <v>47</v>
      </c>
      <c r="Q220" s="30" t="s">
        <v>2753</v>
      </c>
    </row>
    <row r="221" spans="2:17" ht="60" x14ac:dyDescent="0.2">
      <c r="B221" s="28" t="s">
        <v>2510</v>
      </c>
      <c r="C221" s="30" t="s">
        <v>893</v>
      </c>
      <c r="D221" s="114">
        <v>-12501.308800000001</v>
      </c>
      <c r="E221" s="114">
        <v>-1236.8104316511201</v>
      </c>
      <c r="F221" s="29" t="s">
        <v>40</v>
      </c>
      <c r="G221" s="29" t="s">
        <v>40</v>
      </c>
      <c r="H221" s="30" t="s">
        <v>41</v>
      </c>
      <c r="I221" s="28" t="s">
        <v>67</v>
      </c>
      <c r="J221" s="28" t="s">
        <v>43</v>
      </c>
      <c r="K221" s="28" t="s">
        <v>44</v>
      </c>
      <c r="L221" s="28" t="s">
        <v>46</v>
      </c>
      <c r="M221" s="30" t="s">
        <v>89</v>
      </c>
      <c r="N221" s="28" t="s">
        <v>3724</v>
      </c>
      <c r="O221" s="30" t="s">
        <v>47</v>
      </c>
      <c r="P221" s="30" t="s">
        <v>47</v>
      </c>
      <c r="Q221" s="30" t="s">
        <v>1375</v>
      </c>
    </row>
    <row r="222" spans="2:17" ht="60" x14ac:dyDescent="0.2">
      <c r="B222" s="28" t="s">
        <v>2510</v>
      </c>
      <c r="C222" s="30" t="s">
        <v>729</v>
      </c>
      <c r="D222" s="114">
        <v>60480</v>
      </c>
      <c r="E222" s="114">
        <v>5983.5570901392002</v>
      </c>
      <c r="F222" s="29" t="s">
        <v>40</v>
      </c>
      <c r="G222" s="29" t="s">
        <v>40</v>
      </c>
      <c r="H222" s="30" t="s">
        <v>41</v>
      </c>
      <c r="I222" s="28" t="s">
        <v>67</v>
      </c>
      <c r="J222" s="28" t="s">
        <v>43</v>
      </c>
      <c r="K222" s="28" t="s">
        <v>44</v>
      </c>
      <c r="L222" s="28" t="s">
        <v>46</v>
      </c>
      <c r="M222" s="30" t="s">
        <v>89</v>
      </c>
      <c r="N222" s="28" t="s">
        <v>3724</v>
      </c>
      <c r="O222" s="30" t="s">
        <v>47</v>
      </c>
      <c r="P222" s="30" t="s">
        <v>47</v>
      </c>
      <c r="Q222" s="30" t="s">
        <v>2754</v>
      </c>
    </row>
    <row r="223" spans="2:17" ht="60" x14ac:dyDescent="0.2">
      <c r="B223" s="28" t="s">
        <v>2510</v>
      </c>
      <c r="C223" s="30" t="s">
        <v>729</v>
      </c>
      <c r="D223" s="114">
        <v>60480</v>
      </c>
      <c r="E223" s="114">
        <v>5983.5570901392002</v>
      </c>
      <c r="F223" s="29" t="s">
        <v>40</v>
      </c>
      <c r="G223" s="29" t="s">
        <v>40</v>
      </c>
      <c r="H223" s="30" t="s">
        <v>41</v>
      </c>
      <c r="I223" s="28" t="s">
        <v>67</v>
      </c>
      <c r="J223" s="28" t="s">
        <v>43</v>
      </c>
      <c r="K223" s="28" t="s">
        <v>44</v>
      </c>
      <c r="L223" s="28" t="s">
        <v>46</v>
      </c>
      <c r="M223" s="30" t="s">
        <v>1170</v>
      </c>
      <c r="N223" s="28" t="s">
        <v>3736</v>
      </c>
      <c r="O223" s="30" t="s">
        <v>47</v>
      </c>
      <c r="P223" s="30" t="s">
        <v>47</v>
      </c>
      <c r="Q223" s="30" t="s">
        <v>2755</v>
      </c>
    </row>
    <row r="224" spans="2:17" ht="48" x14ac:dyDescent="0.2">
      <c r="B224" s="28" t="s">
        <v>2510</v>
      </c>
      <c r="C224" s="30" t="s">
        <v>836</v>
      </c>
      <c r="D224" s="114">
        <v>87634.18</v>
      </c>
      <c r="E224" s="114">
        <v>8670.0416514142707</v>
      </c>
      <c r="F224" s="29" t="s">
        <v>40</v>
      </c>
      <c r="G224" s="29" t="s">
        <v>40</v>
      </c>
      <c r="H224" s="30" t="s">
        <v>41</v>
      </c>
      <c r="I224" s="28" t="s">
        <v>67</v>
      </c>
      <c r="J224" s="28" t="s">
        <v>43</v>
      </c>
      <c r="K224" s="28" t="s">
        <v>44</v>
      </c>
      <c r="L224" s="28" t="s">
        <v>45</v>
      </c>
      <c r="M224" s="30" t="s">
        <v>1170</v>
      </c>
      <c r="N224" s="28" t="s">
        <v>3743</v>
      </c>
      <c r="O224" s="30" t="s">
        <v>47</v>
      </c>
      <c r="P224" s="30" t="s">
        <v>47</v>
      </c>
      <c r="Q224" s="30" t="s">
        <v>2756</v>
      </c>
    </row>
    <row r="225" spans="2:17" ht="60" x14ac:dyDescent="0.2">
      <c r="B225" s="28" t="s">
        <v>2510</v>
      </c>
      <c r="C225" s="30" t="s">
        <v>203</v>
      </c>
      <c r="D225" s="114">
        <v>833000</v>
      </c>
      <c r="E225" s="114">
        <v>82412.418255389493</v>
      </c>
      <c r="F225" s="29" t="s">
        <v>40</v>
      </c>
      <c r="G225" s="29" t="s">
        <v>40</v>
      </c>
      <c r="H225" s="30" t="s">
        <v>41</v>
      </c>
      <c r="I225" s="28" t="s">
        <v>67</v>
      </c>
      <c r="J225" s="28" t="s">
        <v>43</v>
      </c>
      <c r="K225" s="28" t="s">
        <v>44</v>
      </c>
      <c r="L225" s="28" t="s">
        <v>46</v>
      </c>
      <c r="M225" s="30" t="s">
        <v>89</v>
      </c>
      <c r="N225" s="28" t="s">
        <v>3724</v>
      </c>
      <c r="O225" s="30" t="s">
        <v>47</v>
      </c>
      <c r="P225" s="30" t="s">
        <v>47</v>
      </c>
      <c r="Q225" s="30" t="s">
        <v>2757</v>
      </c>
    </row>
    <row r="226" spans="2:17" ht="60" x14ac:dyDescent="0.2">
      <c r="B226" s="28" t="s">
        <v>2510</v>
      </c>
      <c r="C226" s="30" t="s">
        <v>245</v>
      </c>
      <c r="D226" s="114">
        <v>2499000</v>
      </c>
      <c r="E226" s="114">
        <v>247237.25476616799</v>
      </c>
      <c r="F226" s="29" t="s">
        <v>40</v>
      </c>
      <c r="G226" s="29" t="s">
        <v>40</v>
      </c>
      <c r="H226" s="30" t="s">
        <v>41</v>
      </c>
      <c r="I226" s="28" t="s">
        <v>67</v>
      </c>
      <c r="J226" s="28" t="s">
        <v>43</v>
      </c>
      <c r="K226" s="28" t="s">
        <v>44</v>
      </c>
      <c r="L226" s="28" t="s">
        <v>46</v>
      </c>
      <c r="M226" s="30" t="s">
        <v>89</v>
      </c>
      <c r="N226" s="28" t="s">
        <v>3724</v>
      </c>
      <c r="O226" s="30" t="s">
        <v>47</v>
      </c>
      <c r="P226" s="30" t="s">
        <v>47</v>
      </c>
      <c r="Q226" s="30" t="s">
        <v>2758</v>
      </c>
    </row>
    <row r="227" spans="2:17" ht="60" x14ac:dyDescent="0.2">
      <c r="B227" s="28" t="s">
        <v>2510</v>
      </c>
      <c r="C227" s="30" t="s">
        <v>396</v>
      </c>
      <c r="D227" s="114">
        <v>-28787.0396</v>
      </c>
      <c r="E227" s="114">
        <v>-2848.03066968747</v>
      </c>
      <c r="F227" s="29" t="s">
        <v>40</v>
      </c>
      <c r="G227" s="29" t="s">
        <v>40</v>
      </c>
      <c r="H227" s="30" t="s">
        <v>41</v>
      </c>
      <c r="I227" s="28" t="s">
        <v>67</v>
      </c>
      <c r="J227" s="28" t="s">
        <v>43</v>
      </c>
      <c r="K227" s="28" t="s">
        <v>44</v>
      </c>
      <c r="L227" s="28" t="s">
        <v>46</v>
      </c>
      <c r="M227" s="30" t="s">
        <v>1178</v>
      </c>
      <c r="N227" s="28" t="s">
        <v>3733</v>
      </c>
      <c r="O227" s="30" t="s">
        <v>47</v>
      </c>
      <c r="P227" s="30" t="s">
        <v>47</v>
      </c>
      <c r="Q227" s="30" t="s">
        <v>2759</v>
      </c>
    </row>
    <row r="228" spans="2:17" ht="48" x14ac:dyDescent="0.2">
      <c r="B228" s="28" t="s">
        <v>2510</v>
      </c>
      <c r="C228" s="30" t="s">
        <v>215</v>
      </c>
      <c r="D228" s="114">
        <v>31000</v>
      </c>
      <c r="E228" s="114">
        <v>3066.9687465991301</v>
      </c>
      <c r="F228" s="29" t="s">
        <v>40</v>
      </c>
      <c r="G228" s="29" t="s">
        <v>40</v>
      </c>
      <c r="H228" s="30" t="s">
        <v>41</v>
      </c>
      <c r="I228" s="28" t="s">
        <v>67</v>
      </c>
      <c r="J228" s="28" t="s">
        <v>43</v>
      </c>
      <c r="K228" s="28" t="s">
        <v>44</v>
      </c>
      <c r="L228" s="28" t="s">
        <v>45</v>
      </c>
      <c r="M228" s="30" t="s">
        <v>46</v>
      </c>
      <c r="N228" s="28" t="s">
        <v>3757</v>
      </c>
      <c r="O228" s="30" t="s">
        <v>47</v>
      </c>
      <c r="P228" s="30" t="s">
        <v>47</v>
      </c>
      <c r="Q228" s="30" t="s">
        <v>1376</v>
      </c>
    </row>
    <row r="229" spans="2:17" ht="60" x14ac:dyDescent="0.2">
      <c r="B229" s="28" t="s">
        <v>2510</v>
      </c>
      <c r="C229" s="30" t="s">
        <v>487</v>
      </c>
      <c r="D229" s="114">
        <v>48000</v>
      </c>
      <c r="E229" s="114">
        <v>4748.8548334438101</v>
      </c>
      <c r="F229" s="29" t="s">
        <v>40</v>
      </c>
      <c r="G229" s="29" t="s">
        <v>40</v>
      </c>
      <c r="H229" s="30" t="s">
        <v>41</v>
      </c>
      <c r="I229" s="28" t="s">
        <v>67</v>
      </c>
      <c r="J229" s="28" t="s">
        <v>43</v>
      </c>
      <c r="K229" s="28" t="s">
        <v>44</v>
      </c>
      <c r="L229" s="28" t="s">
        <v>110</v>
      </c>
      <c r="M229" s="30" t="s">
        <v>2015</v>
      </c>
      <c r="N229" s="28" t="s">
        <v>3777</v>
      </c>
      <c r="O229" s="30" t="s">
        <v>47</v>
      </c>
      <c r="P229" s="30" t="s">
        <v>47</v>
      </c>
      <c r="Q229" s="30" t="s">
        <v>2760</v>
      </c>
    </row>
    <row r="230" spans="2:17" ht="60" x14ac:dyDescent="0.2">
      <c r="B230" s="28" t="s">
        <v>2510</v>
      </c>
      <c r="C230" s="30" t="s">
        <v>426</v>
      </c>
      <c r="D230" s="114">
        <v>52000</v>
      </c>
      <c r="E230" s="114">
        <v>5144.5927362307903</v>
      </c>
      <c r="F230" s="29" t="s">
        <v>40</v>
      </c>
      <c r="G230" s="29" t="s">
        <v>40</v>
      </c>
      <c r="H230" s="30" t="s">
        <v>41</v>
      </c>
      <c r="I230" s="28" t="s">
        <v>67</v>
      </c>
      <c r="J230" s="28" t="s">
        <v>43</v>
      </c>
      <c r="K230" s="28" t="s">
        <v>44</v>
      </c>
      <c r="L230" s="28" t="s">
        <v>110</v>
      </c>
      <c r="M230" s="30" t="s">
        <v>2015</v>
      </c>
      <c r="N230" s="28" t="s">
        <v>3777</v>
      </c>
      <c r="O230" s="30" t="s">
        <v>47</v>
      </c>
      <c r="P230" s="30" t="s">
        <v>47</v>
      </c>
      <c r="Q230" s="30" t="s">
        <v>2761</v>
      </c>
    </row>
    <row r="231" spans="2:17" ht="48" x14ac:dyDescent="0.2">
      <c r="B231" s="28" t="s">
        <v>2510</v>
      </c>
      <c r="C231" s="30" t="s">
        <v>714</v>
      </c>
      <c r="D231" s="114">
        <v>171656</v>
      </c>
      <c r="E231" s="114">
        <v>16982.6963602006</v>
      </c>
      <c r="F231" s="29" t="s">
        <v>40</v>
      </c>
      <c r="G231" s="29" t="s">
        <v>40</v>
      </c>
      <c r="H231" s="30" t="s">
        <v>41</v>
      </c>
      <c r="I231" s="28" t="s">
        <v>67</v>
      </c>
      <c r="J231" s="28" t="s">
        <v>43</v>
      </c>
      <c r="K231" s="28" t="s">
        <v>44</v>
      </c>
      <c r="L231" s="28" t="s">
        <v>46</v>
      </c>
      <c r="M231" s="30" t="s">
        <v>1267</v>
      </c>
      <c r="N231" s="28" t="s">
        <v>3756</v>
      </c>
      <c r="O231" s="30" t="s">
        <v>47</v>
      </c>
      <c r="P231" s="30" t="s">
        <v>47</v>
      </c>
      <c r="Q231" s="30" t="s">
        <v>1383</v>
      </c>
    </row>
    <row r="232" spans="2:17" ht="36" x14ac:dyDescent="0.2">
      <c r="B232" s="28" t="s">
        <v>2510</v>
      </c>
      <c r="C232" s="30" t="s">
        <v>902</v>
      </c>
      <c r="D232" s="114">
        <v>200000</v>
      </c>
      <c r="E232" s="114">
        <v>19786.895139349199</v>
      </c>
      <c r="F232" s="29" t="s">
        <v>40</v>
      </c>
      <c r="G232" s="29" t="s">
        <v>40</v>
      </c>
      <c r="H232" s="30" t="s">
        <v>41</v>
      </c>
      <c r="I232" s="28" t="s">
        <v>67</v>
      </c>
      <c r="J232" s="28" t="s">
        <v>43</v>
      </c>
      <c r="K232" s="28" t="s">
        <v>44</v>
      </c>
      <c r="L232" s="28" t="s">
        <v>45</v>
      </c>
      <c r="M232" s="30" t="s">
        <v>89</v>
      </c>
      <c r="N232" s="28" t="s">
        <v>3722</v>
      </c>
      <c r="O232" s="30" t="s">
        <v>47</v>
      </c>
      <c r="P232" s="30" t="s">
        <v>47</v>
      </c>
      <c r="Q232" s="30" t="s">
        <v>2762</v>
      </c>
    </row>
    <row r="233" spans="2:17" ht="60" x14ac:dyDescent="0.2">
      <c r="B233" s="28" t="s">
        <v>2510</v>
      </c>
      <c r="C233" s="30" t="s">
        <v>395</v>
      </c>
      <c r="D233" s="114">
        <v>234000</v>
      </c>
      <c r="E233" s="114">
        <v>23150.667313038601</v>
      </c>
      <c r="F233" s="29" t="s">
        <v>40</v>
      </c>
      <c r="G233" s="29" t="s">
        <v>40</v>
      </c>
      <c r="H233" s="30" t="s">
        <v>41</v>
      </c>
      <c r="I233" s="28" t="s">
        <v>67</v>
      </c>
      <c r="J233" s="28" t="s">
        <v>43</v>
      </c>
      <c r="K233" s="28" t="s">
        <v>44</v>
      </c>
      <c r="L233" s="28" t="s">
        <v>110</v>
      </c>
      <c r="M233" s="30" t="s">
        <v>89</v>
      </c>
      <c r="N233" s="28" t="s">
        <v>3724</v>
      </c>
      <c r="O233" s="30" t="s">
        <v>47</v>
      </c>
      <c r="P233" s="30" t="s">
        <v>47</v>
      </c>
      <c r="Q233" s="30" t="s">
        <v>2763</v>
      </c>
    </row>
    <row r="234" spans="2:17" ht="60" x14ac:dyDescent="0.2">
      <c r="B234" s="28" t="s">
        <v>2510</v>
      </c>
      <c r="C234" s="30" t="s">
        <v>360</v>
      </c>
      <c r="D234" s="114">
        <v>300000</v>
      </c>
      <c r="E234" s="114">
        <v>29680.3427090238</v>
      </c>
      <c r="F234" s="29" t="s">
        <v>40</v>
      </c>
      <c r="G234" s="29" t="s">
        <v>40</v>
      </c>
      <c r="H234" s="30" t="s">
        <v>41</v>
      </c>
      <c r="I234" s="28" t="s">
        <v>67</v>
      </c>
      <c r="J234" s="28" t="s">
        <v>43</v>
      </c>
      <c r="K234" s="28" t="s">
        <v>44</v>
      </c>
      <c r="L234" s="28" t="s">
        <v>46</v>
      </c>
      <c r="M234" s="30" t="s">
        <v>1178</v>
      </c>
      <c r="N234" s="28" t="s">
        <v>3733</v>
      </c>
      <c r="O234" s="30" t="s">
        <v>47</v>
      </c>
      <c r="P234" s="30" t="s">
        <v>47</v>
      </c>
      <c r="Q234" s="30" t="s">
        <v>2764</v>
      </c>
    </row>
    <row r="235" spans="2:17" ht="60" x14ac:dyDescent="0.2">
      <c r="B235" s="28" t="s">
        <v>2510</v>
      </c>
      <c r="C235" s="30" t="s">
        <v>699</v>
      </c>
      <c r="D235" s="114">
        <v>400000</v>
      </c>
      <c r="E235" s="114">
        <v>39573.790278698398</v>
      </c>
      <c r="F235" s="29" t="s">
        <v>40</v>
      </c>
      <c r="G235" s="29" t="s">
        <v>40</v>
      </c>
      <c r="H235" s="30" t="s">
        <v>41</v>
      </c>
      <c r="I235" s="28" t="s">
        <v>67</v>
      </c>
      <c r="J235" s="28" t="s">
        <v>43</v>
      </c>
      <c r="K235" s="28" t="s">
        <v>44</v>
      </c>
      <c r="L235" s="28" t="s">
        <v>46</v>
      </c>
      <c r="M235" s="30" t="s">
        <v>1170</v>
      </c>
      <c r="N235" s="28" t="s">
        <v>3736</v>
      </c>
      <c r="O235" s="30" t="s">
        <v>47</v>
      </c>
      <c r="P235" s="30" t="s">
        <v>47</v>
      </c>
      <c r="Q235" s="30" t="s">
        <v>2765</v>
      </c>
    </row>
    <row r="236" spans="2:17" ht="60" x14ac:dyDescent="0.2">
      <c r="B236" s="28" t="s">
        <v>2510</v>
      </c>
      <c r="C236" s="30" t="s">
        <v>699</v>
      </c>
      <c r="D236" s="114">
        <v>400000</v>
      </c>
      <c r="E236" s="114">
        <v>39573.790278698398</v>
      </c>
      <c r="F236" s="29" t="s">
        <v>40</v>
      </c>
      <c r="G236" s="29" t="s">
        <v>40</v>
      </c>
      <c r="H236" s="30" t="s">
        <v>41</v>
      </c>
      <c r="I236" s="28" t="s">
        <v>67</v>
      </c>
      <c r="J236" s="28" t="s">
        <v>43</v>
      </c>
      <c r="K236" s="28" t="s">
        <v>44</v>
      </c>
      <c r="L236" s="28" t="s">
        <v>46</v>
      </c>
      <c r="M236" s="30" t="s">
        <v>1170</v>
      </c>
      <c r="N236" s="28" t="s">
        <v>3730</v>
      </c>
      <c r="O236" s="30" t="s">
        <v>47</v>
      </c>
      <c r="P236" s="30" t="s">
        <v>47</v>
      </c>
      <c r="Q236" s="30" t="s">
        <v>2766</v>
      </c>
    </row>
    <row r="237" spans="2:17" ht="60" x14ac:dyDescent="0.2">
      <c r="B237" s="28" t="s">
        <v>2510</v>
      </c>
      <c r="C237" s="30" t="s">
        <v>215</v>
      </c>
      <c r="D237" s="114">
        <v>589000</v>
      </c>
      <c r="E237" s="114">
        <v>58272.406185383399</v>
      </c>
      <c r="F237" s="29" t="s">
        <v>40</v>
      </c>
      <c r="G237" s="29" t="s">
        <v>40</v>
      </c>
      <c r="H237" s="30" t="s">
        <v>41</v>
      </c>
      <c r="I237" s="28" t="s">
        <v>67</v>
      </c>
      <c r="J237" s="28" t="s">
        <v>43</v>
      </c>
      <c r="K237" s="28" t="s">
        <v>44</v>
      </c>
      <c r="L237" s="28" t="s">
        <v>45</v>
      </c>
      <c r="M237" s="30" t="s">
        <v>1170</v>
      </c>
      <c r="N237" s="28" t="s">
        <v>3736</v>
      </c>
      <c r="O237" s="30" t="s">
        <v>47</v>
      </c>
      <c r="P237" s="30" t="s">
        <v>47</v>
      </c>
      <c r="Q237" s="30" t="s">
        <v>1378</v>
      </c>
    </row>
    <row r="238" spans="2:17" ht="60" x14ac:dyDescent="0.2">
      <c r="B238" s="28" t="s">
        <v>2510</v>
      </c>
      <c r="C238" s="30" t="s">
        <v>427</v>
      </c>
      <c r="D238" s="114">
        <v>600000</v>
      </c>
      <c r="E238" s="114">
        <v>59360.6854180476</v>
      </c>
      <c r="F238" s="29" t="s">
        <v>40</v>
      </c>
      <c r="G238" s="29" t="s">
        <v>40</v>
      </c>
      <c r="H238" s="30" t="s">
        <v>41</v>
      </c>
      <c r="I238" s="28" t="s">
        <v>67</v>
      </c>
      <c r="J238" s="28" t="s">
        <v>43</v>
      </c>
      <c r="K238" s="28" t="s">
        <v>44</v>
      </c>
      <c r="L238" s="28" t="s">
        <v>110</v>
      </c>
      <c r="M238" s="30" t="s">
        <v>2015</v>
      </c>
      <c r="N238" s="28" t="s">
        <v>3777</v>
      </c>
      <c r="O238" s="30" t="s">
        <v>47</v>
      </c>
      <c r="P238" s="30" t="s">
        <v>47</v>
      </c>
      <c r="Q238" s="30" t="s">
        <v>2767</v>
      </c>
    </row>
    <row r="239" spans="2:17" ht="48" x14ac:dyDescent="0.2">
      <c r="B239" s="28" t="s">
        <v>2510</v>
      </c>
      <c r="C239" s="30" t="s">
        <v>699</v>
      </c>
      <c r="D239" s="114">
        <v>800000</v>
      </c>
      <c r="E239" s="114">
        <v>79147.580557396795</v>
      </c>
      <c r="F239" s="29" t="s">
        <v>40</v>
      </c>
      <c r="G239" s="29" t="s">
        <v>40</v>
      </c>
      <c r="H239" s="30" t="s">
        <v>41</v>
      </c>
      <c r="I239" s="28" t="s">
        <v>67</v>
      </c>
      <c r="J239" s="28" t="s">
        <v>43</v>
      </c>
      <c r="K239" s="28" t="s">
        <v>44</v>
      </c>
      <c r="L239" s="28" t="s">
        <v>46</v>
      </c>
      <c r="M239" s="30" t="s">
        <v>1170</v>
      </c>
      <c r="N239" s="28" t="s">
        <v>3743</v>
      </c>
      <c r="O239" s="30" t="s">
        <v>47</v>
      </c>
      <c r="P239" s="30" t="s">
        <v>47</v>
      </c>
      <c r="Q239" s="30" t="s">
        <v>2768</v>
      </c>
    </row>
    <row r="240" spans="2:17" ht="60" x14ac:dyDescent="0.2">
      <c r="B240" s="28" t="s">
        <v>2510</v>
      </c>
      <c r="C240" s="30" t="s">
        <v>203</v>
      </c>
      <c r="D240" s="114">
        <v>833000</v>
      </c>
      <c r="E240" s="114">
        <v>82412.418255389493</v>
      </c>
      <c r="F240" s="29" t="s">
        <v>40</v>
      </c>
      <c r="G240" s="29" t="s">
        <v>40</v>
      </c>
      <c r="H240" s="30" t="s">
        <v>41</v>
      </c>
      <c r="I240" s="28" t="s">
        <v>67</v>
      </c>
      <c r="J240" s="28" t="s">
        <v>43</v>
      </c>
      <c r="K240" s="28" t="s">
        <v>44</v>
      </c>
      <c r="L240" s="28" t="s">
        <v>46</v>
      </c>
      <c r="M240" s="30" t="s">
        <v>89</v>
      </c>
      <c r="N240" s="28" t="s">
        <v>3724</v>
      </c>
      <c r="O240" s="30" t="s">
        <v>47</v>
      </c>
      <c r="P240" s="30" t="s">
        <v>47</v>
      </c>
      <c r="Q240" s="30" t="s">
        <v>2769</v>
      </c>
    </row>
    <row r="241" spans="2:17" ht="60" x14ac:dyDescent="0.2">
      <c r="B241" s="28" t="s">
        <v>2510</v>
      </c>
      <c r="C241" s="30" t="s">
        <v>629</v>
      </c>
      <c r="D241" s="114">
        <v>900000</v>
      </c>
      <c r="E241" s="114">
        <v>89041.028127071404</v>
      </c>
      <c r="F241" s="29" t="s">
        <v>40</v>
      </c>
      <c r="G241" s="29" t="s">
        <v>40</v>
      </c>
      <c r="H241" s="30" t="s">
        <v>41</v>
      </c>
      <c r="I241" s="28" t="s">
        <v>67</v>
      </c>
      <c r="J241" s="28" t="s">
        <v>43</v>
      </c>
      <c r="K241" s="28" t="s">
        <v>44</v>
      </c>
      <c r="L241" s="28" t="s">
        <v>46</v>
      </c>
      <c r="M241" s="30" t="s">
        <v>1170</v>
      </c>
      <c r="N241" s="28" t="s">
        <v>3736</v>
      </c>
      <c r="O241" s="30" t="s">
        <v>47</v>
      </c>
      <c r="P241" s="30" t="s">
        <v>47</v>
      </c>
      <c r="Q241" s="30" t="s">
        <v>2770</v>
      </c>
    </row>
    <row r="242" spans="2:17" ht="60" x14ac:dyDescent="0.2">
      <c r="B242" s="28" t="s">
        <v>2510</v>
      </c>
      <c r="C242" s="30" t="s">
        <v>629</v>
      </c>
      <c r="D242" s="114">
        <v>900000</v>
      </c>
      <c r="E242" s="114">
        <v>89041.028127071404</v>
      </c>
      <c r="F242" s="29" t="s">
        <v>40</v>
      </c>
      <c r="G242" s="29" t="s">
        <v>40</v>
      </c>
      <c r="H242" s="30" t="s">
        <v>41</v>
      </c>
      <c r="I242" s="28" t="s">
        <v>67</v>
      </c>
      <c r="J242" s="28" t="s">
        <v>43</v>
      </c>
      <c r="K242" s="28" t="s">
        <v>44</v>
      </c>
      <c r="L242" s="28" t="s">
        <v>46</v>
      </c>
      <c r="M242" s="30" t="s">
        <v>1170</v>
      </c>
      <c r="N242" s="28" t="s">
        <v>3730</v>
      </c>
      <c r="O242" s="30" t="s">
        <v>47</v>
      </c>
      <c r="P242" s="30" t="s">
        <v>47</v>
      </c>
      <c r="Q242" s="30" t="s">
        <v>2771</v>
      </c>
    </row>
    <row r="243" spans="2:17" ht="60" x14ac:dyDescent="0.2">
      <c r="B243" s="28" t="s">
        <v>2510</v>
      </c>
      <c r="C243" s="30" t="s">
        <v>731</v>
      </c>
      <c r="D243" s="114">
        <v>1033939.6</v>
      </c>
      <c r="E243" s="114">
        <v>102292.272228103</v>
      </c>
      <c r="F243" s="29" t="s">
        <v>40</v>
      </c>
      <c r="G243" s="29" t="s">
        <v>40</v>
      </c>
      <c r="H243" s="30" t="s">
        <v>41</v>
      </c>
      <c r="I243" s="28" t="s">
        <v>67</v>
      </c>
      <c r="J243" s="28" t="s">
        <v>43</v>
      </c>
      <c r="K243" s="28" t="s">
        <v>44</v>
      </c>
      <c r="L243" s="28" t="s">
        <v>45</v>
      </c>
      <c r="M243" s="30" t="s">
        <v>1170</v>
      </c>
      <c r="N243" s="28" t="s">
        <v>3778</v>
      </c>
      <c r="O243" s="30" t="s">
        <v>47</v>
      </c>
      <c r="P243" s="30" t="s">
        <v>47</v>
      </c>
      <c r="Q243" s="30" t="s">
        <v>2772</v>
      </c>
    </row>
    <row r="244" spans="2:17" ht="60" x14ac:dyDescent="0.2">
      <c r="B244" s="28" t="s">
        <v>2510</v>
      </c>
      <c r="C244" s="30" t="s">
        <v>57</v>
      </c>
      <c r="D244" s="114">
        <v>1428000</v>
      </c>
      <c r="E244" s="114">
        <v>141278.43129495301</v>
      </c>
      <c r="F244" s="29" t="s">
        <v>40</v>
      </c>
      <c r="G244" s="29" t="s">
        <v>40</v>
      </c>
      <c r="H244" s="30" t="s">
        <v>41</v>
      </c>
      <c r="I244" s="28" t="s">
        <v>67</v>
      </c>
      <c r="J244" s="28" t="s">
        <v>43</v>
      </c>
      <c r="K244" s="28" t="s">
        <v>44</v>
      </c>
      <c r="L244" s="28" t="s">
        <v>46</v>
      </c>
      <c r="M244" s="30" t="s">
        <v>1267</v>
      </c>
      <c r="N244" s="28" t="s">
        <v>3756</v>
      </c>
      <c r="O244" s="30" t="s">
        <v>47</v>
      </c>
      <c r="P244" s="30" t="s">
        <v>47</v>
      </c>
      <c r="Q244" s="30" t="s">
        <v>1384</v>
      </c>
    </row>
    <row r="245" spans="2:17" ht="48" x14ac:dyDescent="0.2">
      <c r="B245" s="28" t="s">
        <v>2510</v>
      </c>
      <c r="C245" s="30" t="s">
        <v>629</v>
      </c>
      <c r="D245" s="114">
        <v>1800000</v>
      </c>
      <c r="E245" s="114">
        <v>178082.05625414301</v>
      </c>
      <c r="F245" s="29" t="s">
        <v>40</v>
      </c>
      <c r="G245" s="29" t="s">
        <v>40</v>
      </c>
      <c r="H245" s="30" t="s">
        <v>41</v>
      </c>
      <c r="I245" s="28" t="s">
        <v>67</v>
      </c>
      <c r="J245" s="28" t="s">
        <v>43</v>
      </c>
      <c r="K245" s="28" t="s">
        <v>44</v>
      </c>
      <c r="L245" s="28" t="s">
        <v>46</v>
      </c>
      <c r="M245" s="30" t="s">
        <v>1170</v>
      </c>
      <c r="N245" s="28" t="s">
        <v>3743</v>
      </c>
      <c r="O245" s="30" t="s">
        <v>47</v>
      </c>
      <c r="P245" s="30" t="s">
        <v>47</v>
      </c>
      <c r="Q245" s="30" t="s">
        <v>1385</v>
      </c>
    </row>
    <row r="246" spans="2:17" ht="60" x14ac:dyDescent="0.2">
      <c r="B246" s="28" t="s">
        <v>2510</v>
      </c>
      <c r="C246" s="30" t="s">
        <v>245</v>
      </c>
      <c r="D246" s="114">
        <v>2499000</v>
      </c>
      <c r="E246" s="114">
        <v>247237.25476616799</v>
      </c>
      <c r="F246" s="29" t="s">
        <v>40</v>
      </c>
      <c r="G246" s="29" t="s">
        <v>40</v>
      </c>
      <c r="H246" s="30" t="s">
        <v>41</v>
      </c>
      <c r="I246" s="28" t="s">
        <v>67</v>
      </c>
      <c r="J246" s="28" t="s">
        <v>43</v>
      </c>
      <c r="K246" s="28" t="s">
        <v>44</v>
      </c>
      <c r="L246" s="28" t="s">
        <v>46</v>
      </c>
      <c r="M246" s="30" t="s">
        <v>89</v>
      </c>
      <c r="N246" s="28" t="s">
        <v>3724</v>
      </c>
      <c r="O246" s="30" t="s">
        <v>47</v>
      </c>
      <c r="P246" s="30" t="s">
        <v>47</v>
      </c>
      <c r="Q246" s="30" t="s">
        <v>2773</v>
      </c>
    </row>
    <row r="247" spans="2:17" ht="48" x14ac:dyDescent="0.2">
      <c r="B247" s="28" t="s">
        <v>2510</v>
      </c>
      <c r="C247" s="30" t="s">
        <v>756</v>
      </c>
      <c r="D247" s="114">
        <v>7162752.5999999996</v>
      </c>
      <c r="E247" s="114">
        <v>708643.17302650504</v>
      </c>
      <c r="F247" s="29" t="s">
        <v>40</v>
      </c>
      <c r="G247" s="29" t="s">
        <v>40</v>
      </c>
      <c r="H247" s="30" t="s">
        <v>41</v>
      </c>
      <c r="I247" s="28" t="s">
        <v>67</v>
      </c>
      <c r="J247" s="28" t="s">
        <v>43</v>
      </c>
      <c r="K247" s="28" t="s">
        <v>44</v>
      </c>
      <c r="L247" s="28" t="s">
        <v>110</v>
      </c>
      <c r="M247" s="30" t="s">
        <v>1267</v>
      </c>
      <c r="N247" s="28" t="s">
        <v>3756</v>
      </c>
      <c r="O247" s="30" t="s">
        <v>47</v>
      </c>
      <c r="P247" s="30" t="s">
        <v>47</v>
      </c>
      <c r="Q247" s="30" t="s">
        <v>1381</v>
      </c>
    </row>
    <row r="248" spans="2:17" ht="60" x14ac:dyDescent="0.2">
      <c r="B248" s="28" t="s">
        <v>2510</v>
      </c>
      <c r="C248" s="30" t="s">
        <v>319</v>
      </c>
      <c r="D248" s="114">
        <v>7999999.9935999997</v>
      </c>
      <c r="E248" s="114">
        <v>791475.80494078796</v>
      </c>
      <c r="F248" s="29" t="s">
        <v>40</v>
      </c>
      <c r="G248" s="29" t="s">
        <v>40</v>
      </c>
      <c r="H248" s="30" t="s">
        <v>41</v>
      </c>
      <c r="I248" s="28" t="s">
        <v>67</v>
      </c>
      <c r="J248" s="28" t="s">
        <v>43</v>
      </c>
      <c r="K248" s="28" t="s">
        <v>44</v>
      </c>
      <c r="L248" s="28" t="s">
        <v>110</v>
      </c>
      <c r="M248" s="30" t="s">
        <v>2019</v>
      </c>
      <c r="N248" s="28" t="s">
        <v>3720</v>
      </c>
      <c r="O248" s="30" t="s">
        <v>47</v>
      </c>
      <c r="P248" s="30" t="s">
        <v>47</v>
      </c>
      <c r="Q248" s="30" t="s">
        <v>2774</v>
      </c>
    </row>
    <row r="249" spans="2:17" ht="36" x14ac:dyDescent="0.2">
      <c r="B249" s="28" t="s">
        <v>2510</v>
      </c>
      <c r="C249" s="30" t="s">
        <v>83</v>
      </c>
      <c r="D249" s="114">
        <v>450000</v>
      </c>
      <c r="E249" s="114">
        <v>44520.514063535702</v>
      </c>
      <c r="F249" s="29" t="s">
        <v>40</v>
      </c>
      <c r="G249" s="29" t="s">
        <v>40</v>
      </c>
      <c r="H249" s="30" t="s">
        <v>41</v>
      </c>
      <c r="I249" s="28" t="s">
        <v>67</v>
      </c>
      <c r="J249" s="28" t="s">
        <v>43</v>
      </c>
      <c r="K249" s="28" t="s">
        <v>44</v>
      </c>
      <c r="L249" s="28" t="s">
        <v>45</v>
      </c>
      <c r="M249" s="30" t="s">
        <v>228</v>
      </c>
      <c r="N249" s="28" t="s">
        <v>3732</v>
      </c>
      <c r="O249" s="30" t="s">
        <v>47</v>
      </c>
      <c r="P249" s="30" t="s">
        <v>47</v>
      </c>
      <c r="Q249" s="30" t="s">
        <v>2775</v>
      </c>
    </row>
    <row r="250" spans="2:17" ht="36" x14ac:dyDescent="0.2">
      <c r="B250" s="28" t="s">
        <v>2510</v>
      </c>
      <c r="C250" s="30" t="s">
        <v>83</v>
      </c>
      <c r="D250" s="114">
        <v>450000</v>
      </c>
      <c r="E250" s="114">
        <v>44520.514063535702</v>
      </c>
      <c r="F250" s="29" t="s">
        <v>40</v>
      </c>
      <c r="G250" s="29" t="s">
        <v>40</v>
      </c>
      <c r="H250" s="30" t="s">
        <v>41</v>
      </c>
      <c r="I250" s="28" t="s">
        <v>67</v>
      </c>
      <c r="J250" s="28" t="s">
        <v>43</v>
      </c>
      <c r="K250" s="28" t="s">
        <v>44</v>
      </c>
      <c r="L250" s="28" t="s">
        <v>45</v>
      </c>
      <c r="M250" s="30" t="s">
        <v>89</v>
      </c>
      <c r="N250" s="28" t="s">
        <v>3722</v>
      </c>
      <c r="O250" s="30" t="s">
        <v>47</v>
      </c>
      <c r="P250" s="30" t="s">
        <v>47</v>
      </c>
      <c r="Q250" s="30" t="s">
        <v>2776</v>
      </c>
    </row>
    <row r="251" spans="2:17" ht="60" x14ac:dyDescent="0.2">
      <c r="B251" s="28" t="s">
        <v>2510</v>
      </c>
      <c r="C251" s="30" t="s">
        <v>203</v>
      </c>
      <c r="D251" s="114">
        <v>833000</v>
      </c>
      <c r="E251" s="114">
        <v>82412.418255389493</v>
      </c>
      <c r="F251" s="29" t="s">
        <v>40</v>
      </c>
      <c r="G251" s="29" t="s">
        <v>40</v>
      </c>
      <c r="H251" s="30" t="s">
        <v>41</v>
      </c>
      <c r="I251" s="28" t="s">
        <v>67</v>
      </c>
      <c r="J251" s="28" t="s">
        <v>43</v>
      </c>
      <c r="K251" s="28" t="s">
        <v>44</v>
      </c>
      <c r="L251" s="28" t="s">
        <v>46</v>
      </c>
      <c r="M251" s="30" t="s">
        <v>89</v>
      </c>
      <c r="N251" s="28" t="s">
        <v>3724</v>
      </c>
      <c r="O251" s="30" t="s">
        <v>47</v>
      </c>
      <c r="P251" s="30" t="s">
        <v>47</v>
      </c>
      <c r="Q251" s="30" t="s">
        <v>2777</v>
      </c>
    </row>
    <row r="252" spans="2:17" ht="60" x14ac:dyDescent="0.2">
      <c r="B252" s="28" t="s">
        <v>2510</v>
      </c>
      <c r="C252" s="30" t="s">
        <v>245</v>
      </c>
      <c r="D252" s="114">
        <v>2499000</v>
      </c>
      <c r="E252" s="114">
        <v>247237.25476616799</v>
      </c>
      <c r="F252" s="29" t="s">
        <v>40</v>
      </c>
      <c r="G252" s="29" t="s">
        <v>40</v>
      </c>
      <c r="H252" s="30" t="s">
        <v>41</v>
      </c>
      <c r="I252" s="28" t="s">
        <v>67</v>
      </c>
      <c r="J252" s="28" t="s">
        <v>43</v>
      </c>
      <c r="K252" s="28" t="s">
        <v>44</v>
      </c>
      <c r="L252" s="28" t="s">
        <v>46</v>
      </c>
      <c r="M252" s="30" t="s">
        <v>89</v>
      </c>
      <c r="N252" s="28" t="s">
        <v>3724</v>
      </c>
      <c r="O252" s="30" t="s">
        <v>47</v>
      </c>
      <c r="P252" s="30" t="s">
        <v>47</v>
      </c>
      <c r="Q252" s="30" t="s">
        <v>2778</v>
      </c>
    </row>
    <row r="253" spans="2:17" ht="36" x14ac:dyDescent="0.2">
      <c r="B253" s="28" t="s">
        <v>2510</v>
      </c>
      <c r="C253" s="30" t="s">
        <v>887</v>
      </c>
      <c r="D253" s="114">
        <v>156836.85</v>
      </c>
      <c r="E253" s="114">
        <v>15516.571524679201</v>
      </c>
      <c r="F253" s="29" t="s">
        <v>40</v>
      </c>
      <c r="G253" s="29" t="s">
        <v>40</v>
      </c>
      <c r="H253" s="30" t="s">
        <v>41</v>
      </c>
      <c r="I253" s="28" t="s">
        <v>67</v>
      </c>
      <c r="J253" s="28" t="s">
        <v>43</v>
      </c>
      <c r="K253" s="28" t="s">
        <v>44</v>
      </c>
      <c r="L253" s="28" t="s">
        <v>45</v>
      </c>
      <c r="M253" s="30" t="s">
        <v>89</v>
      </c>
      <c r="N253" s="28" t="s">
        <v>3723</v>
      </c>
      <c r="O253" s="30" t="s">
        <v>47</v>
      </c>
      <c r="P253" s="30" t="s">
        <v>47</v>
      </c>
      <c r="Q253" s="30" t="s">
        <v>1388</v>
      </c>
    </row>
    <row r="254" spans="2:17" ht="36" x14ac:dyDescent="0.2">
      <c r="B254" s="28" t="s">
        <v>2510</v>
      </c>
      <c r="C254" s="30" t="s">
        <v>235</v>
      </c>
      <c r="D254" s="114">
        <v>480000</v>
      </c>
      <c r="E254" s="114">
        <v>47488.548334438099</v>
      </c>
      <c r="F254" s="29" t="s">
        <v>40</v>
      </c>
      <c r="G254" s="29" t="s">
        <v>40</v>
      </c>
      <c r="H254" s="30" t="s">
        <v>41</v>
      </c>
      <c r="I254" s="28" t="s">
        <v>67</v>
      </c>
      <c r="J254" s="28" t="s">
        <v>43</v>
      </c>
      <c r="K254" s="28" t="s">
        <v>44</v>
      </c>
      <c r="L254" s="28" t="s">
        <v>45</v>
      </c>
      <c r="M254" s="30" t="s">
        <v>89</v>
      </c>
      <c r="N254" s="28" t="s">
        <v>3723</v>
      </c>
      <c r="O254" s="30" t="s">
        <v>47</v>
      </c>
      <c r="P254" s="30" t="s">
        <v>47</v>
      </c>
      <c r="Q254" s="30" t="s">
        <v>2779</v>
      </c>
    </row>
    <row r="255" spans="2:17" ht="60" x14ac:dyDescent="0.2">
      <c r="B255" s="28" t="s">
        <v>1046</v>
      </c>
      <c r="C255" s="30" t="s">
        <v>772</v>
      </c>
      <c r="D255" s="114">
        <v>2800000</v>
      </c>
      <c r="E255" s="114">
        <v>277016.53195088898</v>
      </c>
      <c r="F255" s="29" t="s">
        <v>40</v>
      </c>
      <c r="G255" s="29" t="s">
        <v>40</v>
      </c>
      <c r="H255" s="30" t="s">
        <v>41</v>
      </c>
      <c r="I255" s="28" t="s">
        <v>67</v>
      </c>
      <c r="J255" s="28" t="s">
        <v>43</v>
      </c>
      <c r="K255" s="28" t="s">
        <v>44</v>
      </c>
      <c r="L255" s="28" t="s">
        <v>45</v>
      </c>
      <c r="M255" s="30" t="s">
        <v>1170</v>
      </c>
      <c r="N255" s="28" t="s">
        <v>3736</v>
      </c>
      <c r="O255" s="30" t="s">
        <v>47</v>
      </c>
      <c r="P255" s="30" t="s">
        <v>47</v>
      </c>
      <c r="Q255" s="30" t="s">
        <v>2780</v>
      </c>
    </row>
    <row r="256" spans="2:17" ht="48" x14ac:dyDescent="0.2">
      <c r="B256" s="28" t="s">
        <v>1046</v>
      </c>
      <c r="C256" s="30" t="s">
        <v>466</v>
      </c>
      <c r="D256" s="114">
        <v>7000000</v>
      </c>
      <c r="E256" s="114">
        <v>692541.32987722196</v>
      </c>
      <c r="F256" s="29" t="s">
        <v>40</v>
      </c>
      <c r="G256" s="29" t="s">
        <v>40</v>
      </c>
      <c r="H256" s="30" t="s">
        <v>41</v>
      </c>
      <c r="I256" s="28" t="s">
        <v>67</v>
      </c>
      <c r="J256" s="28" t="s">
        <v>43</v>
      </c>
      <c r="K256" s="28" t="s">
        <v>44</v>
      </c>
      <c r="L256" s="28" t="s">
        <v>45</v>
      </c>
      <c r="M256" s="30" t="s">
        <v>89</v>
      </c>
      <c r="N256" s="28" t="s">
        <v>3770</v>
      </c>
      <c r="O256" s="30" t="s">
        <v>47</v>
      </c>
      <c r="P256" s="30" t="s">
        <v>47</v>
      </c>
      <c r="Q256" s="30" t="s">
        <v>2781</v>
      </c>
    </row>
    <row r="257" spans="2:17" ht="36" x14ac:dyDescent="0.2">
      <c r="B257" s="28" t="s">
        <v>1046</v>
      </c>
      <c r="C257" s="30" t="s">
        <v>899</v>
      </c>
      <c r="D257" s="114">
        <v>-58494.8</v>
      </c>
      <c r="E257" s="114">
        <v>-5787.1523689860196</v>
      </c>
      <c r="F257" s="29" t="s">
        <v>40</v>
      </c>
      <c r="G257" s="29" t="s">
        <v>40</v>
      </c>
      <c r="H257" s="30" t="s">
        <v>41</v>
      </c>
      <c r="I257" s="28" t="s">
        <v>67</v>
      </c>
      <c r="J257" s="28" t="s">
        <v>43</v>
      </c>
      <c r="K257" s="28" t="s">
        <v>44</v>
      </c>
      <c r="L257" s="28" t="s">
        <v>46</v>
      </c>
      <c r="M257" s="30" t="s">
        <v>797</v>
      </c>
      <c r="N257" s="28" t="s">
        <v>3719</v>
      </c>
      <c r="O257" s="30" t="s">
        <v>47</v>
      </c>
      <c r="P257" s="30" t="s">
        <v>47</v>
      </c>
      <c r="Q257" s="30" t="s">
        <v>1400</v>
      </c>
    </row>
    <row r="258" spans="2:17" ht="60" x14ac:dyDescent="0.2">
      <c r="B258" s="28" t="s">
        <v>1046</v>
      </c>
      <c r="C258" s="30" t="s">
        <v>396</v>
      </c>
      <c r="D258" s="114">
        <v>-28787.0396</v>
      </c>
      <c r="E258" s="114">
        <v>-2848.03066968747</v>
      </c>
      <c r="F258" s="29" t="s">
        <v>40</v>
      </c>
      <c r="G258" s="29" t="s">
        <v>40</v>
      </c>
      <c r="H258" s="30" t="s">
        <v>41</v>
      </c>
      <c r="I258" s="28" t="s">
        <v>67</v>
      </c>
      <c r="J258" s="28" t="s">
        <v>43</v>
      </c>
      <c r="K258" s="28" t="s">
        <v>44</v>
      </c>
      <c r="L258" s="28" t="s">
        <v>46</v>
      </c>
      <c r="M258" s="30" t="s">
        <v>1178</v>
      </c>
      <c r="N258" s="28" t="s">
        <v>3733</v>
      </c>
      <c r="O258" s="30" t="s">
        <v>47</v>
      </c>
      <c r="P258" s="30" t="s">
        <v>47</v>
      </c>
      <c r="Q258" s="30" t="s">
        <v>2782</v>
      </c>
    </row>
    <row r="259" spans="2:17" ht="48" x14ac:dyDescent="0.2">
      <c r="B259" s="28" t="s">
        <v>1046</v>
      </c>
      <c r="C259" s="30" t="s">
        <v>215</v>
      </c>
      <c r="D259" s="114">
        <v>49600</v>
      </c>
      <c r="E259" s="114">
        <v>4907.1499945586002</v>
      </c>
      <c r="F259" s="29" t="s">
        <v>40</v>
      </c>
      <c r="G259" s="29" t="s">
        <v>40</v>
      </c>
      <c r="H259" s="30" t="s">
        <v>41</v>
      </c>
      <c r="I259" s="28" t="s">
        <v>67</v>
      </c>
      <c r="J259" s="28" t="s">
        <v>43</v>
      </c>
      <c r="K259" s="28" t="s">
        <v>44</v>
      </c>
      <c r="L259" s="28" t="s">
        <v>45</v>
      </c>
      <c r="M259" s="30" t="s">
        <v>1170</v>
      </c>
      <c r="N259" s="28" t="s">
        <v>3743</v>
      </c>
      <c r="O259" s="30" t="s">
        <v>47</v>
      </c>
      <c r="P259" s="30" t="s">
        <v>47</v>
      </c>
      <c r="Q259" s="30" t="s">
        <v>1393</v>
      </c>
    </row>
    <row r="260" spans="2:17" ht="108" x14ac:dyDescent="0.2">
      <c r="B260" s="28" t="s">
        <v>1046</v>
      </c>
      <c r="C260" s="30" t="s">
        <v>215</v>
      </c>
      <c r="D260" s="114">
        <v>99200</v>
      </c>
      <c r="E260" s="114">
        <v>9814.2999891172094</v>
      </c>
      <c r="F260" s="29" t="s">
        <v>40</v>
      </c>
      <c r="G260" s="29" t="s">
        <v>40</v>
      </c>
      <c r="H260" s="30" t="s">
        <v>41</v>
      </c>
      <c r="I260" s="28" t="s">
        <v>67</v>
      </c>
      <c r="J260" s="28" t="s">
        <v>43</v>
      </c>
      <c r="K260" s="28" t="s">
        <v>44</v>
      </c>
      <c r="L260" s="28" t="s">
        <v>45</v>
      </c>
      <c r="M260" s="30" t="s">
        <v>1170</v>
      </c>
      <c r="N260" s="28" t="s">
        <v>3749</v>
      </c>
      <c r="O260" s="30" t="s">
        <v>47</v>
      </c>
      <c r="P260" s="30" t="s">
        <v>47</v>
      </c>
      <c r="Q260" s="30" t="s">
        <v>2783</v>
      </c>
    </row>
    <row r="261" spans="2:17" ht="60" x14ac:dyDescent="0.2">
      <c r="B261" s="28" t="s">
        <v>1046</v>
      </c>
      <c r="C261" s="30" t="s">
        <v>360</v>
      </c>
      <c r="D261" s="114">
        <v>300000</v>
      </c>
      <c r="E261" s="114">
        <v>29680.3427090238</v>
      </c>
      <c r="F261" s="29" t="s">
        <v>40</v>
      </c>
      <c r="G261" s="29" t="s">
        <v>40</v>
      </c>
      <c r="H261" s="30" t="s">
        <v>41</v>
      </c>
      <c r="I261" s="28" t="s">
        <v>67</v>
      </c>
      <c r="J261" s="28" t="s">
        <v>43</v>
      </c>
      <c r="K261" s="28" t="s">
        <v>44</v>
      </c>
      <c r="L261" s="28" t="s">
        <v>46</v>
      </c>
      <c r="M261" s="30" t="s">
        <v>1178</v>
      </c>
      <c r="N261" s="28" t="s">
        <v>3733</v>
      </c>
      <c r="O261" s="30" t="s">
        <v>47</v>
      </c>
      <c r="P261" s="30" t="s">
        <v>47</v>
      </c>
      <c r="Q261" s="30" t="s">
        <v>2784</v>
      </c>
    </row>
    <row r="262" spans="2:17" ht="60" x14ac:dyDescent="0.2">
      <c r="B262" s="28" t="s">
        <v>1046</v>
      </c>
      <c r="C262" s="30" t="s">
        <v>862</v>
      </c>
      <c r="D262" s="114">
        <v>800000</v>
      </c>
      <c r="E262" s="114">
        <v>79147.580557396795</v>
      </c>
      <c r="F262" s="29" t="s">
        <v>40</v>
      </c>
      <c r="G262" s="29" t="s">
        <v>40</v>
      </c>
      <c r="H262" s="30" t="s">
        <v>41</v>
      </c>
      <c r="I262" s="28" t="s">
        <v>67</v>
      </c>
      <c r="J262" s="28" t="s">
        <v>43</v>
      </c>
      <c r="K262" s="28" t="s">
        <v>44</v>
      </c>
      <c r="L262" s="28" t="s">
        <v>45</v>
      </c>
      <c r="M262" s="30" t="s">
        <v>1170</v>
      </c>
      <c r="N262" s="28" t="s">
        <v>3730</v>
      </c>
      <c r="O262" s="30" t="s">
        <v>47</v>
      </c>
      <c r="P262" s="30" t="s">
        <v>47</v>
      </c>
      <c r="Q262" s="30" t="s">
        <v>1401</v>
      </c>
    </row>
    <row r="263" spans="2:17" ht="60" x14ac:dyDescent="0.2">
      <c r="B263" s="28" t="s">
        <v>1046</v>
      </c>
      <c r="C263" s="30" t="s">
        <v>215</v>
      </c>
      <c r="D263" s="114">
        <v>1091200</v>
      </c>
      <c r="E263" s="114">
        <v>107957.29988028901</v>
      </c>
      <c r="F263" s="29" t="s">
        <v>40</v>
      </c>
      <c r="G263" s="29" t="s">
        <v>40</v>
      </c>
      <c r="H263" s="30" t="s">
        <v>41</v>
      </c>
      <c r="I263" s="28" t="s">
        <v>67</v>
      </c>
      <c r="J263" s="28" t="s">
        <v>43</v>
      </c>
      <c r="K263" s="28" t="s">
        <v>44</v>
      </c>
      <c r="L263" s="28" t="s">
        <v>45</v>
      </c>
      <c r="M263" s="30" t="s">
        <v>1170</v>
      </c>
      <c r="N263" s="28" t="s">
        <v>3736</v>
      </c>
      <c r="O263" s="30" t="s">
        <v>47</v>
      </c>
      <c r="P263" s="30" t="s">
        <v>47</v>
      </c>
      <c r="Q263" s="30" t="s">
        <v>1402</v>
      </c>
    </row>
    <row r="264" spans="2:17" ht="72" x14ac:dyDescent="0.2">
      <c r="B264" s="28" t="s">
        <v>1046</v>
      </c>
      <c r="C264" s="30" t="s">
        <v>585</v>
      </c>
      <c r="D264" s="114">
        <v>1464470.4</v>
      </c>
      <c r="E264" s="114">
        <v>144886.61119740401</v>
      </c>
      <c r="F264" s="29" t="s">
        <v>40</v>
      </c>
      <c r="G264" s="29" t="s">
        <v>40</v>
      </c>
      <c r="H264" s="30" t="s">
        <v>41</v>
      </c>
      <c r="I264" s="28" t="s">
        <v>67</v>
      </c>
      <c r="J264" s="28" t="s">
        <v>43</v>
      </c>
      <c r="K264" s="28" t="s">
        <v>44</v>
      </c>
      <c r="L264" s="28" t="s">
        <v>110</v>
      </c>
      <c r="M264" s="30" t="s">
        <v>172</v>
      </c>
      <c r="N264" s="28" t="s">
        <v>3776</v>
      </c>
      <c r="O264" s="30" t="s">
        <v>47</v>
      </c>
      <c r="P264" s="30" t="s">
        <v>47</v>
      </c>
      <c r="Q264" s="30" t="s">
        <v>2785</v>
      </c>
    </row>
    <row r="265" spans="2:17" ht="60" x14ac:dyDescent="0.2">
      <c r="B265" s="28" t="s">
        <v>1046</v>
      </c>
      <c r="C265" s="30" t="s">
        <v>532</v>
      </c>
      <c r="D265" s="114">
        <v>1840000</v>
      </c>
      <c r="E265" s="114">
        <v>182039.435282013</v>
      </c>
      <c r="F265" s="29" t="s">
        <v>40</v>
      </c>
      <c r="G265" s="29" t="s">
        <v>40</v>
      </c>
      <c r="H265" s="30" t="s">
        <v>41</v>
      </c>
      <c r="I265" s="28" t="s">
        <v>67</v>
      </c>
      <c r="J265" s="28" t="s">
        <v>43</v>
      </c>
      <c r="K265" s="28" t="s">
        <v>44</v>
      </c>
      <c r="L265" s="28" t="s">
        <v>45</v>
      </c>
      <c r="M265" s="30" t="s">
        <v>1170</v>
      </c>
      <c r="N265" s="28" t="s">
        <v>3736</v>
      </c>
      <c r="O265" s="30" t="s">
        <v>47</v>
      </c>
      <c r="P265" s="30" t="s">
        <v>47</v>
      </c>
      <c r="Q265" s="30" t="s">
        <v>2786</v>
      </c>
    </row>
    <row r="266" spans="2:17" ht="60" x14ac:dyDescent="0.2">
      <c r="B266" s="28" t="s">
        <v>1046</v>
      </c>
      <c r="C266" s="30" t="s">
        <v>559</v>
      </c>
      <c r="D266" s="114">
        <v>3000000</v>
      </c>
      <c r="E266" s="114">
        <v>296803.42709023802</v>
      </c>
      <c r="F266" s="29" t="s">
        <v>40</v>
      </c>
      <c r="G266" s="29" t="s">
        <v>40</v>
      </c>
      <c r="H266" s="30" t="s">
        <v>41</v>
      </c>
      <c r="I266" s="28" t="s">
        <v>67</v>
      </c>
      <c r="J266" s="28" t="s">
        <v>43</v>
      </c>
      <c r="K266" s="28" t="s">
        <v>44</v>
      </c>
      <c r="L266" s="28" t="s">
        <v>110</v>
      </c>
      <c r="M266" s="30" t="s">
        <v>2511</v>
      </c>
      <c r="N266" s="28" t="s">
        <v>3779</v>
      </c>
      <c r="O266" s="30" t="s">
        <v>47</v>
      </c>
      <c r="P266" s="30" t="s">
        <v>47</v>
      </c>
      <c r="Q266" s="30" t="s">
        <v>2787</v>
      </c>
    </row>
    <row r="267" spans="2:17" ht="36" x14ac:dyDescent="0.2">
      <c r="B267" s="28" t="s">
        <v>2512</v>
      </c>
      <c r="C267" s="30" t="s">
        <v>500</v>
      </c>
      <c r="D267" s="114">
        <v>3149230</v>
      </c>
      <c r="E267" s="114">
        <v>311567.41889846401</v>
      </c>
      <c r="F267" s="29" t="s">
        <v>40</v>
      </c>
      <c r="G267" s="29" t="s">
        <v>40</v>
      </c>
      <c r="H267" s="30" t="s">
        <v>41</v>
      </c>
      <c r="I267" s="28" t="s">
        <v>67</v>
      </c>
      <c r="J267" s="28" t="s">
        <v>43</v>
      </c>
      <c r="K267" s="28" t="s">
        <v>44</v>
      </c>
      <c r="L267" s="28" t="s">
        <v>46</v>
      </c>
      <c r="M267" s="30" t="s">
        <v>46</v>
      </c>
      <c r="N267" s="28" t="s">
        <v>3740</v>
      </c>
      <c r="O267" s="30" t="s">
        <v>47</v>
      </c>
      <c r="P267" s="30" t="s">
        <v>47</v>
      </c>
      <c r="Q267" s="30" t="s">
        <v>1404</v>
      </c>
    </row>
    <row r="268" spans="2:17" ht="48" x14ac:dyDescent="0.2">
      <c r="B268" s="28" t="s">
        <v>2513</v>
      </c>
      <c r="C268" s="30" t="s">
        <v>500</v>
      </c>
      <c r="D268" s="114">
        <v>3149230</v>
      </c>
      <c r="E268" s="114">
        <v>311567.41889846401</v>
      </c>
      <c r="F268" s="29" t="s">
        <v>40</v>
      </c>
      <c r="G268" s="29" t="s">
        <v>40</v>
      </c>
      <c r="H268" s="30" t="s">
        <v>41</v>
      </c>
      <c r="I268" s="28" t="s">
        <v>67</v>
      </c>
      <c r="J268" s="28" t="s">
        <v>43</v>
      </c>
      <c r="K268" s="28" t="s">
        <v>44</v>
      </c>
      <c r="L268" s="28" t="s">
        <v>46</v>
      </c>
      <c r="M268" s="30" t="s">
        <v>1170</v>
      </c>
      <c r="N268" s="28" t="s">
        <v>3743</v>
      </c>
      <c r="O268" s="30" t="s">
        <v>47</v>
      </c>
      <c r="P268" s="30" t="s">
        <v>47</v>
      </c>
      <c r="Q268" s="30" t="s">
        <v>1405</v>
      </c>
    </row>
    <row r="269" spans="2:17" ht="60" x14ac:dyDescent="0.2">
      <c r="B269" s="28" t="s">
        <v>2513</v>
      </c>
      <c r="C269" s="30" t="s">
        <v>586</v>
      </c>
      <c r="D269" s="114">
        <v>4000000</v>
      </c>
      <c r="E269" s="114">
        <v>395737.90278698399</v>
      </c>
      <c r="F269" s="29" t="s">
        <v>40</v>
      </c>
      <c r="G269" s="29" t="s">
        <v>40</v>
      </c>
      <c r="H269" s="30" t="s">
        <v>41</v>
      </c>
      <c r="I269" s="28" t="s">
        <v>67</v>
      </c>
      <c r="J269" s="28" t="s">
        <v>43</v>
      </c>
      <c r="K269" s="28" t="s">
        <v>44</v>
      </c>
      <c r="L269" s="28" t="s">
        <v>45</v>
      </c>
      <c r="M269" s="30" t="s">
        <v>1395</v>
      </c>
      <c r="N269" s="28" t="s">
        <v>3780</v>
      </c>
      <c r="O269" s="30" t="s">
        <v>47</v>
      </c>
      <c r="P269" s="30" t="s">
        <v>47</v>
      </c>
      <c r="Q269" s="30" t="s">
        <v>1397</v>
      </c>
    </row>
    <row r="270" spans="2:17" ht="60" x14ac:dyDescent="0.2">
      <c r="B270" s="28" t="s">
        <v>2513</v>
      </c>
      <c r="C270" s="30" t="s">
        <v>319</v>
      </c>
      <c r="D270" s="114">
        <v>11999999.9976</v>
      </c>
      <c r="E270" s="114">
        <v>1187213.70812351</v>
      </c>
      <c r="F270" s="29" t="s">
        <v>40</v>
      </c>
      <c r="G270" s="29" t="s">
        <v>40</v>
      </c>
      <c r="H270" s="30" t="s">
        <v>41</v>
      </c>
      <c r="I270" s="28" t="s">
        <v>67</v>
      </c>
      <c r="J270" s="28" t="s">
        <v>43</v>
      </c>
      <c r="K270" s="28" t="s">
        <v>44</v>
      </c>
      <c r="L270" s="28" t="s">
        <v>110</v>
      </c>
      <c r="M270" s="30" t="s">
        <v>2019</v>
      </c>
      <c r="N270" s="28" t="s">
        <v>3720</v>
      </c>
      <c r="O270" s="30" t="s">
        <v>47</v>
      </c>
      <c r="P270" s="30" t="s">
        <v>47</v>
      </c>
      <c r="Q270" s="30" t="s">
        <v>2788</v>
      </c>
    </row>
    <row r="271" spans="2:17" ht="36" x14ac:dyDescent="0.2">
      <c r="B271" s="28" t="s">
        <v>2513</v>
      </c>
      <c r="C271" s="30" t="s">
        <v>612</v>
      </c>
      <c r="D271" s="114">
        <v>12500000</v>
      </c>
      <c r="E271" s="114">
        <v>1236680.9462093301</v>
      </c>
      <c r="F271" s="29" t="s">
        <v>40</v>
      </c>
      <c r="G271" s="29" t="s">
        <v>40</v>
      </c>
      <c r="H271" s="30" t="s">
        <v>41</v>
      </c>
      <c r="I271" s="28" t="s">
        <v>67</v>
      </c>
      <c r="J271" s="28" t="s">
        <v>43</v>
      </c>
      <c r="K271" s="28" t="s">
        <v>44</v>
      </c>
      <c r="L271" s="28" t="s">
        <v>45</v>
      </c>
      <c r="M271" s="30" t="s">
        <v>89</v>
      </c>
      <c r="N271" s="28" t="s">
        <v>3781</v>
      </c>
      <c r="O271" s="30" t="s">
        <v>47</v>
      </c>
      <c r="P271" s="30" t="s">
        <v>47</v>
      </c>
      <c r="Q271" s="30" t="s">
        <v>2789</v>
      </c>
    </row>
    <row r="272" spans="2:17" ht="60" x14ac:dyDescent="0.2">
      <c r="B272" s="28" t="s">
        <v>2513</v>
      </c>
      <c r="C272" s="30" t="s">
        <v>461</v>
      </c>
      <c r="D272" s="114">
        <v>-5031452</v>
      </c>
      <c r="E272" s="114">
        <v>-497784.06561334402</v>
      </c>
      <c r="F272" s="29" t="s">
        <v>40</v>
      </c>
      <c r="G272" s="29" t="s">
        <v>40</v>
      </c>
      <c r="H272" s="30" t="s">
        <v>41</v>
      </c>
      <c r="I272" s="28" t="s">
        <v>97</v>
      </c>
      <c r="J272" s="28" t="s">
        <v>43</v>
      </c>
      <c r="K272" s="28" t="s">
        <v>44</v>
      </c>
      <c r="L272" s="28" t="s">
        <v>45</v>
      </c>
      <c r="M272" s="30" t="s">
        <v>89</v>
      </c>
      <c r="N272" s="28" t="s">
        <v>3724</v>
      </c>
      <c r="O272" s="30" t="s">
        <v>47</v>
      </c>
      <c r="P272" s="30" t="s">
        <v>47</v>
      </c>
      <c r="Q272" s="30" t="s">
        <v>2790</v>
      </c>
    </row>
    <row r="273" spans="2:17" ht="60" x14ac:dyDescent="0.2">
      <c r="B273" s="28" t="s">
        <v>2513</v>
      </c>
      <c r="C273" s="30" t="s">
        <v>893</v>
      </c>
      <c r="D273" s="114">
        <v>-632878.75800000003</v>
      </c>
      <c r="E273" s="114">
        <v>-62613.528102337797</v>
      </c>
      <c r="F273" s="29" t="s">
        <v>40</v>
      </c>
      <c r="G273" s="29" t="s">
        <v>40</v>
      </c>
      <c r="H273" s="30" t="s">
        <v>41</v>
      </c>
      <c r="I273" s="28" t="s">
        <v>97</v>
      </c>
      <c r="J273" s="28" t="s">
        <v>43</v>
      </c>
      <c r="K273" s="28" t="s">
        <v>44</v>
      </c>
      <c r="L273" s="28" t="s">
        <v>46</v>
      </c>
      <c r="M273" s="30" t="s">
        <v>89</v>
      </c>
      <c r="N273" s="28" t="s">
        <v>3724</v>
      </c>
      <c r="O273" s="30" t="s">
        <v>47</v>
      </c>
      <c r="P273" s="30" t="s">
        <v>47</v>
      </c>
      <c r="Q273" s="30" t="s">
        <v>1502</v>
      </c>
    </row>
    <row r="274" spans="2:17" ht="60" x14ac:dyDescent="0.2">
      <c r="B274" s="28" t="s">
        <v>2513</v>
      </c>
      <c r="C274" s="30" t="s">
        <v>380</v>
      </c>
      <c r="D274" s="114">
        <v>-420085.32</v>
      </c>
      <c r="E274" s="114">
        <v>-41560.920882099803</v>
      </c>
      <c r="F274" s="29" t="s">
        <v>40</v>
      </c>
      <c r="G274" s="29" t="s">
        <v>40</v>
      </c>
      <c r="H274" s="30" t="s">
        <v>41</v>
      </c>
      <c r="I274" s="28" t="s">
        <v>97</v>
      </c>
      <c r="J274" s="28" t="s">
        <v>43</v>
      </c>
      <c r="K274" s="28" t="s">
        <v>44</v>
      </c>
      <c r="L274" s="28" t="s">
        <v>46</v>
      </c>
      <c r="M274" s="30" t="s">
        <v>1178</v>
      </c>
      <c r="N274" s="28" t="s">
        <v>3733</v>
      </c>
      <c r="O274" s="30" t="s">
        <v>47</v>
      </c>
      <c r="P274" s="30" t="s">
        <v>47</v>
      </c>
      <c r="Q274" s="30" t="s">
        <v>2791</v>
      </c>
    </row>
    <row r="275" spans="2:17" ht="36" x14ac:dyDescent="0.2">
      <c r="B275" s="28" t="s">
        <v>2513</v>
      </c>
      <c r="C275" s="30" t="s">
        <v>232</v>
      </c>
      <c r="D275" s="114">
        <v>-415729</v>
      </c>
      <c r="E275" s="114">
        <v>-41129.930646932502</v>
      </c>
      <c r="F275" s="29" t="s">
        <v>40</v>
      </c>
      <c r="G275" s="29" t="s">
        <v>40</v>
      </c>
      <c r="H275" s="30" t="s">
        <v>41</v>
      </c>
      <c r="I275" s="28" t="s">
        <v>97</v>
      </c>
      <c r="J275" s="28" t="s">
        <v>43</v>
      </c>
      <c r="K275" s="28" t="s">
        <v>44</v>
      </c>
      <c r="L275" s="28" t="s">
        <v>46</v>
      </c>
      <c r="M275" s="30" t="s">
        <v>89</v>
      </c>
      <c r="N275" s="28" t="s">
        <v>3722</v>
      </c>
      <c r="O275" s="30" t="s">
        <v>47</v>
      </c>
      <c r="P275" s="30" t="s">
        <v>47</v>
      </c>
      <c r="Q275" s="30" t="s">
        <v>2792</v>
      </c>
    </row>
    <row r="276" spans="2:17" ht="60" x14ac:dyDescent="0.2">
      <c r="B276" s="28" t="s">
        <v>2513</v>
      </c>
      <c r="C276" s="30" t="s">
        <v>396</v>
      </c>
      <c r="D276" s="114">
        <v>-274162.28480000002</v>
      </c>
      <c r="E276" s="114">
        <v>-27124.101902509999</v>
      </c>
      <c r="F276" s="29" t="s">
        <v>40</v>
      </c>
      <c r="G276" s="29" t="s">
        <v>40</v>
      </c>
      <c r="H276" s="30" t="s">
        <v>41</v>
      </c>
      <c r="I276" s="28" t="s">
        <v>97</v>
      </c>
      <c r="J276" s="28" t="s">
        <v>43</v>
      </c>
      <c r="K276" s="28" t="s">
        <v>44</v>
      </c>
      <c r="L276" s="28" t="s">
        <v>46</v>
      </c>
      <c r="M276" s="30" t="s">
        <v>1178</v>
      </c>
      <c r="N276" s="28" t="s">
        <v>3733</v>
      </c>
      <c r="O276" s="30" t="s">
        <v>47</v>
      </c>
      <c r="P276" s="30" t="s">
        <v>47</v>
      </c>
      <c r="Q276" s="30" t="s">
        <v>2793</v>
      </c>
    </row>
    <row r="277" spans="2:17" ht="36" x14ac:dyDescent="0.2">
      <c r="B277" s="28" t="s">
        <v>2514</v>
      </c>
      <c r="C277" s="30" t="s">
        <v>392</v>
      </c>
      <c r="D277" s="114">
        <v>-272864.60800000001</v>
      </c>
      <c r="E277" s="114">
        <v>-26995.716928678099</v>
      </c>
      <c r="F277" s="29" t="s">
        <v>40</v>
      </c>
      <c r="G277" s="29" t="s">
        <v>40</v>
      </c>
      <c r="H277" s="30" t="s">
        <v>41</v>
      </c>
      <c r="I277" s="28" t="s">
        <v>97</v>
      </c>
      <c r="J277" s="28" t="s">
        <v>43</v>
      </c>
      <c r="K277" s="28" t="s">
        <v>44</v>
      </c>
      <c r="L277" s="28" t="s">
        <v>45</v>
      </c>
      <c r="M277" s="30" t="s">
        <v>228</v>
      </c>
      <c r="N277" s="28" t="s">
        <v>3729</v>
      </c>
      <c r="O277" s="30" t="s">
        <v>47</v>
      </c>
      <c r="P277" s="30" t="s">
        <v>47</v>
      </c>
      <c r="Q277" s="30" t="s">
        <v>2794</v>
      </c>
    </row>
    <row r="278" spans="2:17" ht="60" x14ac:dyDescent="0.2">
      <c r="B278" s="28" t="s">
        <v>2514</v>
      </c>
      <c r="C278" s="30" t="s">
        <v>258</v>
      </c>
      <c r="D278" s="114">
        <v>-165359</v>
      </c>
      <c r="E278" s="114">
        <v>-16359.7059667382</v>
      </c>
      <c r="F278" s="29" t="s">
        <v>40</v>
      </c>
      <c r="G278" s="29" t="s">
        <v>40</v>
      </c>
      <c r="H278" s="30" t="s">
        <v>41</v>
      </c>
      <c r="I278" s="28" t="s">
        <v>97</v>
      </c>
      <c r="J278" s="28" t="s">
        <v>43</v>
      </c>
      <c r="K278" s="28" t="s">
        <v>44</v>
      </c>
      <c r="L278" s="28" t="s">
        <v>46</v>
      </c>
      <c r="M278" s="30" t="s">
        <v>1170</v>
      </c>
      <c r="N278" s="28" t="s">
        <v>3736</v>
      </c>
      <c r="O278" s="30" t="s">
        <v>47</v>
      </c>
      <c r="P278" s="30" t="s">
        <v>47</v>
      </c>
      <c r="Q278" s="30" t="s">
        <v>2795</v>
      </c>
    </row>
    <row r="279" spans="2:17" ht="48" x14ac:dyDescent="0.2">
      <c r="B279" s="28" t="s">
        <v>2514</v>
      </c>
      <c r="C279" s="30" t="s">
        <v>711</v>
      </c>
      <c r="D279" s="114">
        <v>-112980.288</v>
      </c>
      <c r="E279" s="114">
        <v>-11177.6455573474</v>
      </c>
      <c r="F279" s="29" t="s">
        <v>40</v>
      </c>
      <c r="G279" s="29" t="s">
        <v>40</v>
      </c>
      <c r="H279" s="30" t="s">
        <v>41</v>
      </c>
      <c r="I279" s="28" t="s">
        <v>97</v>
      </c>
      <c r="J279" s="28" t="s">
        <v>43</v>
      </c>
      <c r="K279" s="28" t="s">
        <v>44</v>
      </c>
      <c r="L279" s="28" t="s">
        <v>46</v>
      </c>
      <c r="M279" s="30" t="s">
        <v>46</v>
      </c>
      <c r="N279" s="28" t="s">
        <v>3782</v>
      </c>
      <c r="O279" s="30" t="s">
        <v>47</v>
      </c>
      <c r="P279" s="30" t="s">
        <v>47</v>
      </c>
      <c r="Q279" s="30" t="s">
        <v>2796</v>
      </c>
    </row>
    <row r="280" spans="2:17" ht="60" x14ac:dyDescent="0.2">
      <c r="B280" s="28" t="s">
        <v>2514</v>
      </c>
      <c r="C280" s="30" t="s">
        <v>276</v>
      </c>
      <c r="D280" s="114">
        <v>-53900.252</v>
      </c>
      <c r="E280" s="114">
        <v>-5332.5931715424904</v>
      </c>
      <c r="F280" s="29" t="s">
        <v>40</v>
      </c>
      <c r="G280" s="29" t="s">
        <v>40</v>
      </c>
      <c r="H280" s="30" t="s">
        <v>41</v>
      </c>
      <c r="I280" s="28" t="s">
        <v>97</v>
      </c>
      <c r="J280" s="28" t="s">
        <v>43</v>
      </c>
      <c r="K280" s="28" t="s">
        <v>44</v>
      </c>
      <c r="L280" s="28" t="s">
        <v>46</v>
      </c>
      <c r="M280" s="30" t="s">
        <v>89</v>
      </c>
      <c r="N280" s="28" t="s">
        <v>3724</v>
      </c>
      <c r="O280" s="30" t="s">
        <v>47</v>
      </c>
      <c r="P280" s="30" t="s">
        <v>47</v>
      </c>
      <c r="Q280" s="30" t="s">
        <v>2797</v>
      </c>
    </row>
    <row r="281" spans="2:17" ht="48" x14ac:dyDescent="0.2">
      <c r="B281" s="28" t="s">
        <v>2514</v>
      </c>
      <c r="C281" s="30" t="s">
        <v>52</v>
      </c>
      <c r="D281" s="114">
        <v>-40346.400000000001</v>
      </c>
      <c r="E281" s="114">
        <v>-3991.6499302512002</v>
      </c>
      <c r="F281" s="29" t="s">
        <v>40</v>
      </c>
      <c r="G281" s="29" t="s">
        <v>40</v>
      </c>
      <c r="H281" s="30" t="s">
        <v>41</v>
      </c>
      <c r="I281" s="28" t="s">
        <v>97</v>
      </c>
      <c r="J281" s="28" t="s">
        <v>43</v>
      </c>
      <c r="K281" s="28" t="s">
        <v>44</v>
      </c>
      <c r="L281" s="28" t="s">
        <v>46</v>
      </c>
      <c r="M281" s="30" t="s">
        <v>46</v>
      </c>
      <c r="N281" s="28" t="s">
        <v>3782</v>
      </c>
      <c r="O281" s="30" t="s">
        <v>47</v>
      </c>
      <c r="P281" s="30" t="s">
        <v>47</v>
      </c>
      <c r="Q281" s="30" t="s">
        <v>2798</v>
      </c>
    </row>
    <row r="282" spans="2:17" ht="60" x14ac:dyDescent="0.2">
      <c r="B282" s="28" t="s">
        <v>2514</v>
      </c>
      <c r="C282" s="30" t="s">
        <v>755</v>
      </c>
      <c r="D282" s="114">
        <v>-25756</v>
      </c>
      <c r="E282" s="114">
        <v>-2548.1563560453901</v>
      </c>
      <c r="F282" s="29" t="s">
        <v>40</v>
      </c>
      <c r="G282" s="29" t="s">
        <v>40</v>
      </c>
      <c r="H282" s="30" t="s">
        <v>41</v>
      </c>
      <c r="I282" s="28" t="s">
        <v>97</v>
      </c>
      <c r="J282" s="28" t="s">
        <v>43</v>
      </c>
      <c r="K282" s="28" t="s">
        <v>44</v>
      </c>
      <c r="L282" s="28" t="s">
        <v>46</v>
      </c>
      <c r="M282" s="30" t="s">
        <v>89</v>
      </c>
      <c r="N282" s="28" t="s">
        <v>3724</v>
      </c>
      <c r="O282" s="30" t="s">
        <v>47</v>
      </c>
      <c r="P282" s="30" t="s">
        <v>47</v>
      </c>
      <c r="Q282" s="30" t="s">
        <v>1503</v>
      </c>
    </row>
    <row r="283" spans="2:17" ht="60" x14ac:dyDescent="0.2">
      <c r="B283" s="28" t="s">
        <v>2514</v>
      </c>
      <c r="C283" s="30" t="s">
        <v>191</v>
      </c>
      <c r="D283" s="114">
        <v>-8000</v>
      </c>
      <c r="E283" s="114">
        <v>-791.47580557396805</v>
      </c>
      <c r="F283" s="29" t="s">
        <v>40</v>
      </c>
      <c r="G283" s="29" t="s">
        <v>40</v>
      </c>
      <c r="H283" s="30" t="s">
        <v>41</v>
      </c>
      <c r="I283" s="28" t="s">
        <v>97</v>
      </c>
      <c r="J283" s="28" t="s">
        <v>43</v>
      </c>
      <c r="K283" s="28" t="s">
        <v>44</v>
      </c>
      <c r="L283" s="28" t="s">
        <v>46</v>
      </c>
      <c r="M283" s="30" t="s">
        <v>1183</v>
      </c>
      <c r="N283" s="28" t="s">
        <v>3726</v>
      </c>
      <c r="O283" s="30" t="s">
        <v>47</v>
      </c>
      <c r="P283" s="30" t="s">
        <v>47</v>
      </c>
      <c r="Q283" s="30" t="s">
        <v>2799</v>
      </c>
    </row>
    <row r="284" spans="2:17" ht="60" x14ac:dyDescent="0.2">
      <c r="B284" s="28" t="s">
        <v>2514</v>
      </c>
      <c r="C284" s="30" t="s">
        <v>863</v>
      </c>
      <c r="D284" s="114">
        <v>-7850</v>
      </c>
      <c r="E284" s="114">
        <v>-776.63563421945696</v>
      </c>
      <c r="F284" s="29" t="s">
        <v>40</v>
      </c>
      <c r="G284" s="29" t="s">
        <v>40</v>
      </c>
      <c r="H284" s="30" t="s">
        <v>41</v>
      </c>
      <c r="I284" s="28" t="s">
        <v>97</v>
      </c>
      <c r="J284" s="28" t="s">
        <v>43</v>
      </c>
      <c r="K284" s="28" t="s">
        <v>44</v>
      </c>
      <c r="L284" s="28" t="s">
        <v>45</v>
      </c>
      <c r="M284" s="30" t="s">
        <v>1170</v>
      </c>
      <c r="N284" s="28" t="s">
        <v>3736</v>
      </c>
      <c r="O284" s="30" t="s">
        <v>47</v>
      </c>
      <c r="P284" s="30" t="s">
        <v>47</v>
      </c>
      <c r="Q284" s="30" t="s">
        <v>1422</v>
      </c>
    </row>
    <row r="285" spans="2:17" ht="60" x14ac:dyDescent="0.2">
      <c r="B285" s="28" t="s">
        <v>2514</v>
      </c>
      <c r="C285" s="30" t="s">
        <v>618</v>
      </c>
      <c r="D285" s="114">
        <v>-2967.23</v>
      </c>
      <c r="E285" s="114">
        <v>-293.56134432165601</v>
      </c>
      <c r="F285" s="29" t="s">
        <v>40</v>
      </c>
      <c r="G285" s="29" t="s">
        <v>40</v>
      </c>
      <c r="H285" s="30" t="s">
        <v>41</v>
      </c>
      <c r="I285" s="28" t="s">
        <v>97</v>
      </c>
      <c r="J285" s="28" t="s">
        <v>43</v>
      </c>
      <c r="K285" s="28" t="s">
        <v>44</v>
      </c>
      <c r="L285" s="28" t="s">
        <v>46</v>
      </c>
      <c r="M285" s="30" t="s">
        <v>89</v>
      </c>
      <c r="N285" s="28" t="s">
        <v>3724</v>
      </c>
      <c r="O285" s="30" t="s">
        <v>47</v>
      </c>
      <c r="P285" s="30" t="s">
        <v>47</v>
      </c>
      <c r="Q285" s="30" t="s">
        <v>2800</v>
      </c>
    </row>
    <row r="286" spans="2:17" ht="60" x14ac:dyDescent="0.2">
      <c r="B286" s="28" t="s">
        <v>2514</v>
      </c>
      <c r="C286" s="30" t="s">
        <v>706</v>
      </c>
      <c r="D286" s="114">
        <v>-942</v>
      </c>
      <c r="E286" s="114">
        <v>-93.196276106334807</v>
      </c>
      <c r="F286" s="29" t="s">
        <v>40</v>
      </c>
      <c r="G286" s="29" t="s">
        <v>40</v>
      </c>
      <c r="H286" s="30" t="s">
        <v>41</v>
      </c>
      <c r="I286" s="28" t="s">
        <v>97</v>
      </c>
      <c r="J286" s="28" t="s">
        <v>43</v>
      </c>
      <c r="K286" s="28" t="s">
        <v>44</v>
      </c>
      <c r="L286" s="28" t="s">
        <v>45</v>
      </c>
      <c r="M286" s="30" t="s">
        <v>89</v>
      </c>
      <c r="N286" s="28" t="s">
        <v>3724</v>
      </c>
      <c r="O286" s="30" t="s">
        <v>47</v>
      </c>
      <c r="P286" s="30" t="s">
        <v>47</v>
      </c>
      <c r="Q286" s="30" t="s">
        <v>2801</v>
      </c>
    </row>
    <row r="287" spans="2:17" ht="108" x14ac:dyDescent="0.2">
      <c r="B287" s="28" t="s">
        <v>2514</v>
      </c>
      <c r="C287" s="30" t="s">
        <v>633</v>
      </c>
      <c r="D287" s="114">
        <v>5043.74</v>
      </c>
      <c r="E287" s="114">
        <v>498.99977245070602</v>
      </c>
      <c r="F287" s="29" t="s">
        <v>40</v>
      </c>
      <c r="G287" s="29" t="s">
        <v>40</v>
      </c>
      <c r="H287" s="30" t="s">
        <v>41</v>
      </c>
      <c r="I287" s="28" t="s">
        <v>97</v>
      </c>
      <c r="J287" s="28" t="s">
        <v>43</v>
      </c>
      <c r="K287" s="28" t="s">
        <v>44</v>
      </c>
      <c r="L287" s="28" t="s">
        <v>45</v>
      </c>
      <c r="M287" s="30" t="s">
        <v>1170</v>
      </c>
      <c r="N287" s="28" t="s">
        <v>3749</v>
      </c>
      <c r="O287" s="30" t="s">
        <v>47</v>
      </c>
      <c r="P287" s="30" t="s">
        <v>47</v>
      </c>
      <c r="Q287" s="30" t="s">
        <v>2802</v>
      </c>
    </row>
    <row r="288" spans="2:17" ht="48" x14ac:dyDescent="0.2">
      <c r="B288" s="28" t="s">
        <v>2514</v>
      </c>
      <c r="C288" s="30" t="s">
        <v>305</v>
      </c>
      <c r="D288" s="114">
        <v>71388</v>
      </c>
      <c r="E288" s="114">
        <v>7062.7343510393102</v>
      </c>
      <c r="F288" s="29" t="s">
        <v>40</v>
      </c>
      <c r="G288" s="29" t="s">
        <v>40</v>
      </c>
      <c r="H288" s="30" t="s">
        <v>41</v>
      </c>
      <c r="I288" s="28" t="s">
        <v>97</v>
      </c>
      <c r="J288" s="28" t="s">
        <v>43</v>
      </c>
      <c r="K288" s="28" t="s">
        <v>44</v>
      </c>
      <c r="L288" s="28" t="s">
        <v>46</v>
      </c>
      <c r="M288" s="30" t="s">
        <v>46</v>
      </c>
      <c r="N288" s="28" t="s">
        <v>3782</v>
      </c>
      <c r="O288" s="30" t="s">
        <v>47</v>
      </c>
      <c r="P288" s="30" t="s">
        <v>47</v>
      </c>
      <c r="Q288" s="30" t="s">
        <v>2803</v>
      </c>
    </row>
    <row r="289" spans="2:17" ht="48" x14ac:dyDescent="0.2">
      <c r="B289" s="28" t="s">
        <v>2514</v>
      </c>
      <c r="C289" s="30" t="s">
        <v>277</v>
      </c>
      <c r="D289" s="114">
        <v>105880</v>
      </c>
      <c r="E289" s="114">
        <v>10475.1822867715</v>
      </c>
      <c r="F289" s="29" t="s">
        <v>40</v>
      </c>
      <c r="G289" s="29" t="s">
        <v>40</v>
      </c>
      <c r="H289" s="30" t="s">
        <v>41</v>
      </c>
      <c r="I289" s="28" t="s">
        <v>97</v>
      </c>
      <c r="J289" s="28" t="s">
        <v>43</v>
      </c>
      <c r="K289" s="28" t="s">
        <v>44</v>
      </c>
      <c r="L289" s="28" t="s">
        <v>45</v>
      </c>
      <c r="M289" s="30" t="s">
        <v>89</v>
      </c>
      <c r="N289" s="28" t="s">
        <v>3770</v>
      </c>
      <c r="O289" s="30" t="s">
        <v>47</v>
      </c>
      <c r="P289" s="30" t="s">
        <v>47</v>
      </c>
      <c r="Q289" s="30" t="s">
        <v>2804</v>
      </c>
    </row>
    <row r="290" spans="2:17" ht="36" x14ac:dyDescent="0.2">
      <c r="B290" s="28" t="s">
        <v>2514</v>
      </c>
      <c r="C290" s="30" t="s">
        <v>353</v>
      </c>
      <c r="D290" s="114">
        <v>106592</v>
      </c>
      <c r="E290" s="114">
        <v>10545.6236334676</v>
      </c>
      <c r="F290" s="29" t="s">
        <v>40</v>
      </c>
      <c r="G290" s="29" t="s">
        <v>40</v>
      </c>
      <c r="H290" s="30" t="s">
        <v>41</v>
      </c>
      <c r="I290" s="28" t="s">
        <v>97</v>
      </c>
      <c r="J290" s="28" t="s">
        <v>43</v>
      </c>
      <c r="K290" s="28" t="s">
        <v>44</v>
      </c>
      <c r="L290" s="28" t="s">
        <v>45</v>
      </c>
      <c r="M290" s="30" t="s">
        <v>386</v>
      </c>
      <c r="N290" s="28" t="s">
        <v>3739</v>
      </c>
      <c r="O290" s="30" t="s">
        <v>47</v>
      </c>
      <c r="P290" s="30" t="s">
        <v>47</v>
      </c>
      <c r="Q290" s="30" t="s">
        <v>2805</v>
      </c>
    </row>
    <row r="291" spans="2:17" ht="72" x14ac:dyDescent="0.2">
      <c r="B291" s="28" t="s">
        <v>2514</v>
      </c>
      <c r="C291" s="30" t="s">
        <v>480</v>
      </c>
      <c r="D291" s="114">
        <v>131340</v>
      </c>
      <c r="E291" s="114">
        <v>12994.054038010599</v>
      </c>
      <c r="F291" s="29" t="s">
        <v>40</v>
      </c>
      <c r="G291" s="29" t="s">
        <v>40</v>
      </c>
      <c r="H291" s="30" t="s">
        <v>41</v>
      </c>
      <c r="I291" s="28" t="s">
        <v>97</v>
      </c>
      <c r="J291" s="28" t="s">
        <v>43</v>
      </c>
      <c r="K291" s="28" t="s">
        <v>44</v>
      </c>
      <c r="L291" s="28" t="s">
        <v>45</v>
      </c>
      <c r="M291" s="30" t="s">
        <v>228</v>
      </c>
      <c r="N291" s="28" t="s">
        <v>3732</v>
      </c>
      <c r="O291" s="30" t="s">
        <v>47</v>
      </c>
      <c r="P291" s="30" t="s">
        <v>47</v>
      </c>
      <c r="Q291" s="30" t="s">
        <v>2806</v>
      </c>
    </row>
    <row r="292" spans="2:17" ht="60" x14ac:dyDescent="0.2">
      <c r="B292" s="28" t="s">
        <v>2514</v>
      </c>
      <c r="C292" s="30" t="s">
        <v>155</v>
      </c>
      <c r="D292" s="114">
        <v>164136.75399999999</v>
      </c>
      <c r="E292" s="114">
        <v>16238.783699555799</v>
      </c>
      <c r="F292" s="29" t="s">
        <v>40</v>
      </c>
      <c r="G292" s="29" t="s">
        <v>40</v>
      </c>
      <c r="H292" s="30" t="s">
        <v>41</v>
      </c>
      <c r="I292" s="28" t="s">
        <v>97</v>
      </c>
      <c r="J292" s="28" t="s">
        <v>43</v>
      </c>
      <c r="K292" s="28" t="s">
        <v>44</v>
      </c>
      <c r="L292" s="28" t="s">
        <v>110</v>
      </c>
      <c r="M292" s="30" t="s">
        <v>89</v>
      </c>
      <c r="N292" s="28" t="s">
        <v>3724</v>
      </c>
      <c r="O292" s="30" t="s">
        <v>47</v>
      </c>
      <c r="P292" s="30" t="s">
        <v>47</v>
      </c>
      <c r="Q292" s="30" t="s">
        <v>1441</v>
      </c>
    </row>
    <row r="293" spans="2:17" ht="48" x14ac:dyDescent="0.2">
      <c r="B293" s="28" t="s">
        <v>2514</v>
      </c>
      <c r="C293" s="30" t="s">
        <v>155</v>
      </c>
      <c r="D293" s="114">
        <v>164136.75399999999</v>
      </c>
      <c r="E293" s="114">
        <v>16238.783699555799</v>
      </c>
      <c r="F293" s="29" t="s">
        <v>40</v>
      </c>
      <c r="G293" s="29" t="s">
        <v>40</v>
      </c>
      <c r="H293" s="30" t="s">
        <v>41</v>
      </c>
      <c r="I293" s="28" t="s">
        <v>97</v>
      </c>
      <c r="J293" s="28" t="s">
        <v>43</v>
      </c>
      <c r="K293" s="28" t="s">
        <v>44</v>
      </c>
      <c r="L293" s="28" t="s">
        <v>110</v>
      </c>
      <c r="M293" s="30" t="s">
        <v>1170</v>
      </c>
      <c r="N293" s="28" t="s">
        <v>3743</v>
      </c>
      <c r="O293" s="30" t="s">
        <v>47</v>
      </c>
      <c r="P293" s="30" t="s">
        <v>47</v>
      </c>
      <c r="Q293" s="30" t="s">
        <v>1442</v>
      </c>
    </row>
    <row r="294" spans="2:17" ht="36" x14ac:dyDescent="0.2">
      <c r="B294" s="28" t="s">
        <v>2514</v>
      </c>
      <c r="C294" s="30" t="s">
        <v>778</v>
      </c>
      <c r="D294" s="114">
        <v>180000</v>
      </c>
      <c r="E294" s="114">
        <v>17808.205625414299</v>
      </c>
      <c r="F294" s="29" t="s">
        <v>40</v>
      </c>
      <c r="G294" s="29" t="s">
        <v>40</v>
      </c>
      <c r="H294" s="30" t="s">
        <v>41</v>
      </c>
      <c r="I294" s="28" t="s">
        <v>97</v>
      </c>
      <c r="J294" s="28" t="s">
        <v>43</v>
      </c>
      <c r="K294" s="28" t="s">
        <v>44</v>
      </c>
      <c r="L294" s="28" t="s">
        <v>45</v>
      </c>
      <c r="M294" s="30" t="s">
        <v>89</v>
      </c>
      <c r="N294" s="28" t="s">
        <v>3723</v>
      </c>
      <c r="O294" s="30" t="s">
        <v>47</v>
      </c>
      <c r="P294" s="30" t="s">
        <v>47</v>
      </c>
      <c r="Q294" s="30" t="s">
        <v>1500</v>
      </c>
    </row>
    <row r="295" spans="2:17" ht="36" x14ac:dyDescent="0.2">
      <c r="B295" s="28" t="s">
        <v>2514</v>
      </c>
      <c r="C295" s="30" t="s">
        <v>82</v>
      </c>
      <c r="D295" s="114">
        <v>213318.39999999999</v>
      </c>
      <c r="E295" s="114">
        <v>21104.544060468801</v>
      </c>
      <c r="F295" s="29" t="s">
        <v>40</v>
      </c>
      <c r="G295" s="29" t="s">
        <v>40</v>
      </c>
      <c r="H295" s="30" t="s">
        <v>41</v>
      </c>
      <c r="I295" s="28" t="s">
        <v>97</v>
      </c>
      <c r="J295" s="28" t="s">
        <v>43</v>
      </c>
      <c r="K295" s="28" t="s">
        <v>44</v>
      </c>
      <c r="L295" s="28" t="s">
        <v>45</v>
      </c>
      <c r="M295" s="30" t="s">
        <v>386</v>
      </c>
      <c r="N295" s="28" t="s">
        <v>3739</v>
      </c>
      <c r="O295" s="30" t="s">
        <v>47</v>
      </c>
      <c r="P295" s="30" t="s">
        <v>47</v>
      </c>
      <c r="Q295" s="30" t="s">
        <v>2807</v>
      </c>
    </row>
    <row r="296" spans="2:17" ht="60" x14ac:dyDescent="0.2">
      <c r="B296" s="28" t="s">
        <v>2514</v>
      </c>
      <c r="C296" s="30" t="s">
        <v>360</v>
      </c>
      <c r="D296" s="114">
        <v>300000</v>
      </c>
      <c r="E296" s="114">
        <v>29680.3427090238</v>
      </c>
      <c r="F296" s="29" t="s">
        <v>40</v>
      </c>
      <c r="G296" s="29" t="s">
        <v>40</v>
      </c>
      <c r="H296" s="30" t="s">
        <v>41</v>
      </c>
      <c r="I296" s="28" t="s">
        <v>97</v>
      </c>
      <c r="J296" s="28" t="s">
        <v>43</v>
      </c>
      <c r="K296" s="28" t="s">
        <v>44</v>
      </c>
      <c r="L296" s="28" t="s">
        <v>46</v>
      </c>
      <c r="M296" s="30" t="s">
        <v>1178</v>
      </c>
      <c r="N296" s="28" t="s">
        <v>3733</v>
      </c>
      <c r="O296" s="30" t="s">
        <v>47</v>
      </c>
      <c r="P296" s="30" t="s">
        <v>47</v>
      </c>
      <c r="Q296" s="30" t="s">
        <v>2808</v>
      </c>
    </row>
    <row r="297" spans="2:17" ht="48" x14ac:dyDescent="0.2">
      <c r="B297" s="28" t="s">
        <v>2514</v>
      </c>
      <c r="C297" s="30" t="s">
        <v>151</v>
      </c>
      <c r="D297" s="114">
        <v>400000</v>
      </c>
      <c r="E297" s="114">
        <v>39573.790278698398</v>
      </c>
      <c r="F297" s="29" t="s">
        <v>40</v>
      </c>
      <c r="G297" s="29" t="s">
        <v>40</v>
      </c>
      <c r="H297" s="30" t="s">
        <v>41</v>
      </c>
      <c r="I297" s="28" t="s">
        <v>97</v>
      </c>
      <c r="J297" s="28" t="s">
        <v>43</v>
      </c>
      <c r="K297" s="28" t="s">
        <v>44</v>
      </c>
      <c r="L297" s="28" t="s">
        <v>46</v>
      </c>
      <c r="M297" s="30" t="s">
        <v>309</v>
      </c>
      <c r="N297" s="28" t="s">
        <v>3783</v>
      </c>
      <c r="O297" s="30" t="s">
        <v>47</v>
      </c>
      <c r="P297" s="30" t="s">
        <v>47</v>
      </c>
      <c r="Q297" s="30" t="s">
        <v>2809</v>
      </c>
    </row>
    <row r="298" spans="2:17" ht="48" x14ac:dyDescent="0.2">
      <c r="B298" s="28" t="s">
        <v>2514</v>
      </c>
      <c r="C298" s="30" t="s">
        <v>291</v>
      </c>
      <c r="D298" s="114">
        <v>400000</v>
      </c>
      <c r="E298" s="114">
        <v>39573.790278698398</v>
      </c>
      <c r="F298" s="29" t="s">
        <v>40</v>
      </c>
      <c r="G298" s="29" t="s">
        <v>40</v>
      </c>
      <c r="H298" s="30" t="s">
        <v>41</v>
      </c>
      <c r="I298" s="28" t="s">
        <v>97</v>
      </c>
      <c r="J298" s="28" t="s">
        <v>43</v>
      </c>
      <c r="K298" s="28" t="s">
        <v>44</v>
      </c>
      <c r="L298" s="28" t="s">
        <v>45</v>
      </c>
      <c r="M298" s="30" t="s">
        <v>1170</v>
      </c>
      <c r="N298" s="28" t="s">
        <v>3758</v>
      </c>
      <c r="O298" s="30" t="s">
        <v>47</v>
      </c>
      <c r="P298" s="30" t="s">
        <v>47</v>
      </c>
      <c r="Q298" s="30" t="s">
        <v>2810</v>
      </c>
    </row>
    <row r="299" spans="2:17" ht="48" x14ac:dyDescent="0.2">
      <c r="B299" s="28" t="s">
        <v>2514</v>
      </c>
      <c r="C299" s="30" t="s">
        <v>482</v>
      </c>
      <c r="D299" s="114">
        <v>400000</v>
      </c>
      <c r="E299" s="114">
        <v>39573.790278698398</v>
      </c>
      <c r="F299" s="29" t="s">
        <v>40</v>
      </c>
      <c r="G299" s="29" t="s">
        <v>40</v>
      </c>
      <c r="H299" s="30" t="s">
        <v>41</v>
      </c>
      <c r="I299" s="28" t="s">
        <v>97</v>
      </c>
      <c r="J299" s="28" t="s">
        <v>43</v>
      </c>
      <c r="K299" s="28" t="s">
        <v>44</v>
      </c>
      <c r="L299" s="28" t="s">
        <v>45</v>
      </c>
      <c r="M299" s="30" t="s">
        <v>1170</v>
      </c>
      <c r="N299" s="28" t="s">
        <v>3758</v>
      </c>
      <c r="O299" s="30" t="s">
        <v>47</v>
      </c>
      <c r="P299" s="30" t="s">
        <v>47</v>
      </c>
      <c r="Q299" s="30" t="s">
        <v>2811</v>
      </c>
    </row>
    <row r="300" spans="2:17" ht="36" x14ac:dyDescent="0.2">
      <c r="B300" s="28" t="s">
        <v>2514</v>
      </c>
      <c r="C300" s="30" t="s">
        <v>729</v>
      </c>
      <c r="D300" s="114">
        <v>454809.59999999998</v>
      </c>
      <c r="E300" s="114">
        <v>44996.349317846798</v>
      </c>
      <c r="F300" s="29" t="s">
        <v>40</v>
      </c>
      <c r="G300" s="29" t="s">
        <v>40</v>
      </c>
      <c r="H300" s="30" t="s">
        <v>41</v>
      </c>
      <c r="I300" s="28" t="s">
        <v>97</v>
      </c>
      <c r="J300" s="28" t="s">
        <v>43</v>
      </c>
      <c r="K300" s="28" t="s">
        <v>44</v>
      </c>
      <c r="L300" s="28" t="s">
        <v>46</v>
      </c>
      <c r="M300" s="30" t="s">
        <v>89</v>
      </c>
      <c r="N300" s="28" t="s">
        <v>3722</v>
      </c>
      <c r="O300" s="30" t="s">
        <v>47</v>
      </c>
      <c r="P300" s="30" t="s">
        <v>47</v>
      </c>
      <c r="Q300" s="30" t="s">
        <v>2812</v>
      </c>
    </row>
    <row r="301" spans="2:17" ht="60" x14ac:dyDescent="0.2">
      <c r="B301" s="28" t="s">
        <v>2514</v>
      </c>
      <c r="C301" s="30" t="s">
        <v>729</v>
      </c>
      <c r="D301" s="114">
        <v>454809.59999999998</v>
      </c>
      <c r="E301" s="114">
        <v>44996.349317846798</v>
      </c>
      <c r="F301" s="29" t="s">
        <v>40</v>
      </c>
      <c r="G301" s="29" t="s">
        <v>40</v>
      </c>
      <c r="H301" s="30" t="s">
        <v>41</v>
      </c>
      <c r="I301" s="28" t="s">
        <v>97</v>
      </c>
      <c r="J301" s="28" t="s">
        <v>43</v>
      </c>
      <c r="K301" s="28" t="s">
        <v>44</v>
      </c>
      <c r="L301" s="28" t="s">
        <v>46</v>
      </c>
      <c r="M301" s="30" t="s">
        <v>1170</v>
      </c>
      <c r="N301" s="28" t="s">
        <v>3736</v>
      </c>
      <c r="O301" s="30" t="s">
        <v>47</v>
      </c>
      <c r="P301" s="30" t="s">
        <v>47</v>
      </c>
      <c r="Q301" s="30" t="s">
        <v>2813</v>
      </c>
    </row>
    <row r="302" spans="2:17" ht="48" x14ac:dyDescent="0.2">
      <c r="B302" s="28" t="s">
        <v>2514</v>
      </c>
      <c r="C302" s="30" t="s">
        <v>729</v>
      </c>
      <c r="D302" s="114">
        <v>454809.59999999998</v>
      </c>
      <c r="E302" s="114">
        <v>44996.349317846798</v>
      </c>
      <c r="F302" s="29" t="s">
        <v>40</v>
      </c>
      <c r="G302" s="29" t="s">
        <v>40</v>
      </c>
      <c r="H302" s="30" t="s">
        <v>41</v>
      </c>
      <c r="I302" s="28" t="s">
        <v>97</v>
      </c>
      <c r="J302" s="28" t="s">
        <v>43</v>
      </c>
      <c r="K302" s="28" t="s">
        <v>44</v>
      </c>
      <c r="L302" s="28" t="s">
        <v>46</v>
      </c>
      <c r="M302" s="30" t="s">
        <v>1170</v>
      </c>
      <c r="N302" s="28" t="s">
        <v>3743</v>
      </c>
      <c r="O302" s="30" t="s">
        <v>47</v>
      </c>
      <c r="P302" s="30" t="s">
        <v>47</v>
      </c>
      <c r="Q302" s="30" t="s">
        <v>2814</v>
      </c>
    </row>
    <row r="303" spans="2:17" ht="108" x14ac:dyDescent="0.2">
      <c r="B303" s="28" t="s">
        <v>2514</v>
      </c>
      <c r="C303" s="30" t="s">
        <v>729</v>
      </c>
      <c r="D303" s="114">
        <v>454809.59999999998</v>
      </c>
      <c r="E303" s="114">
        <v>44996.349317846798</v>
      </c>
      <c r="F303" s="29" t="s">
        <v>40</v>
      </c>
      <c r="G303" s="29" t="s">
        <v>40</v>
      </c>
      <c r="H303" s="30" t="s">
        <v>41</v>
      </c>
      <c r="I303" s="28" t="s">
        <v>97</v>
      </c>
      <c r="J303" s="28" t="s">
        <v>43</v>
      </c>
      <c r="K303" s="28" t="s">
        <v>44</v>
      </c>
      <c r="L303" s="28" t="s">
        <v>46</v>
      </c>
      <c r="M303" s="30" t="s">
        <v>1170</v>
      </c>
      <c r="N303" s="28" t="s">
        <v>3749</v>
      </c>
      <c r="O303" s="30" t="s">
        <v>47</v>
      </c>
      <c r="P303" s="30" t="s">
        <v>47</v>
      </c>
      <c r="Q303" s="30" t="s">
        <v>2815</v>
      </c>
    </row>
    <row r="304" spans="2:17" ht="72" x14ac:dyDescent="0.2">
      <c r="B304" s="28" t="s">
        <v>2514</v>
      </c>
      <c r="C304" s="30" t="s">
        <v>722</v>
      </c>
      <c r="D304" s="114">
        <v>515353.8</v>
      </c>
      <c r="E304" s="114">
        <v>50986.258001325703</v>
      </c>
      <c r="F304" s="29" t="s">
        <v>40</v>
      </c>
      <c r="G304" s="29" t="s">
        <v>40</v>
      </c>
      <c r="H304" s="30" t="s">
        <v>41</v>
      </c>
      <c r="I304" s="28" t="s">
        <v>97</v>
      </c>
      <c r="J304" s="28" t="s">
        <v>43</v>
      </c>
      <c r="K304" s="28" t="s">
        <v>44</v>
      </c>
      <c r="L304" s="28" t="s">
        <v>110</v>
      </c>
      <c r="M304" s="30" t="s">
        <v>1155</v>
      </c>
      <c r="N304" s="28" t="s">
        <v>3721</v>
      </c>
      <c r="O304" s="30" t="s">
        <v>47</v>
      </c>
      <c r="P304" s="30" t="s">
        <v>47</v>
      </c>
      <c r="Q304" s="30" t="s">
        <v>1440</v>
      </c>
    </row>
    <row r="305" spans="2:17" ht="60" x14ac:dyDescent="0.2">
      <c r="B305" s="28" t="s">
        <v>2515</v>
      </c>
      <c r="C305" s="30" t="s">
        <v>331</v>
      </c>
      <c r="D305" s="114">
        <v>540000</v>
      </c>
      <c r="E305" s="114">
        <v>53424.616876242901</v>
      </c>
      <c r="F305" s="29" t="s">
        <v>40</v>
      </c>
      <c r="G305" s="29" t="s">
        <v>40</v>
      </c>
      <c r="H305" s="30" t="s">
        <v>41</v>
      </c>
      <c r="I305" s="28" t="s">
        <v>97</v>
      </c>
      <c r="J305" s="28" t="s">
        <v>43</v>
      </c>
      <c r="K305" s="28" t="s">
        <v>44</v>
      </c>
      <c r="L305" s="28" t="s">
        <v>46</v>
      </c>
      <c r="M305" s="30" t="s">
        <v>1183</v>
      </c>
      <c r="N305" s="28" t="s">
        <v>3726</v>
      </c>
      <c r="O305" s="30" t="s">
        <v>47</v>
      </c>
      <c r="P305" s="30" t="s">
        <v>47</v>
      </c>
      <c r="Q305" s="30" t="s">
        <v>2816</v>
      </c>
    </row>
    <row r="306" spans="2:17" ht="48" x14ac:dyDescent="0.2">
      <c r="B306" s="28" t="s">
        <v>2515</v>
      </c>
      <c r="C306" s="30" t="s">
        <v>215</v>
      </c>
      <c r="D306" s="114">
        <v>740280</v>
      </c>
      <c r="E306" s="114">
        <v>73239.213668787197</v>
      </c>
      <c r="F306" s="29" t="s">
        <v>40</v>
      </c>
      <c r="G306" s="29" t="s">
        <v>40</v>
      </c>
      <c r="H306" s="30" t="s">
        <v>41</v>
      </c>
      <c r="I306" s="28" t="s">
        <v>97</v>
      </c>
      <c r="J306" s="28" t="s">
        <v>43</v>
      </c>
      <c r="K306" s="28" t="s">
        <v>44</v>
      </c>
      <c r="L306" s="28" t="s">
        <v>45</v>
      </c>
      <c r="M306" s="30" t="s">
        <v>46</v>
      </c>
      <c r="N306" s="28" t="s">
        <v>3757</v>
      </c>
      <c r="O306" s="30" t="s">
        <v>47</v>
      </c>
      <c r="P306" s="30" t="s">
        <v>47</v>
      </c>
      <c r="Q306" s="30" t="s">
        <v>2817</v>
      </c>
    </row>
    <row r="307" spans="2:17" ht="48" x14ac:dyDescent="0.2">
      <c r="B307" s="28" t="s">
        <v>2515</v>
      </c>
      <c r="C307" s="30" t="s">
        <v>787</v>
      </c>
      <c r="D307" s="114">
        <v>800000</v>
      </c>
      <c r="E307" s="114">
        <v>79147.580557396795</v>
      </c>
      <c r="F307" s="29" t="s">
        <v>40</v>
      </c>
      <c r="G307" s="29" t="s">
        <v>40</v>
      </c>
      <c r="H307" s="30" t="s">
        <v>41</v>
      </c>
      <c r="I307" s="28" t="s">
        <v>97</v>
      </c>
      <c r="J307" s="28" t="s">
        <v>43</v>
      </c>
      <c r="K307" s="28" t="s">
        <v>44</v>
      </c>
      <c r="L307" s="28" t="s">
        <v>45</v>
      </c>
      <c r="M307" s="30" t="s">
        <v>228</v>
      </c>
      <c r="N307" s="28" t="s">
        <v>3732</v>
      </c>
      <c r="O307" s="30" t="s">
        <v>47</v>
      </c>
      <c r="P307" s="30" t="s">
        <v>47</v>
      </c>
      <c r="Q307" s="30" t="s">
        <v>1453</v>
      </c>
    </row>
    <row r="308" spans="2:17" ht="48" x14ac:dyDescent="0.2">
      <c r="B308" s="28" t="s">
        <v>2516</v>
      </c>
      <c r="C308" s="30" t="s">
        <v>171</v>
      </c>
      <c r="D308" s="114">
        <v>875000</v>
      </c>
      <c r="E308" s="114">
        <v>86567.666234652803</v>
      </c>
      <c r="F308" s="29" t="s">
        <v>40</v>
      </c>
      <c r="G308" s="29" t="s">
        <v>40</v>
      </c>
      <c r="H308" s="30" t="s">
        <v>41</v>
      </c>
      <c r="I308" s="28" t="s">
        <v>97</v>
      </c>
      <c r="J308" s="28" t="s">
        <v>43</v>
      </c>
      <c r="K308" s="28" t="s">
        <v>44</v>
      </c>
      <c r="L308" s="28" t="s">
        <v>45</v>
      </c>
      <c r="M308" s="30" t="s">
        <v>228</v>
      </c>
      <c r="N308" s="28" t="s">
        <v>3732</v>
      </c>
      <c r="O308" s="30" t="s">
        <v>47</v>
      </c>
      <c r="P308" s="30" t="s">
        <v>47</v>
      </c>
      <c r="Q308" s="30" t="s">
        <v>2818</v>
      </c>
    </row>
    <row r="309" spans="2:17" ht="72" x14ac:dyDescent="0.2">
      <c r="B309" s="28" t="s">
        <v>2516</v>
      </c>
      <c r="C309" s="30" t="s">
        <v>137</v>
      </c>
      <c r="D309" s="114">
        <v>937704</v>
      </c>
      <c r="E309" s="114">
        <v>92771.253598741605</v>
      </c>
      <c r="F309" s="29" t="s">
        <v>40</v>
      </c>
      <c r="G309" s="29" t="s">
        <v>40</v>
      </c>
      <c r="H309" s="30" t="s">
        <v>41</v>
      </c>
      <c r="I309" s="28" t="s">
        <v>97</v>
      </c>
      <c r="J309" s="28" t="s">
        <v>43</v>
      </c>
      <c r="K309" s="28" t="s">
        <v>44</v>
      </c>
      <c r="L309" s="28" t="s">
        <v>110</v>
      </c>
      <c r="M309" s="30" t="s">
        <v>1155</v>
      </c>
      <c r="N309" s="28" t="s">
        <v>3721</v>
      </c>
      <c r="O309" s="30" t="s">
        <v>47</v>
      </c>
      <c r="P309" s="30" t="s">
        <v>47</v>
      </c>
      <c r="Q309" s="30" t="s">
        <v>1439</v>
      </c>
    </row>
    <row r="310" spans="2:17" ht="60" x14ac:dyDescent="0.2">
      <c r="B310" s="28" t="s">
        <v>2516</v>
      </c>
      <c r="C310" s="30" t="s">
        <v>57</v>
      </c>
      <c r="D310" s="114">
        <v>952000</v>
      </c>
      <c r="E310" s="114">
        <v>94185.620863302203</v>
      </c>
      <c r="F310" s="29" t="s">
        <v>40</v>
      </c>
      <c r="G310" s="29" t="s">
        <v>40</v>
      </c>
      <c r="H310" s="30" t="s">
        <v>41</v>
      </c>
      <c r="I310" s="28" t="s">
        <v>97</v>
      </c>
      <c r="J310" s="28" t="s">
        <v>43</v>
      </c>
      <c r="K310" s="28" t="s">
        <v>44</v>
      </c>
      <c r="L310" s="28" t="s">
        <v>46</v>
      </c>
      <c r="M310" s="30" t="s">
        <v>1267</v>
      </c>
      <c r="N310" s="28" t="s">
        <v>3756</v>
      </c>
      <c r="O310" s="30" t="s">
        <v>47</v>
      </c>
      <c r="P310" s="30" t="s">
        <v>47</v>
      </c>
      <c r="Q310" s="30" t="s">
        <v>1447</v>
      </c>
    </row>
    <row r="311" spans="2:17" ht="48" x14ac:dyDescent="0.2">
      <c r="B311" s="28" t="s">
        <v>2516</v>
      </c>
      <c r="C311" s="30" t="s">
        <v>327</v>
      </c>
      <c r="D311" s="114">
        <v>1000000</v>
      </c>
      <c r="E311" s="114">
        <v>98934.4756967461</v>
      </c>
      <c r="F311" s="29" t="s">
        <v>40</v>
      </c>
      <c r="G311" s="29" t="s">
        <v>40</v>
      </c>
      <c r="H311" s="30" t="s">
        <v>41</v>
      </c>
      <c r="I311" s="28" t="s">
        <v>97</v>
      </c>
      <c r="J311" s="28" t="s">
        <v>43</v>
      </c>
      <c r="K311" s="28" t="s">
        <v>44</v>
      </c>
      <c r="L311" s="28" t="s">
        <v>46</v>
      </c>
      <c r="M311" s="30" t="s">
        <v>1170</v>
      </c>
      <c r="N311" s="28" t="s">
        <v>3743</v>
      </c>
      <c r="O311" s="30" t="s">
        <v>47</v>
      </c>
      <c r="P311" s="30" t="s">
        <v>47</v>
      </c>
      <c r="Q311" s="30" t="s">
        <v>1458</v>
      </c>
    </row>
    <row r="312" spans="2:17" ht="60" x14ac:dyDescent="0.2">
      <c r="B312" s="28" t="s">
        <v>2516</v>
      </c>
      <c r="C312" s="30" t="s">
        <v>275</v>
      </c>
      <c r="D312" s="114">
        <v>1000000</v>
      </c>
      <c r="E312" s="114">
        <v>98934.4756967461</v>
      </c>
      <c r="F312" s="29" t="s">
        <v>40</v>
      </c>
      <c r="G312" s="29" t="s">
        <v>40</v>
      </c>
      <c r="H312" s="30" t="s">
        <v>41</v>
      </c>
      <c r="I312" s="28" t="s">
        <v>97</v>
      </c>
      <c r="J312" s="28" t="s">
        <v>43</v>
      </c>
      <c r="K312" s="28" t="s">
        <v>44</v>
      </c>
      <c r="L312" s="28" t="s">
        <v>46</v>
      </c>
      <c r="M312" s="30" t="s">
        <v>1178</v>
      </c>
      <c r="N312" s="28" t="s">
        <v>3733</v>
      </c>
      <c r="O312" s="30" t="s">
        <v>47</v>
      </c>
      <c r="P312" s="30" t="s">
        <v>47</v>
      </c>
      <c r="Q312" s="30" t="s">
        <v>2819</v>
      </c>
    </row>
    <row r="313" spans="2:17" ht="60" x14ac:dyDescent="0.2">
      <c r="B313" s="28" t="s">
        <v>2516</v>
      </c>
      <c r="C313" s="30" t="s">
        <v>490</v>
      </c>
      <c r="D313" s="114">
        <v>1173622.5</v>
      </c>
      <c r="E313" s="114">
        <v>116111.726703404</v>
      </c>
      <c r="F313" s="29" t="s">
        <v>40</v>
      </c>
      <c r="G313" s="29" t="s">
        <v>40</v>
      </c>
      <c r="H313" s="30" t="s">
        <v>41</v>
      </c>
      <c r="I313" s="28" t="s">
        <v>97</v>
      </c>
      <c r="J313" s="28" t="s">
        <v>43</v>
      </c>
      <c r="K313" s="28" t="s">
        <v>44</v>
      </c>
      <c r="L313" s="28" t="s">
        <v>110</v>
      </c>
      <c r="M313" s="30" t="s">
        <v>89</v>
      </c>
      <c r="N313" s="28" t="s">
        <v>3724</v>
      </c>
      <c r="O313" s="30" t="s">
        <v>47</v>
      </c>
      <c r="P313" s="30" t="s">
        <v>47</v>
      </c>
      <c r="Q313" s="30" t="s">
        <v>1448</v>
      </c>
    </row>
    <row r="314" spans="2:17" ht="60" x14ac:dyDescent="0.2">
      <c r="B314" s="28" t="s">
        <v>2516</v>
      </c>
      <c r="C314" s="30" t="s">
        <v>290</v>
      </c>
      <c r="D314" s="114">
        <v>1200000</v>
      </c>
      <c r="E314" s="114">
        <v>118721.370836095</v>
      </c>
      <c r="F314" s="29" t="s">
        <v>40</v>
      </c>
      <c r="G314" s="29" t="s">
        <v>40</v>
      </c>
      <c r="H314" s="30" t="s">
        <v>41</v>
      </c>
      <c r="I314" s="28" t="s">
        <v>97</v>
      </c>
      <c r="J314" s="28" t="s">
        <v>43</v>
      </c>
      <c r="K314" s="28" t="s">
        <v>44</v>
      </c>
      <c r="L314" s="28" t="s">
        <v>45</v>
      </c>
      <c r="M314" s="30" t="s">
        <v>2019</v>
      </c>
      <c r="N314" s="28" t="s">
        <v>3720</v>
      </c>
      <c r="O314" s="30" t="s">
        <v>47</v>
      </c>
      <c r="P314" s="30" t="s">
        <v>47</v>
      </c>
      <c r="Q314" s="30" t="s">
        <v>2820</v>
      </c>
    </row>
    <row r="315" spans="2:17" ht="108" x14ac:dyDescent="0.2">
      <c r="B315" s="28" t="s">
        <v>2516</v>
      </c>
      <c r="C315" s="30" t="s">
        <v>776</v>
      </c>
      <c r="D315" s="114">
        <v>1400000</v>
      </c>
      <c r="E315" s="114">
        <v>138508.265975444</v>
      </c>
      <c r="F315" s="29" t="s">
        <v>40</v>
      </c>
      <c r="G315" s="29" t="s">
        <v>40</v>
      </c>
      <c r="H315" s="30" t="s">
        <v>41</v>
      </c>
      <c r="I315" s="28" t="s">
        <v>97</v>
      </c>
      <c r="J315" s="28" t="s">
        <v>43</v>
      </c>
      <c r="K315" s="28" t="s">
        <v>44</v>
      </c>
      <c r="L315" s="28" t="s">
        <v>45</v>
      </c>
      <c r="M315" s="30" t="s">
        <v>1170</v>
      </c>
      <c r="N315" s="28" t="s">
        <v>3749</v>
      </c>
      <c r="O315" s="30" t="s">
        <v>47</v>
      </c>
      <c r="P315" s="30" t="s">
        <v>47</v>
      </c>
      <c r="Q315" s="30" t="s">
        <v>2821</v>
      </c>
    </row>
    <row r="316" spans="2:17" ht="60" x14ac:dyDescent="0.2">
      <c r="B316" s="28" t="s">
        <v>2516</v>
      </c>
      <c r="C316" s="30" t="s">
        <v>886</v>
      </c>
      <c r="D316" s="114">
        <v>1428720</v>
      </c>
      <c r="E316" s="114">
        <v>141349.66411745499</v>
      </c>
      <c r="F316" s="29" t="s">
        <v>40</v>
      </c>
      <c r="G316" s="29" t="s">
        <v>40</v>
      </c>
      <c r="H316" s="30" t="s">
        <v>41</v>
      </c>
      <c r="I316" s="28" t="s">
        <v>97</v>
      </c>
      <c r="J316" s="28" t="s">
        <v>43</v>
      </c>
      <c r="K316" s="28" t="s">
        <v>44</v>
      </c>
      <c r="L316" s="28" t="s">
        <v>110</v>
      </c>
      <c r="M316" s="30" t="s">
        <v>89</v>
      </c>
      <c r="N316" s="28" t="s">
        <v>3724</v>
      </c>
      <c r="O316" s="30" t="s">
        <v>47</v>
      </c>
      <c r="P316" s="30" t="s">
        <v>47</v>
      </c>
      <c r="Q316" s="30" t="s">
        <v>2822</v>
      </c>
    </row>
    <row r="317" spans="2:17" ht="60" x14ac:dyDescent="0.2">
      <c r="B317" s="28" t="s">
        <v>2516</v>
      </c>
      <c r="C317" s="30" t="s">
        <v>421</v>
      </c>
      <c r="D317" s="114">
        <v>1477156</v>
      </c>
      <c r="E317" s="114">
        <v>146141.65438230301</v>
      </c>
      <c r="F317" s="29" t="s">
        <v>40</v>
      </c>
      <c r="G317" s="29" t="s">
        <v>40</v>
      </c>
      <c r="H317" s="30" t="s">
        <v>41</v>
      </c>
      <c r="I317" s="28" t="s">
        <v>97</v>
      </c>
      <c r="J317" s="28" t="s">
        <v>43</v>
      </c>
      <c r="K317" s="28" t="s">
        <v>44</v>
      </c>
      <c r="L317" s="28" t="s">
        <v>110</v>
      </c>
      <c r="M317" s="30" t="s">
        <v>89</v>
      </c>
      <c r="N317" s="28" t="s">
        <v>3724</v>
      </c>
      <c r="O317" s="30" t="s">
        <v>47</v>
      </c>
      <c r="P317" s="30" t="s">
        <v>47</v>
      </c>
      <c r="Q317" s="30" t="s">
        <v>1457</v>
      </c>
    </row>
    <row r="318" spans="2:17" ht="36" x14ac:dyDescent="0.2">
      <c r="B318" s="28" t="s">
        <v>2516</v>
      </c>
      <c r="C318" s="30" t="s">
        <v>733</v>
      </c>
      <c r="D318" s="114">
        <v>1520000</v>
      </c>
      <c r="E318" s="114">
        <v>150380.40305905399</v>
      </c>
      <c r="F318" s="29" t="s">
        <v>40</v>
      </c>
      <c r="G318" s="29" t="s">
        <v>40</v>
      </c>
      <c r="H318" s="30" t="s">
        <v>41</v>
      </c>
      <c r="I318" s="28" t="s">
        <v>97</v>
      </c>
      <c r="J318" s="28" t="s">
        <v>43</v>
      </c>
      <c r="K318" s="28" t="s">
        <v>44</v>
      </c>
      <c r="L318" s="28" t="s">
        <v>45</v>
      </c>
      <c r="M318" s="30" t="s">
        <v>527</v>
      </c>
      <c r="N318" s="28" t="s">
        <v>3784</v>
      </c>
      <c r="O318" s="30" t="s">
        <v>47</v>
      </c>
      <c r="P318" s="30" t="s">
        <v>47</v>
      </c>
      <c r="Q318" s="30" t="s">
        <v>2823</v>
      </c>
    </row>
    <row r="319" spans="2:17" ht="60" x14ac:dyDescent="0.2">
      <c r="B319" s="28" t="s">
        <v>2516</v>
      </c>
      <c r="C319" s="30" t="s">
        <v>497</v>
      </c>
      <c r="D319" s="114">
        <v>1555200</v>
      </c>
      <c r="E319" s="114">
        <v>153862.89660357899</v>
      </c>
      <c r="F319" s="29" t="s">
        <v>40</v>
      </c>
      <c r="G319" s="29" t="s">
        <v>40</v>
      </c>
      <c r="H319" s="30" t="s">
        <v>41</v>
      </c>
      <c r="I319" s="28" t="s">
        <v>97</v>
      </c>
      <c r="J319" s="28" t="s">
        <v>43</v>
      </c>
      <c r="K319" s="28" t="s">
        <v>44</v>
      </c>
      <c r="L319" s="28" t="s">
        <v>46</v>
      </c>
      <c r="M319" s="30" t="s">
        <v>1170</v>
      </c>
      <c r="N319" s="28" t="s">
        <v>3736</v>
      </c>
      <c r="O319" s="30" t="s">
        <v>47</v>
      </c>
      <c r="P319" s="30" t="s">
        <v>47</v>
      </c>
      <c r="Q319" s="30" t="s">
        <v>2824</v>
      </c>
    </row>
    <row r="320" spans="2:17" ht="48" x14ac:dyDescent="0.2">
      <c r="B320" s="28" t="s">
        <v>2516</v>
      </c>
      <c r="C320" s="30" t="s">
        <v>352</v>
      </c>
      <c r="D320" s="114">
        <v>1560040</v>
      </c>
      <c r="E320" s="114">
        <v>154341.73946595201</v>
      </c>
      <c r="F320" s="29" t="s">
        <v>40</v>
      </c>
      <c r="G320" s="29" t="s">
        <v>40</v>
      </c>
      <c r="H320" s="30" t="s">
        <v>41</v>
      </c>
      <c r="I320" s="28" t="s">
        <v>97</v>
      </c>
      <c r="J320" s="28" t="s">
        <v>43</v>
      </c>
      <c r="K320" s="28" t="s">
        <v>44</v>
      </c>
      <c r="L320" s="28" t="s">
        <v>46</v>
      </c>
      <c r="M320" s="30" t="s">
        <v>309</v>
      </c>
      <c r="N320" s="28" t="s">
        <v>3783</v>
      </c>
      <c r="O320" s="30" t="s">
        <v>47</v>
      </c>
      <c r="P320" s="30" t="s">
        <v>47</v>
      </c>
      <c r="Q320" s="30" t="s">
        <v>2825</v>
      </c>
    </row>
    <row r="321" spans="2:17" ht="60" x14ac:dyDescent="0.2">
      <c r="B321" s="28" t="s">
        <v>2516</v>
      </c>
      <c r="C321" s="30" t="s">
        <v>552</v>
      </c>
      <c r="D321" s="114">
        <v>1591987.4</v>
      </c>
      <c r="E321" s="114">
        <v>157502.43873482599</v>
      </c>
      <c r="F321" s="29" t="s">
        <v>40</v>
      </c>
      <c r="G321" s="29" t="s">
        <v>40</v>
      </c>
      <c r="H321" s="30" t="s">
        <v>41</v>
      </c>
      <c r="I321" s="28" t="s">
        <v>97</v>
      </c>
      <c r="J321" s="28" t="s">
        <v>43</v>
      </c>
      <c r="K321" s="28" t="s">
        <v>44</v>
      </c>
      <c r="L321" s="28" t="s">
        <v>45</v>
      </c>
      <c r="M321" s="30" t="s">
        <v>89</v>
      </c>
      <c r="N321" s="28" t="s">
        <v>3724</v>
      </c>
      <c r="O321" s="30" t="s">
        <v>47</v>
      </c>
      <c r="P321" s="30" t="s">
        <v>47</v>
      </c>
      <c r="Q321" s="30" t="s">
        <v>1450</v>
      </c>
    </row>
    <row r="322" spans="2:17" ht="60" x14ac:dyDescent="0.2">
      <c r="B322" s="28" t="s">
        <v>2516</v>
      </c>
      <c r="C322" s="30" t="s">
        <v>905</v>
      </c>
      <c r="D322" s="114">
        <v>1600000</v>
      </c>
      <c r="E322" s="114">
        <v>158295.161114794</v>
      </c>
      <c r="F322" s="29" t="s">
        <v>40</v>
      </c>
      <c r="G322" s="29" t="s">
        <v>40</v>
      </c>
      <c r="H322" s="30" t="s">
        <v>41</v>
      </c>
      <c r="I322" s="28" t="s">
        <v>97</v>
      </c>
      <c r="J322" s="28" t="s">
        <v>43</v>
      </c>
      <c r="K322" s="28" t="s">
        <v>44</v>
      </c>
      <c r="L322" s="28" t="s">
        <v>46</v>
      </c>
      <c r="M322" s="30" t="s">
        <v>89</v>
      </c>
      <c r="N322" s="28" t="s">
        <v>3724</v>
      </c>
      <c r="O322" s="30" t="s">
        <v>47</v>
      </c>
      <c r="P322" s="30" t="s">
        <v>47</v>
      </c>
      <c r="Q322" s="30" t="s">
        <v>2826</v>
      </c>
    </row>
    <row r="323" spans="2:17" ht="60" x14ac:dyDescent="0.2">
      <c r="B323" s="28" t="s">
        <v>2516</v>
      </c>
      <c r="C323" s="30" t="s">
        <v>208</v>
      </c>
      <c r="D323" s="114">
        <v>1680000</v>
      </c>
      <c r="E323" s="114">
        <v>166209.91917053299</v>
      </c>
      <c r="F323" s="29" t="s">
        <v>40</v>
      </c>
      <c r="G323" s="29" t="s">
        <v>40</v>
      </c>
      <c r="H323" s="30" t="s">
        <v>41</v>
      </c>
      <c r="I323" s="28" t="s">
        <v>97</v>
      </c>
      <c r="J323" s="28" t="s">
        <v>43</v>
      </c>
      <c r="K323" s="28" t="s">
        <v>44</v>
      </c>
      <c r="L323" s="28" t="s">
        <v>46</v>
      </c>
      <c r="M323" s="30" t="s">
        <v>1267</v>
      </c>
      <c r="N323" s="28" t="s">
        <v>3756</v>
      </c>
      <c r="O323" s="30" t="s">
        <v>47</v>
      </c>
      <c r="P323" s="30" t="s">
        <v>47</v>
      </c>
      <c r="Q323" s="30" t="s">
        <v>1463</v>
      </c>
    </row>
    <row r="324" spans="2:17" ht="48" x14ac:dyDescent="0.2">
      <c r="B324" s="28" t="s">
        <v>2516</v>
      </c>
      <c r="C324" s="30" t="s">
        <v>485</v>
      </c>
      <c r="D324" s="114">
        <v>1750000</v>
      </c>
      <c r="E324" s="114">
        <v>173135.33246930601</v>
      </c>
      <c r="F324" s="29" t="s">
        <v>40</v>
      </c>
      <c r="G324" s="29" t="s">
        <v>40</v>
      </c>
      <c r="H324" s="30" t="s">
        <v>41</v>
      </c>
      <c r="I324" s="28" t="s">
        <v>97</v>
      </c>
      <c r="J324" s="28" t="s">
        <v>43</v>
      </c>
      <c r="K324" s="28" t="s">
        <v>44</v>
      </c>
      <c r="L324" s="28" t="s">
        <v>45</v>
      </c>
      <c r="M324" s="30" t="s">
        <v>228</v>
      </c>
      <c r="N324" s="28" t="s">
        <v>3732</v>
      </c>
      <c r="O324" s="30" t="s">
        <v>47</v>
      </c>
      <c r="P324" s="30" t="s">
        <v>47</v>
      </c>
      <c r="Q324" s="30" t="s">
        <v>2827</v>
      </c>
    </row>
    <row r="325" spans="2:17" ht="60" x14ac:dyDescent="0.2">
      <c r="B325" s="28" t="s">
        <v>2516</v>
      </c>
      <c r="C325" s="30" t="s">
        <v>557</v>
      </c>
      <c r="D325" s="114">
        <v>2000000</v>
      </c>
      <c r="E325" s="114">
        <v>197868.951393492</v>
      </c>
      <c r="F325" s="29" t="s">
        <v>40</v>
      </c>
      <c r="G325" s="29" t="s">
        <v>40</v>
      </c>
      <c r="H325" s="30" t="s">
        <v>41</v>
      </c>
      <c r="I325" s="28" t="s">
        <v>97</v>
      </c>
      <c r="J325" s="28" t="s">
        <v>43</v>
      </c>
      <c r="K325" s="28" t="s">
        <v>44</v>
      </c>
      <c r="L325" s="28" t="s">
        <v>45</v>
      </c>
      <c r="M325" s="30" t="s">
        <v>228</v>
      </c>
      <c r="N325" s="28" t="s">
        <v>3732</v>
      </c>
      <c r="O325" s="30" t="s">
        <v>47</v>
      </c>
      <c r="P325" s="30" t="s">
        <v>47</v>
      </c>
      <c r="Q325" s="30" t="s">
        <v>2828</v>
      </c>
    </row>
    <row r="326" spans="2:17" ht="60" x14ac:dyDescent="0.2">
      <c r="B326" s="28" t="s">
        <v>2516</v>
      </c>
      <c r="C326" s="30" t="s">
        <v>150</v>
      </c>
      <c r="D326" s="114">
        <v>2000000</v>
      </c>
      <c r="E326" s="114">
        <v>197868.951393492</v>
      </c>
      <c r="F326" s="29" t="s">
        <v>40</v>
      </c>
      <c r="G326" s="29" t="s">
        <v>40</v>
      </c>
      <c r="H326" s="30" t="s">
        <v>41</v>
      </c>
      <c r="I326" s="28" t="s">
        <v>97</v>
      </c>
      <c r="J326" s="28" t="s">
        <v>43</v>
      </c>
      <c r="K326" s="28" t="s">
        <v>44</v>
      </c>
      <c r="L326" s="28" t="s">
        <v>110</v>
      </c>
      <c r="M326" s="30" t="s">
        <v>89</v>
      </c>
      <c r="N326" s="28" t="s">
        <v>3724</v>
      </c>
      <c r="O326" s="30" t="s">
        <v>47</v>
      </c>
      <c r="P326" s="30" t="s">
        <v>47</v>
      </c>
      <c r="Q326" s="30" t="s">
        <v>2829</v>
      </c>
    </row>
    <row r="327" spans="2:17" ht="60" x14ac:dyDescent="0.2">
      <c r="B327" s="28" t="s">
        <v>2516</v>
      </c>
      <c r="C327" s="30" t="s">
        <v>815</v>
      </c>
      <c r="D327" s="114">
        <v>2000000</v>
      </c>
      <c r="E327" s="114">
        <v>197868.951393492</v>
      </c>
      <c r="F327" s="29" t="s">
        <v>40</v>
      </c>
      <c r="G327" s="29" t="s">
        <v>40</v>
      </c>
      <c r="H327" s="30" t="s">
        <v>41</v>
      </c>
      <c r="I327" s="28" t="s">
        <v>97</v>
      </c>
      <c r="J327" s="28" t="s">
        <v>43</v>
      </c>
      <c r="K327" s="28" t="s">
        <v>44</v>
      </c>
      <c r="L327" s="28" t="s">
        <v>45</v>
      </c>
      <c r="M327" s="30" t="s">
        <v>1183</v>
      </c>
      <c r="N327" s="28" t="s">
        <v>3737</v>
      </c>
      <c r="O327" s="30" t="s">
        <v>47</v>
      </c>
      <c r="P327" s="30" t="s">
        <v>47</v>
      </c>
      <c r="Q327" s="30" t="s">
        <v>1473</v>
      </c>
    </row>
    <row r="328" spans="2:17" ht="60" x14ac:dyDescent="0.2">
      <c r="B328" s="28" t="s">
        <v>2516</v>
      </c>
      <c r="C328" s="30" t="s">
        <v>815</v>
      </c>
      <c r="D328" s="114">
        <v>2000000</v>
      </c>
      <c r="E328" s="114">
        <v>197868.951393492</v>
      </c>
      <c r="F328" s="29" t="s">
        <v>40</v>
      </c>
      <c r="G328" s="29" t="s">
        <v>40</v>
      </c>
      <c r="H328" s="30" t="s">
        <v>41</v>
      </c>
      <c r="I328" s="28" t="s">
        <v>97</v>
      </c>
      <c r="J328" s="28" t="s">
        <v>43</v>
      </c>
      <c r="K328" s="28" t="s">
        <v>44</v>
      </c>
      <c r="L328" s="28" t="s">
        <v>45</v>
      </c>
      <c r="M328" s="30" t="s">
        <v>1183</v>
      </c>
      <c r="N328" s="28" t="s">
        <v>3773</v>
      </c>
      <c r="O328" s="30" t="s">
        <v>47</v>
      </c>
      <c r="P328" s="30" t="s">
        <v>47</v>
      </c>
      <c r="Q328" s="30" t="s">
        <v>1474</v>
      </c>
    </row>
    <row r="329" spans="2:17" ht="60" x14ac:dyDescent="0.2">
      <c r="B329" s="28" t="s">
        <v>2516</v>
      </c>
      <c r="C329" s="30" t="s">
        <v>606</v>
      </c>
      <c r="D329" s="114">
        <v>2000000</v>
      </c>
      <c r="E329" s="114">
        <v>197868.951393492</v>
      </c>
      <c r="F329" s="29" t="s">
        <v>40</v>
      </c>
      <c r="G329" s="29" t="s">
        <v>40</v>
      </c>
      <c r="H329" s="30" t="s">
        <v>41</v>
      </c>
      <c r="I329" s="28" t="s">
        <v>97</v>
      </c>
      <c r="J329" s="28" t="s">
        <v>43</v>
      </c>
      <c r="K329" s="28" t="s">
        <v>44</v>
      </c>
      <c r="L329" s="28" t="s">
        <v>45</v>
      </c>
      <c r="M329" s="30" t="s">
        <v>1183</v>
      </c>
      <c r="N329" s="28" t="s">
        <v>3737</v>
      </c>
      <c r="O329" s="30" t="s">
        <v>47</v>
      </c>
      <c r="P329" s="30" t="s">
        <v>47</v>
      </c>
      <c r="Q329" s="30" t="s">
        <v>2830</v>
      </c>
    </row>
    <row r="330" spans="2:17" ht="60" x14ac:dyDescent="0.2">
      <c r="B330" s="28" t="s">
        <v>2516</v>
      </c>
      <c r="C330" s="30" t="s">
        <v>606</v>
      </c>
      <c r="D330" s="114">
        <v>2000000</v>
      </c>
      <c r="E330" s="114">
        <v>197868.951393492</v>
      </c>
      <c r="F330" s="29" t="s">
        <v>40</v>
      </c>
      <c r="G330" s="29" t="s">
        <v>40</v>
      </c>
      <c r="H330" s="30" t="s">
        <v>41</v>
      </c>
      <c r="I330" s="28" t="s">
        <v>97</v>
      </c>
      <c r="J330" s="28" t="s">
        <v>43</v>
      </c>
      <c r="K330" s="28" t="s">
        <v>44</v>
      </c>
      <c r="L330" s="28" t="s">
        <v>45</v>
      </c>
      <c r="M330" s="30" t="s">
        <v>1183</v>
      </c>
      <c r="N330" s="28" t="s">
        <v>3773</v>
      </c>
      <c r="O330" s="30" t="s">
        <v>47</v>
      </c>
      <c r="P330" s="30" t="s">
        <v>47</v>
      </c>
      <c r="Q330" s="30" t="s">
        <v>2831</v>
      </c>
    </row>
    <row r="331" spans="2:17" ht="60" x14ac:dyDescent="0.2">
      <c r="B331" s="28" t="s">
        <v>2516</v>
      </c>
      <c r="C331" s="30" t="s">
        <v>317</v>
      </c>
      <c r="D331" s="114">
        <v>2000000</v>
      </c>
      <c r="E331" s="114">
        <v>197868.951393492</v>
      </c>
      <c r="F331" s="29" t="s">
        <v>40</v>
      </c>
      <c r="G331" s="29" t="s">
        <v>40</v>
      </c>
      <c r="H331" s="30" t="s">
        <v>41</v>
      </c>
      <c r="I331" s="28" t="s">
        <v>97</v>
      </c>
      <c r="J331" s="28" t="s">
        <v>43</v>
      </c>
      <c r="K331" s="28" t="s">
        <v>44</v>
      </c>
      <c r="L331" s="28" t="s">
        <v>45</v>
      </c>
      <c r="M331" s="30" t="s">
        <v>89</v>
      </c>
      <c r="N331" s="28" t="s">
        <v>3722</v>
      </c>
      <c r="O331" s="30" t="s">
        <v>47</v>
      </c>
      <c r="P331" s="30" t="s">
        <v>47</v>
      </c>
      <c r="Q331" s="30" t="s">
        <v>1437</v>
      </c>
    </row>
    <row r="332" spans="2:17" ht="72" x14ac:dyDescent="0.2">
      <c r="B332" s="28" t="s">
        <v>2516</v>
      </c>
      <c r="C332" s="30" t="s">
        <v>417</v>
      </c>
      <c r="D332" s="114">
        <v>2200000</v>
      </c>
      <c r="E332" s="114">
        <v>217655.84653284101</v>
      </c>
      <c r="F332" s="29" t="s">
        <v>40</v>
      </c>
      <c r="G332" s="29" t="s">
        <v>40</v>
      </c>
      <c r="H332" s="30" t="s">
        <v>41</v>
      </c>
      <c r="I332" s="28" t="s">
        <v>97</v>
      </c>
      <c r="J332" s="28" t="s">
        <v>43</v>
      </c>
      <c r="K332" s="28" t="s">
        <v>44</v>
      </c>
      <c r="L332" s="28" t="s">
        <v>46</v>
      </c>
      <c r="M332" s="30" t="s">
        <v>1267</v>
      </c>
      <c r="N332" s="28" t="s">
        <v>3756</v>
      </c>
      <c r="O332" s="30" t="s">
        <v>47</v>
      </c>
      <c r="P332" s="30" t="s">
        <v>47</v>
      </c>
      <c r="Q332" s="30" t="s">
        <v>1476</v>
      </c>
    </row>
    <row r="333" spans="2:17" ht="72" x14ac:dyDescent="0.2">
      <c r="B333" s="28" t="s">
        <v>2516</v>
      </c>
      <c r="C333" s="30" t="s">
        <v>581</v>
      </c>
      <c r="D333" s="114">
        <v>2200000</v>
      </c>
      <c r="E333" s="114">
        <v>217655.84653284101</v>
      </c>
      <c r="F333" s="29" t="s">
        <v>40</v>
      </c>
      <c r="G333" s="29" t="s">
        <v>40</v>
      </c>
      <c r="H333" s="30" t="s">
        <v>41</v>
      </c>
      <c r="I333" s="28" t="s">
        <v>97</v>
      </c>
      <c r="J333" s="28" t="s">
        <v>43</v>
      </c>
      <c r="K333" s="28" t="s">
        <v>44</v>
      </c>
      <c r="L333" s="28" t="s">
        <v>46</v>
      </c>
      <c r="M333" s="30" t="s">
        <v>1267</v>
      </c>
      <c r="N333" s="28" t="s">
        <v>3756</v>
      </c>
      <c r="O333" s="30" t="s">
        <v>47</v>
      </c>
      <c r="P333" s="30" t="s">
        <v>47</v>
      </c>
      <c r="Q333" s="30" t="s">
        <v>2832</v>
      </c>
    </row>
    <row r="334" spans="2:17" ht="60" x14ac:dyDescent="0.2">
      <c r="B334" s="28" t="s">
        <v>2516</v>
      </c>
      <c r="C334" s="30" t="s">
        <v>783</v>
      </c>
      <c r="D334" s="114">
        <v>2289220</v>
      </c>
      <c r="E334" s="114">
        <v>226482.780454505</v>
      </c>
      <c r="F334" s="29" t="s">
        <v>40</v>
      </c>
      <c r="G334" s="29" t="s">
        <v>40</v>
      </c>
      <c r="H334" s="30" t="s">
        <v>41</v>
      </c>
      <c r="I334" s="28" t="s">
        <v>97</v>
      </c>
      <c r="J334" s="28" t="s">
        <v>43</v>
      </c>
      <c r="K334" s="28" t="s">
        <v>44</v>
      </c>
      <c r="L334" s="28" t="s">
        <v>45</v>
      </c>
      <c r="M334" s="30" t="s">
        <v>527</v>
      </c>
      <c r="N334" s="28" t="s">
        <v>3785</v>
      </c>
      <c r="O334" s="30" t="s">
        <v>47</v>
      </c>
      <c r="P334" s="30" t="s">
        <v>47</v>
      </c>
      <c r="Q334" s="30" t="s">
        <v>1469</v>
      </c>
    </row>
    <row r="335" spans="2:17" ht="60" x14ac:dyDescent="0.2">
      <c r="B335" s="28" t="s">
        <v>2516</v>
      </c>
      <c r="C335" s="30" t="s">
        <v>783</v>
      </c>
      <c r="D335" s="114">
        <v>2289220</v>
      </c>
      <c r="E335" s="114">
        <v>226482.780454505</v>
      </c>
      <c r="F335" s="29" t="s">
        <v>40</v>
      </c>
      <c r="G335" s="29" t="s">
        <v>40</v>
      </c>
      <c r="H335" s="30" t="s">
        <v>41</v>
      </c>
      <c r="I335" s="28" t="s">
        <v>97</v>
      </c>
      <c r="J335" s="28" t="s">
        <v>43</v>
      </c>
      <c r="K335" s="28" t="s">
        <v>44</v>
      </c>
      <c r="L335" s="28" t="s">
        <v>45</v>
      </c>
      <c r="M335" s="30" t="s">
        <v>1183</v>
      </c>
      <c r="N335" s="28" t="s">
        <v>3762</v>
      </c>
      <c r="O335" s="30" t="s">
        <v>47</v>
      </c>
      <c r="P335" s="30" t="s">
        <v>47</v>
      </c>
      <c r="Q335" s="30" t="s">
        <v>2833</v>
      </c>
    </row>
    <row r="336" spans="2:17" ht="36" x14ac:dyDescent="0.2">
      <c r="B336" s="28" t="s">
        <v>2516</v>
      </c>
      <c r="C336" s="30" t="s">
        <v>381</v>
      </c>
      <c r="D336" s="114">
        <v>2303680</v>
      </c>
      <c r="E336" s="114">
        <v>227913.37297308</v>
      </c>
      <c r="F336" s="29" t="s">
        <v>40</v>
      </c>
      <c r="G336" s="29" t="s">
        <v>40</v>
      </c>
      <c r="H336" s="30" t="s">
        <v>41</v>
      </c>
      <c r="I336" s="28" t="s">
        <v>97</v>
      </c>
      <c r="J336" s="28" t="s">
        <v>43</v>
      </c>
      <c r="K336" s="28" t="s">
        <v>44</v>
      </c>
      <c r="L336" s="28" t="s">
        <v>45</v>
      </c>
      <c r="M336" s="30" t="s">
        <v>386</v>
      </c>
      <c r="N336" s="28" t="s">
        <v>3739</v>
      </c>
      <c r="O336" s="30" t="s">
        <v>47</v>
      </c>
      <c r="P336" s="30" t="s">
        <v>47</v>
      </c>
      <c r="Q336" s="30" t="s">
        <v>2834</v>
      </c>
    </row>
    <row r="337" spans="2:17" ht="60" x14ac:dyDescent="0.2">
      <c r="B337" s="28" t="s">
        <v>2516</v>
      </c>
      <c r="C337" s="30" t="s">
        <v>381</v>
      </c>
      <c r="D337" s="114">
        <v>2303680</v>
      </c>
      <c r="E337" s="114">
        <v>227913.37297308</v>
      </c>
      <c r="F337" s="29" t="s">
        <v>40</v>
      </c>
      <c r="G337" s="29" t="s">
        <v>40</v>
      </c>
      <c r="H337" s="30" t="s">
        <v>41</v>
      </c>
      <c r="I337" s="28" t="s">
        <v>97</v>
      </c>
      <c r="J337" s="28" t="s">
        <v>43</v>
      </c>
      <c r="K337" s="28" t="s">
        <v>44</v>
      </c>
      <c r="L337" s="28" t="s">
        <v>45</v>
      </c>
      <c r="M337" s="30" t="s">
        <v>1183</v>
      </c>
      <c r="N337" s="28" t="s">
        <v>3773</v>
      </c>
      <c r="O337" s="30" t="s">
        <v>47</v>
      </c>
      <c r="P337" s="30" t="s">
        <v>47</v>
      </c>
      <c r="Q337" s="30" t="s">
        <v>1507</v>
      </c>
    </row>
    <row r="338" spans="2:17" ht="60" x14ac:dyDescent="0.2">
      <c r="B338" s="28" t="s">
        <v>2516</v>
      </c>
      <c r="C338" s="30" t="s">
        <v>270</v>
      </c>
      <c r="D338" s="114">
        <v>2400000</v>
      </c>
      <c r="E338" s="114">
        <v>237442.74167219101</v>
      </c>
      <c r="F338" s="29" t="s">
        <v>40</v>
      </c>
      <c r="G338" s="29" t="s">
        <v>40</v>
      </c>
      <c r="H338" s="30" t="s">
        <v>41</v>
      </c>
      <c r="I338" s="28" t="s">
        <v>97</v>
      </c>
      <c r="J338" s="28" t="s">
        <v>43</v>
      </c>
      <c r="K338" s="28" t="s">
        <v>44</v>
      </c>
      <c r="L338" s="28" t="s">
        <v>46</v>
      </c>
      <c r="M338" s="30" t="s">
        <v>1170</v>
      </c>
      <c r="N338" s="28" t="s">
        <v>3778</v>
      </c>
      <c r="O338" s="30" t="s">
        <v>47</v>
      </c>
      <c r="P338" s="30" t="s">
        <v>47</v>
      </c>
      <c r="Q338" s="30" t="s">
        <v>2835</v>
      </c>
    </row>
    <row r="339" spans="2:17" ht="72" x14ac:dyDescent="0.2">
      <c r="B339" s="28" t="s">
        <v>2517</v>
      </c>
      <c r="C339" s="30" t="s">
        <v>479</v>
      </c>
      <c r="D339" s="114">
        <v>2578480</v>
      </c>
      <c r="E339" s="114">
        <v>255100.56689454601</v>
      </c>
      <c r="F339" s="29" t="s">
        <v>40</v>
      </c>
      <c r="G339" s="29" t="s">
        <v>40</v>
      </c>
      <c r="H339" s="30" t="s">
        <v>41</v>
      </c>
      <c r="I339" s="28" t="s">
        <v>97</v>
      </c>
      <c r="J339" s="28" t="s">
        <v>43</v>
      </c>
      <c r="K339" s="28" t="s">
        <v>44</v>
      </c>
      <c r="L339" s="28" t="s">
        <v>46</v>
      </c>
      <c r="M339" s="30" t="s">
        <v>172</v>
      </c>
      <c r="N339" s="28" t="s">
        <v>3776</v>
      </c>
      <c r="O339" s="30" t="s">
        <v>47</v>
      </c>
      <c r="P339" s="30" t="s">
        <v>47</v>
      </c>
      <c r="Q339" s="30" t="s">
        <v>1478</v>
      </c>
    </row>
    <row r="340" spans="2:17" ht="60" x14ac:dyDescent="0.2">
      <c r="B340" s="28" t="s">
        <v>2517</v>
      </c>
      <c r="C340" s="30" t="s">
        <v>574</v>
      </c>
      <c r="D340" s="114">
        <v>2800000</v>
      </c>
      <c r="E340" s="114">
        <v>277016.53195088898</v>
      </c>
      <c r="F340" s="29" t="s">
        <v>40</v>
      </c>
      <c r="G340" s="29" t="s">
        <v>40</v>
      </c>
      <c r="H340" s="30" t="s">
        <v>41</v>
      </c>
      <c r="I340" s="28" t="s">
        <v>97</v>
      </c>
      <c r="J340" s="28" t="s">
        <v>43</v>
      </c>
      <c r="K340" s="28" t="s">
        <v>44</v>
      </c>
      <c r="L340" s="28" t="s">
        <v>45</v>
      </c>
      <c r="M340" s="30" t="s">
        <v>1170</v>
      </c>
      <c r="N340" s="28" t="s">
        <v>3736</v>
      </c>
      <c r="O340" s="30" t="s">
        <v>47</v>
      </c>
      <c r="P340" s="30" t="s">
        <v>47</v>
      </c>
      <c r="Q340" s="30" t="s">
        <v>2836</v>
      </c>
    </row>
    <row r="341" spans="2:17" ht="36" x14ac:dyDescent="0.2">
      <c r="B341" s="28" t="s">
        <v>2517</v>
      </c>
      <c r="C341" s="30" t="s">
        <v>849</v>
      </c>
      <c r="D341" s="114">
        <v>2800000</v>
      </c>
      <c r="E341" s="114">
        <v>277016.53195088898</v>
      </c>
      <c r="F341" s="29" t="s">
        <v>40</v>
      </c>
      <c r="G341" s="29" t="s">
        <v>40</v>
      </c>
      <c r="H341" s="30" t="s">
        <v>41</v>
      </c>
      <c r="I341" s="28" t="s">
        <v>97</v>
      </c>
      <c r="J341" s="28" t="s">
        <v>43</v>
      </c>
      <c r="K341" s="28" t="s">
        <v>44</v>
      </c>
      <c r="L341" s="28" t="s">
        <v>46</v>
      </c>
      <c r="M341" s="30" t="s">
        <v>89</v>
      </c>
      <c r="N341" s="28" t="s">
        <v>3723</v>
      </c>
      <c r="O341" s="30" t="s">
        <v>47</v>
      </c>
      <c r="P341" s="30" t="s">
        <v>47</v>
      </c>
      <c r="Q341" s="30" t="s">
        <v>1475</v>
      </c>
    </row>
    <row r="342" spans="2:17" ht="48" x14ac:dyDescent="0.2">
      <c r="B342" s="28" t="s">
        <v>2517</v>
      </c>
      <c r="C342" s="30" t="s">
        <v>351</v>
      </c>
      <c r="D342" s="114">
        <v>3000000</v>
      </c>
      <c r="E342" s="114">
        <v>296803.42709023802</v>
      </c>
      <c r="F342" s="29" t="s">
        <v>40</v>
      </c>
      <c r="G342" s="29" t="s">
        <v>40</v>
      </c>
      <c r="H342" s="30" t="s">
        <v>41</v>
      </c>
      <c r="I342" s="28" t="s">
        <v>97</v>
      </c>
      <c r="J342" s="28" t="s">
        <v>43</v>
      </c>
      <c r="K342" s="28" t="s">
        <v>44</v>
      </c>
      <c r="L342" s="28" t="s">
        <v>45</v>
      </c>
      <c r="M342" s="30" t="s">
        <v>228</v>
      </c>
      <c r="N342" s="28" t="s">
        <v>3732</v>
      </c>
      <c r="O342" s="30" t="s">
        <v>47</v>
      </c>
      <c r="P342" s="30" t="s">
        <v>47</v>
      </c>
      <c r="Q342" s="30" t="s">
        <v>1486</v>
      </c>
    </row>
    <row r="343" spans="2:17" ht="60" x14ac:dyDescent="0.2">
      <c r="B343" s="28" t="s">
        <v>2517</v>
      </c>
      <c r="C343" s="30" t="s">
        <v>174</v>
      </c>
      <c r="D343" s="114">
        <v>3000000</v>
      </c>
      <c r="E343" s="114">
        <v>296803.42709023802</v>
      </c>
      <c r="F343" s="29" t="s">
        <v>40</v>
      </c>
      <c r="G343" s="29" t="s">
        <v>40</v>
      </c>
      <c r="H343" s="30" t="s">
        <v>41</v>
      </c>
      <c r="I343" s="28" t="s">
        <v>97</v>
      </c>
      <c r="J343" s="28" t="s">
        <v>43</v>
      </c>
      <c r="K343" s="28" t="s">
        <v>44</v>
      </c>
      <c r="L343" s="28" t="s">
        <v>45</v>
      </c>
      <c r="M343" s="30" t="s">
        <v>228</v>
      </c>
      <c r="N343" s="28" t="s">
        <v>3732</v>
      </c>
      <c r="O343" s="30" t="s">
        <v>47</v>
      </c>
      <c r="P343" s="30" t="s">
        <v>47</v>
      </c>
      <c r="Q343" s="30" t="s">
        <v>2837</v>
      </c>
    </row>
    <row r="344" spans="2:17" ht="48" x14ac:dyDescent="0.2">
      <c r="B344" s="28" t="s">
        <v>1053</v>
      </c>
      <c r="C344" s="30" t="s">
        <v>834</v>
      </c>
      <c r="D344" s="114">
        <v>3022000</v>
      </c>
      <c r="E344" s="114">
        <v>298979.98555556702</v>
      </c>
      <c r="F344" s="29" t="s">
        <v>40</v>
      </c>
      <c r="G344" s="29" t="s">
        <v>40</v>
      </c>
      <c r="H344" s="30" t="s">
        <v>41</v>
      </c>
      <c r="I344" s="28" t="s">
        <v>97</v>
      </c>
      <c r="J344" s="28" t="s">
        <v>43</v>
      </c>
      <c r="K344" s="28" t="s">
        <v>44</v>
      </c>
      <c r="L344" s="28" t="s">
        <v>110</v>
      </c>
      <c r="M344" s="30" t="s">
        <v>1267</v>
      </c>
      <c r="N344" s="28" t="s">
        <v>3756</v>
      </c>
      <c r="O344" s="30" t="s">
        <v>47</v>
      </c>
      <c r="P344" s="30" t="s">
        <v>47</v>
      </c>
      <c r="Q344" s="30" t="s">
        <v>1465</v>
      </c>
    </row>
    <row r="345" spans="2:17" ht="48" x14ac:dyDescent="0.2">
      <c r="B345" s="28" t="s">
        <v>1053</v>
      </c>
      <c r="C345" s="30" t="s">
        <v>824</v>
      </c>
      <c r="D345" s="114">
        <v>3026000</v>
      </c>
      <c r="E345" s="114">
        <v>299375.72345835401</v>
      </c>
      <c r="F345" s="29" t="s">
        <v>40</v>
      </c>
      <c r="G345" s="29" t="s">
        <v>40</v>
      </c>
      <c r="H345" s="30" t="s">
        <v>41</v>
      </c>
      <c r="I345" s="28" t="s">
        <v>97</v>
      </c>
      <c r="J345" s="28" t="s">
        <v>43</v>
      </c>
      <c r="K345" s="28" t="s">
        <v>44</v>
      </c>
      <c r="L345" s="28" t="s">
        <v>46</v>
      </c>
      <c r="M345" s="30" t="s">
        <v>46</v>
      </c>
      <c r="N345" s="28" t="s">
        <v>3725</v>
      </c>
      <c r="O345" s="30" t="s">
        <v>47</v>
      </c>
      <c r="P345" s="30" t="s">
        <v>47</v>
      </c>
      <c r="Q345" s="30" t="s">
        <v>2838</v>
      </c>
    </row>
    <row r="346" spans="2:17" ht="60" x14ac:dyDescent="0.2">
      <c r="B346" s="28" t="s">
        <v>2518</v>
      </c>
      <c r="C346" s="30" t="s">
        <v>395</v>
      </c>
      <c r="D346" s="114">
        <v>3510000</v>
      </c>
      <c r="E346" s="114">
        <v>347260.00969557901</v>
      </c>
      <c r="F346" s="29" t="s">
        <v>40</v>
      </c>
      <c r="G346" s="29" t="s">
        <v>40</v>
      </c>
      <c r="H346" s="30" t="s">
        <v>41</v>
      </c>
      <c r="I346" s="28" t="s">
        <v>97</v>
      </c>
      <c r="J346" s="28" t="s">
        <v>43</v>
      </c>
      <c r="K346" s="28" t="s">
        <v>44</v>
      </c>
      <c r="L346" s="28" t="s">
        <v>110</v>
      </c>
      <c r="M346" s="30" t="s">
        <v>89</v>
      </c>
      <c r="N346" s="28" t="s">
        <v>3724</v>
      </c>
      <c r="O346" s="30" t="s">
        <v>47</v>
      </c>
      <c r="P346" s="30" t="s">
        <v>47</v>
      </c>
      <c r="Q346" s="30" t="s">
        <v>1495</v>
      </c>
    </row>
    <row r="347" spans="2:17" ht="60" x14ac:dyDescent="0.2">
      <c r="B347" s="28" t="s">
        <v>1130</v>
      </c>
      <c r="C347" s="30" t="s">
        <v>532</v>
      </c>
      <c r="D347" s="114">
        <v>3600000</v>
      </c>
      <c r="E347" s="114">
        <v>356164.11250828602</v>
      </c>
      <c r="F347" s="29" t="s">
        <v>40</v>
      </c>
      <c r="G347" s="29" t="s">
        <v>40</v>
      </c>
      <c r="H347" s="30" t="s">
        <v>41</v>
      </c>
      <c r="I347" s="28" t="s">
        <v>97</v>
      </c>
      <c r="J347" s="28" t="s">
        <v>43</v>
      </c>
      <c r="K347" s="28" t="s">
        <v>44</v>
      </c>
      <c r="L347" s="28" t="s">
        <v>45</v>
      </c>
      <c r="M347" s="30" t="s">
        <v>1170</v>
      </c>
      <c r="N347" s="28" t="s">
        <v>3736</v>
      </c>
      <c r="O347" s="30" t="s">
        <v>47</v>
      </c>
      <c r="P347" s="30" t="s">
        <v>47</v>
      </c>
      <c r="Q347" s="30" t="s">
        <v>2839</v>
      </c>
    </row>
    <row r="348" spans="2:17" ht="72" x14ac:dyDescent="0.2">
      <c r="B348" s="28" t="s">
        <v>1130</v>
      </c>
      <c r="C348" s="30" t="s">
        <v>503</v>
      </c>
      <c r="D348" s="114">
        <v>3608000</v>
      </c>
      <c r="E348" s="114">
        <v>356955.58831386</v>
      </c>
      <c r="F348" s="29" t="s">
        <v>40</v>
      </c>
      <c r="G348" s="29" t="s">
        <v>40</v>
      </c>
      <c r="H348" s="30" t="s">
        <v>41</v>
      </c>
      <c r="I348" s="28" t="s">
        <v>97</v>
      </c>
      <c r="J348" s="28" t="s">
        <v>43</v>
      </c>
      <c r="K348" s="28" t="s">
        <v>44</v>
      </c>
      <c r="L348" s="28" t="s">
        <v>46</v>
      </c>
      <c r="M348" s="30" t="s">
        <v>172</v>
      </c>
      <c r="N348" s="28" t="s">
        <v>3776</v>
      </c>
      <c r="O348" s="30" t="s">
        <v>47</v>
      </c>
      <c r="P348" s="30" t="s">
        <v>47</v>
      </c>
      <c r="Q348" s="30" t="s">
        <v>2840</v>
      </c>
    </row>
    <row r="349" spans="2:17" ht="36" x14ac:dyDescent="0.2">
      <c r="B349" s="28" t="s">
        <v>1130</v>
      </c>
      <c r="C349" s="30" t="s">
        <v>248</v>
      </c>
      <c r="D349" s="114">
        <v>4000000</v>
      </c>
      <c r="E349" s="114">
        <v>395737.90278698399</v>
      </c>
      <c r="F349" s="29" t="s">
        <v>40</v>
      </c>
      <c r="G349" s="29" t="s">
        <v>40</v>
      </c>
      <c r="H349" s="30" t="s">
        <v>41</v>
      </c>
      <c r="I349" s="28" t="s">
        <v>97</v>
      </c>
      <c r="J349" s="28" t="s">
        <v>43</v>
      </c>
      <c r="K349" s="28" t="s">
        <v>44</v>
      </c>
      <c r="L349" s="28" t="s">
        <v>45</v>
      </c>
      <c r="M349" s="30" t="s">
        <v>797</v>
      </c>
      <c r="N349" s="28" t="s">
        <v>3719</v>
      </c>
      <c r="O349" s="30" t="s">
        <v>47</v>
      </c>
      <c r="P349" s="30" t="s">
        <v>47</v>
      </c>
      <c r="Q349" s="30" t="s">
        <v>2841</v>
      </c>
    </row>
    <row r="350" spans="2:17" ht="60" x14ac:dyDescent="0.2">
      <c r="B350" s="28" t="s">
        <v>2519</v>
      </c>
      <c r="C350" s="30" t="s">
        <v>856</v>
      </c>
      <c r="D350" s="114">
        <v>4000000</v>
      </c>
      <c r="E350" s="114">
        <v>395737.90278698399</v>
      </c>
      <c r="F350" s="29" t="s">
        <v>40</v>
      </c>
      <c r="G350" s="29" t="s">
        <v>40</v>
      </c>
      <c r="H350" s="30" t="s">
        <v>41</v>
      </c>
      <c r="I350" s="28" t="s">
        <v>97</v>
      </c>
      <c r="J350" s="28" t="s">
        <v>43</v>
      </c>
      <c r="K350" s="28" t="s">
        <v>44</v>
      </c>
      <c r="L350" s="28" t="s">
        <v>45</v>
      </c>
      <c r="M350" s="30" t="s">
        <v>1183</v>
      </c>
      <c r="N350" s="28" t="s">
        <v>3737</v>
      </c>
      <c r="O350" s="30" t="s">
        <v>47</v>
      </c>
      <c r="P350" s="30" t="s">
        <v>47</v>
      </c>
      <c r="Q350" s="30" t="s">
        <v>2842</v>
      </c>
    </row>
    <row r="351" spans="2:17" ht="36" x14ac:dyDescent="0.2">
      <c r="B351" s="28" t="s">
        <v>1054</v>
      </c>
      <c r="C351" s="30" t="s">
        <v>564</v>
      </c>
      <c r="D351" s="114">
        <v>4000000</v>
      </c>
      <c r="E351" s="114">
        <v>395737.90278698399</v>
      </c>
      <c r="F351" s="29" t="s">
        <v>40</v>
      </c>
      <c r="G351" s="29" t="s">
        <v>40</v>
      </c>
      <c r="H351" s="30" t="s">
        <v>41</v>
      </c>
      <c r="I351" s="28" t="s">
        <v>97</v>
      </c>
      <c r="J351" s="28" t="s">
        <v>43</v>
      </c>
      <c r="K351" s="28" t="s">
        <v>44</v>
      </c>
      <c r="L351" s="28" t="s">
        <v>45</v>
      </c>
      <c r="M351" s="30" t="s">
        <v>797</v>
      </c>
      <c r="N351" s="28" t="s">
        <v>3719</v>
      </c>
      <c r="O351" s="30" t="s">
        <v>47</v>
      </c>
      <c r="P351" s="30" t="s">
        <v>47</v>
      </c>
      <c r="Q351" s="30" t="s">
        <v>2843</v>
      </c>
    </row>
    <row r="352" spans="2:17" ht="48" x14ac:dyDescent="0.2">
      <c r="B352" s="28" t="s">
        <v>1054</v>
      </c>
      <c r="C352" s="30" t="s">
        <v>260</v>
      </c>
      <c r="D352" s="114">
        <v>4000000</v>
      </c>
      <c r="E352" s="114">
        <v>395737.90278698399</v>
      </c>
      <c r="F352" s="29" t="s">
        <v>40</v>
      </c>
      <c r="G352" s="29" t="s">
        <v>40</v>
      </c>
      <c r="H352" s="30" t="s">
        <v>41</v>
      </c>
      <c r="I352" s="28" t="s">
        <v>97</v>
      </c>
      <c r="J352" s="28" t="s">
        <v>43</v>
      </c>
      <c r="K352" s="28" t="s">
        <v>44</v>
      </c>
      <c r="L352" s="28" t="s">
        <v>110</v>
      </c>
      <c r="M352" s="30" t="s">
        <v>1170</v>
      </c>
      <c r="N352" s="28" t="s">
        <v>3748</v>
      </c>
      <c r="O352" s="30" t="s">
        <v>47</v>
      </c>
      <c r="P352" s="30" t="s">
        <v>47</v>
      </c>
      <c r="Q352" s="30" t="s">
        <v>2844</v>
      </c>
    </row>
    <row r="353" spans="2:17" ht="60" x14ac:dyDescent="0.2">
      <c r="B353" s="28" t="s">
        <v>1054</v>
      </c>
      <c r="C353" s="30" t="s">
        <v>815</v>
      </c>
      <c r="D353" s="114">
        <v>4000000</v>
      </c>
      <c r="E353" s="114">
        <v>395737.90278698399</v>
      </c>
      <c r="F353" s="29" t="s">
        <v>40</v>
      </c>
      <c r="G353" s="29" t="s">
        <v>40</v>
      </c>
      <c r="H353" s="30" t="s">
        <v>41</v>
      </c>
      <c r="I353" s="28" t="s">
        <v>97</v>
      </c>
      <c r="J353" s="28" t="s">
        <v>43</v>
      </c>
      <c r="K353" s="28" t="s">
        <v>44</v>
      </c>
      <c r="L353" s="28" t="s">
        <v>45</v>
      </c>
      <c r="M353" s="30" t="s">
        <v>1183</v>
      </c>
      <c r="N353" s="28" t="s">
        <v>3726</v>
      </c>
      <c r="O353" s="30" t="s">
        <v>47</v>
      </c>
      <c r="P353" s="30" t="s">
        <v>47</v>
      </c>
      <c r="Q353" s="30" t="s">
        <v>1493</v>
      </c>
    </row>
    <row r="354" spans="2:17" ht="60" x14ac:dyDescent="0.2">
      <c r="B354" s="28" t="s">
        <v>1054</v>
      </c>
      <c r="C354" s="30" t="s">
        <v>606</v>
      </c>
      <c r="D354" s="114">
        <v>4000000</v>
      </c>
      <c r="E354" s="114">
        <v>395737.90278698399</v>
      </c>
      <c r="F354" s="29" t="s">
        <v>40</v>
      </c>
      <c r="G354" s="29" t="s">
        <v>40</v>
      </c>
      <c r="H354" s="30" t="s">
        <v>41</v>
      </c>
      <c r="I354" s="28" t="s">
        <v>97</v>
      </c>
      <c r="J354" s="28" t="s">
        <v>43</v>
      </c>
      <c r="K354" s="28" t="s">
        <v>44</v>
      </c>
      <c r="L354" s="28" t="s">
        <v>45</v>
      </c>
      <c r="M354" s="30" t="s">
        <v>1183</v>
      </c>
      <c r="N354" s="28" t="s">
        <v>3726</v>
      </c>
      <c r="O354" s="30" t="s">
        <v>47</v>
      </c>
      <c r="P354" s="30" t="s">
        <v>47</v>
      </c>
      <c r="Q354" s="30" t="s">
        <v>2845</v>
      </c>
    </row>
    <row r="355" spans="2:17" ht="60" x14ac:dyDescent="0.2">
      <c r="B355" s="28" t="s">
        <v>1054</v>
      </c>
      <c r="C355" s="30" t="s">
        <v>613</v>
      </c>
      <c r="D355" s="114">
        <v>4000000</v>
      </c>
      <c r="E355" s="114">
        <v>395737.90278698399</v>
      </c>
      <c r="F355" s="29" t="s">
        <v>40</v>
      </c>
      <c r="G355" s="29" t="s">
        <v>40</v>
      </c>
      <c r="H355" s="30" t="s">
        <v>41</v>
      </c>
      <c r="I355" s="28" t="s">
        <v>97</v>
      </c>
      <c r="J355" s="28" t="s">
        <v>43</v>
      </c>
      <c r="K355" s="28" t="s">
        <v>44</v>
      </c>
      <c r="L355" s="28" t="s">
        <v>45</v>
      </c>
      <c r="M355" s="30" t="s">
        <v>89</v>
      </c>
      <c r="N355" s="28" t="s">
        <v>3724</v>
      </c>
      <c r="O355" s="30" t="s">
        <v>47</v>
      </c>
      <c r="P355" s="30" t="s">
        <v>47</v>
      </c>
      <c r="Q355" s="30" t="s">
        <v>2846</v>
      </c>
    </row>
    <row r="356" spans="2:17" ht="60" x14ac:dyDescent="0.2">
      <c r="B356" s="28" t="s">
        <v>1054</v>
      </c>
      <c r="C356" s="30" t="s">
        <v>319</v>
      </c>
      <c r="D356" s="114">
        <v>4000000.0040000002</v>
      </c>
      <c r="E356" s="114">
        <v>395737.90318272199</v>
      </c>
      <c r="F356" s="29" t="s">
        <v>40</v>
      </c>
      <c r="G356" s="29" t="s">
        <v>40</v>
      </c>
      <c r="H356" s="30" t="s">
        <v>41</v>
      </c>
      <c r="I356" s="28" t="s">
        <v>97</v>
      </c>
      <c r="J356" s="28" t="s">
        <v>43</v>
      </c>
      <c r="K356" s="28" t="s">
        <v>44</v>
      </c>
      <c r="L356" s="28" t="s">
        <v>110</v>
      </c>
      <c r="M356" s="30" t="s">
        <v>2019</v>
      </c>
      <c r="N356" s="28" t="s">
        <v>3720</v>
      </c>
      <c r="O356" s="30" t="s">
        <v>47</v>
      </c>
      <c r="P356" s="30" t="s">
        <v>47</v>
      </c>
      <c r="Q356" s="30" t="s">
        <v>2847</v>
      </c>
    </row>
    <row r="357" spans="2:17" ht="60" x14ac:dyDescent="0.2">
      <c r="B357" s="28" t="s">
        <v>2520</v>
      </c>
      <c r="C357" s="30" t="s">
        <v>804</v>
      </c>
      <c r="D357" s="114">
        <v>4120000</v>
      </c>
      <c r="E357" s="114">
        <v>407610.03987059399</v>
      </c>
      <c r="F357" s="29" t="s">
        <v>40</v>
      </c>
      <c r="G357" s="29" t="s">
        <v>40</v>
      </c>
      <c r="H357" s="30" t="s">
        <v>41</v>
      </c>
      <c r="I357" s="28" t="s">
        <v>97</v>
      </c>
      <c r="J357" s="28" t="s">
        <v>43</v>
      </c>
      <c r="K357" s="28" t="s">
        <v>44</v>
      </c>
      <c r="L357" s="28" t="s">
        <v>110</v>
      </c>
      <c r="M357" s="30" t="s">
        <v>89</v>
      </c>
      <c r="N357" s="28" t="s">
        <v>3724</v>
      </c>
      <c r="O357" s="30" t="s">
        <v>47</v>
      </c>
      <c r="P357" s="30" t="s">
        <v>47</v>
      </c>
      <c r="Q357" s="30" t="s">
        <v>2848</v>
      </c>
    </row>
    <row r="358" spans="2:17" ht="60" x14ac:dyDescent="0.2">
      <c r="B358" s="28" t="s">
        <v>2520</v>
      </c>
      <c r="C358" s="30" t="s">
        <v>183</v>
      </c>
      <c r="D358" s="114">
        <v>4400000</v>
      </c>
      <c r="E358" s="114">
        <v>435311.69306568301</v>
      </c>
      <c r="F358" s="29" t="s">
        <v>40</v>
      </c>
      <c r="G358" s="29" t="s">
        <v>40</v>
      </c>
      <c r="H358" s="30" t="s">
        <v>41</v>
      </c>
      <c r="I358" s="28" t="s">
        <v>97</v>
      </c>
      <c r="J358" s="28" t="s">
        <v>43</v>
      </c>
      <c r="K358" s="28" t="s">
        <v>44</v>
      </c>
      <c r="L358" s="28" t="s">
        <v>45</v>
      </c>
      <c r="M358" s="30" t="s">
        <v>228</v>
      </c>
      <c r="N358" s="28" t="s">
        <v>3764</v>
      </c>
      <c r="O358" s="30" t="s">
        <v>47</v>
      </c>
      <c r="P358" s="30" t="s">
        <v>47</v>
      </c>
      <c r="Q358" s="30" t="s">
        <v>2849</v>
      </c>
    </row>
    <row r="359" spans="2:17" ht="48" x14ac:dyDescent="0.2">
      <c r="B359" s="28" t="s">
        <v>2520</v>
      </c>
      <c r="C359" s="30" t="s">
        <v>756</v>
      </c>
      <c r="D359" s="114">
        <v>4775168.4000000004</v>
      </c>
      <c r="E359" s="114">
        <v>472428.78201766999</v>
      </c>
      <c r="F359" s="29" t="s">
        <v>40</v>
      </c>
      <c r="G359" s="29" t="s">
        <v>40</v>
      </c>
      <c r="H359" s="30" t="s">
        <v>41</v>
      </c>
      <c r="I359" s="28" t="s">
        <v>97</v>
      </c>
      <c r="J359" s="28" t="s">
        <v>43</v>
      </c>
      <c r="K359" s="28" t="s">
        <v>44</v>
      </c>
      <c r="L359" s="28" t="s">
        <v>110</v>
      </c>
      <c r="M359" s="30" t="s">
        <v>1267</v>
      </c>
      <c r="N359" s="28" t="s">
        <v>3756</v>
      </c>
      <c r="O359" s="30" t="s">
        <v>47</v>
      </c>
      <c r="P359" s="30" t="s">
        <v>47</v>
      </c>
      <c r="Q359" s="30" t="s">
        <v>1438</v>
      </c>
    </row>
    <row r="360" spans="2:17" ht="48" x14ac:dyDescent="0.2">
      <c r="B360" s="28" t="s">
        <v>2520</v>
      </c>
      <c r="C360" s="30" t="s">
        <v>770</v>
      </c>
      <c r="D360" s="114">
        <v>4800000</v>
      </c>
      <c r="E360" s="114">
        <v>474885.48334438098</v>
      </c>
      <c r="F360" s="29" t="s">
        <v>40</v>
      </c>
      <c r="G360" s="29" t="s">
        <v>40</v>
      </c>
      <c r="H360" s="30" t="s">
        <v>41</v>
      </c>
      <c r="I360" s="28" t="s">
        <v>97</v>
      </c>
      <c r="J360" s="28" t="s">
        <v>43</v>
      </c>
      <c r="K360" s="28" t="s">
        <v>44</v>
      </c>
      <c r="L360" s="28" t="s">
        <v>45</v>
      </c>
      <c r="M360" s="30" t="s">
        <v>46</v>
      </c>
      <c r="N360" s="28" t="s">
        <v>3782</v>
      </c>
      <c r="O360" s="30" t="s">
        <v>47</v>
      </c>
      <c r="P360" s="30" t="s">
        <v>47</v>
      </c>
      <c r="Q360" s="30" t="s">
        <v>2850</v>
      </c>
    </row>
    <row r="361" spans="2:17" ht="48" x14ac:dyDescent="0.2">
      <c r="B361" s="28" t="s">
        <v>2520</v>
      </c>
      <c r="C361" s="30" t="s">
        <v>313</v>
      </c>
      <c r="D361" s="114">
        <v>5000000</v>
      </c>
      <c r="E361" s="114">
        <v>494672.37848373002</v>
      </c>
      <c r="F361" s="29" t="s">
        <v>40</v>
      </c>
      <c r="G361" s="29" t="s">
        <v>40</v>
      </c>
      <c r="H361" s="30" t="s">
        <v>41</v>
      </c>
      <c r="I361" s="28" t="s">
        <v>97</v>
      </c>
      <c r="J361" s="28" t="s">
        <v>43</v>
      </c>
      <c r="K361" s="28" t="s">
        <v>44</v>
      </c>
      <c r="L361" s="28" t="s">
        <v>110</v>
      </c>
      <c r="M361" s="30" t="s">
        <v>1267</v>
      </c>
      <c r="N361" s="28" t="s">
        <v>3756</v>
      </c>
      <c r="O361" s="30" t="s">
        <v>47</v>
      </c>
      <c r="P361" s="30" t="s">
        <v>47</v>
      </c>
      <c r="Q361" s="30" t="s">
        <v>1482</v>
      </c>
    </row>
    <row r="362" spans="2:17" ht="108" x14ac:dyDescent="0.2">
      <c r="B362" s="28" t="s">
        <v>2520</v>
      </c>
      <c r="C362" s="30" t="s">
        <v>638</v>
      </c>
      <c r="D362" s="114">
        <v>6000000</v>
      </c>
      <c r="E362" s="114">
        <v>593606.85418047605</v>
      </c>
      <c r="F362" s="29" t="s">
        <v>40</v>
      </c>
      <c r="G362" s="29" t="s">
        <v>40</v>
      </c>
      <c r="H362" s="30" t="s">
        <v>41</v>
      </c>
      <c r="I362" s="28" t="s">
        <v>97</v>
      </c>
      <c r="J362" s="28" t="s">
        <v>43</v>
      </c>
      <c r="K362" s="28" t="s">
        <v>44</v>
      </c>
      <c r="L362" s="28" t="s">
        <v>45</v>
      </c>
      <c r="M362" s="30" t="s">
        <v>1170</v>
      </c>
      <c r="N362" s="28" t="s">
        <v>3749</v>
      </c>
      <c r="O362" s="30" t="s">
        <v>47</v>
      </c>
      <c r="P362" s="30" t="s">
        <v>47</v>
      </c>
      <c r="Q362" s="30" t="s">
        <v>2851</v>
      </c>
    </row>
    <row r="363" spans="2:17" ht="108" x14ac:dyDescent="0.2">
      <c r="B363" s="28" t="s">
        <v>2520</v>
      </c>
      <c r="C363" s="30" t="s">
        <v>535</v>
      </c>
      <c r="D363" s="114">
        <v>6000000</v>
      </c>
      <c r="E363" s="114">
        <v>593606.85418047605</v>
      </c>
      <c r="F363" s="29" t="s">
        <v>40</v>
      </c>
      <c r="G363" s="29" t="s">
        <v>40</v>
      </c>
      <c r="H363" s="30" t="s">
        <v>41</v>
      </c>
      <c r="I363" s="28" t="s">
        <v>97</v>
      </c>
      <c r="J363" s="28" t="s">
        <v>43</v>
      </c>
      <c r="K363" s="28" t="s">
        <v>44</v>
      </c>
      <c r="L363" s="28" t="s">
        <v>45</v>
      </c>
      <c r="M363" s="30" t="s">
        <v>1170</v>
      </c>
      <c r="N363" s="28" t="s">
        <v>3749</v>
      </c>
      <c r="O363" s="30" t="s">
        <v>47</v>
      </c>
      <c r="P363" s="30" t="s">
        <v>47</v>
      </c>
      <c r="Q363" s="30" t="s">
        <v>2852</v>
      </c>
    </row>
    <row r="364" spans="2:17" ht="60" x14ac:dyDescent="0.2">
      <c r="B364" s="28" t="s">
        <v>2520</v>
      </c>
      <c r="C364" s="30" t="s">
        <v>811</v>
      </c>
      <c r="D364" s="114">
        <v>6000000</v>
      </c>
      <c r="E364" s="114">
        <v>593606.85418047605</v>
      </c>
      <c r="F364" s="29" t="s">
        <v>40</v>
      </c>
      <c r="G364" s="29" t="s">
        <v>40</v>
      </c>
      <c r="H364" s="30" t="s">
        <v>41</v>
      </c>
      <c r="I364" s="28" t="s">
        <v>97</v>
      </c>
      <c r="J364" s="28" t="s">
        <v>43</v>
      </c>
      <c r="K364" s="28" t="s">
        <v>44</v>
      </c>
      <c r="L364" s="28" t="s">
        <v>46</v>
      </c>
      <c r="M364" s="30" t="s">
        <v>89</v>
      </c>
      <c r="N364" s="28" t="s">
        <v>3724</v>
      </c>
      <c r="O364" s="30" t="s">
        <v>47</v>
      </c>
      <c r="P364" s="30" t="s">
        <v>47</v>
      </c>
      <c r="Q364" s="30" t="s">
        <v>2853</v>
      </c>
    </row>
    <row r="365" spans="2:17" ht="60" x14ac:dyDescent="0.2">
      <c r="B365" s="28" t="s">
        <v>2520</v>
      </c>
      <c r="C365" s="30" t="s">
        <v>569</v>
      </c>
      <c r="D365" s="114">
        <v>6000000</v>
      </c>
      <c r="E365" s="114">
        <v>593606.85418047605</v>
      </c>
      <c r="F365" s="29" t="s">
        <v>40</v>
      </c>
      <c r="G365" s="29" t="s">
        <v>40</v>
      </c>
      <c r="H365" s="30" t="s">
        <v>41</v>
      </c>
      <c r="I365" s="28" t="s">
        <v>97</v>
      </c>
      <c r="J365" s="28" t="s">
        <v>43</v>
      </c>
      <c r="K365" s="28" t="s">
        <v>44</v>
      </c>
      <c r="L365" s="28" t="s">
        <v>45</v>
      </c>
      <c r="M365" s="30" t="s">
        <v>228</v>
      </c>
      <c r="N365" s="28" t="s">
        <v>3764</v>
      </c>
      <c r="O365" s="30" t="s">
        <v>47</v>
      </c>
      <c r="P365" s="30" t="s">
        <v>47</v>
      </c>
      <c r="Q365" s="30" t="s">
        <v>2854</v>
      </c>
    </row>
    <row r="366" spans="2:17" ht="108" x14ac:dyDescent="0.2">
      <c r="B366" s="28" t="s">
        <v>2520</v>
      </c>
      <c r="C366" s="30" t="s">
        <v>140</v>
      </c>
      <c r="D366" s="114">
        <v>6500000</v>
      </c>
      <c r="E366" s="114">
        <v>643074.09202884894</v>
      </c>
      <c r="F366" s="29" t="s">
        <v>40</v>
      </c>
      <c r="G366" s="29" t="s">
        <v>40</v>
      </c>
      <c r="H366" s="30" t="s">
        <v>41</v>
      </c>
      <c r="I366" s="28" t="s">
        <v>97</v>
      </c>
      <c r="J366" s="28" t="s">
        <v>43</v>
      </c>
      <c r="K366" s="28" t="s">
        <v>44</v>
      </c>
      <c r="L366" s="28" t="s">
        <v>45</v>
      </c>
      <c r="M366" s="30" t="s">
        <v>1170</v>
      </c>
      <c r="N366" s="28" t="s">
        <v>3749</v>
      </c>
      <c r="O366" s="30" t="s">
        <v>47</v>
      </c>
      <c r="P366" s="30" t="s">
        <v>47</v>
      </c>
      <c r="Q366" s="30" t="s">
        <v>2855</v>
      </c>
    </row>
    <row r="367" spans="2:17" ht="60" x14ac:dyDescent="0.2">
      <c r="B367" s="28" t="s">
        <v>2520</v>
      </c>
      <c r="C367" s="30" t="s">
        <v>900</v>
      </c>
      <c r="D367" s="114">
        <v>6800000</v>
      </c>
      <c r="E367" s="114">
        <v>672754.43473787303</v>
      </c>
      <c r="F367" s="29" t="s">
        <v>40</v>
      </c>
      <c r="G367" s="29" t="s">
        <v>40</v>
      </c>
      <c r="H367" s="30" t="s">
        <v>41</v>
      </c>
      <c r="I367" s="28" t="s">
        <v>97</v>
      </c>
      <c r="J367" s="28" t="s">
        <v>43</v>
      </c>
      <c r="K367" s="28" t="s">
        <v>44</v>
      </c>
      <c r="L367" s="28" t="s">
        <v>45</v>
      </c>
      <c r="M367" s="30" t="s">
        <v>1183</v>
      </c>
      <c r="N367" s="28" t="s">
        <v>3773</v>
      </c>
      <c r="O367" s="30" t="s">
        <v>47</v>
      </c>
      <c r="P367" s="30" t="s">
        <v>47</v>
      </c>
      <c r="Q367" s="30" t="s">
        <v>2856</v>
      </c>
    </row>
    <row r="368" spans="2:17" ht="48" x14ac:dyDescent="0.2">
      <c r="B368" s="28" t="s">
        <v>2520</v>
      </c>
      <c r="C368" s="30" t="s">
        <v>223</v>
      </c>
      <c r="D368" s="114">
        <v>7600000</v>
      </c>
      <c r="E368" s="114">
        <v>751902.01529527002</v>
      </c>
      <c r="F368" s="29" t="s">
        <v>40</v>
      </c>
      <c r="G368" s="29" t="s">
        <v>40</v>
      </c>
      <c r="H368" s="30" t="s">
        <v>41</v>
      </c>
      <c r="I368" s="28" t="s">
        <v>97</v>
      </c>
      <c r="J368" s="28" t="s">
        <v>43</v>
      </c>
      <c r="K368" s="28" t="s">
        <v>44</v>
      </c>
      <c r="L368" s="28" t="s">
        <v>46</v>
      </c>
      <c r="M368" s="30" t="s">
        <v>46</v>
      </c>
      <c r="N368" s="28" t="s">
        <v>3782</v>
      </c>
      <c r="O368" s="30" t="s">
        <v>47</v>
      </c>
      <c r="P368" s="30" t="s">
        <v>47</v>
      </c>
      <c r="Q368" s="30" t="s">
        <v>2857</v>
      </c>
    </row>
    <row r="369" spans="2:17" ht="60" x14ac:dyDescent="0.2">
      <c r="B369" s="28" t="s">
        <v>2520</v>
      </c>
      <c r="C369" s="30" t="s">
        <v>725</v>
      </c>
      <c r="D369" s="114">
        <v>8000000</v>
      </c>
      <c r="E369" s="114">
        <v>791475.80557396798</v>
      </c>
      <c r="F369" s="29" t="s">
        <v>40</v>
      </c>
      <c r="G369" s="29" t="s">
        <v>40</v>
      </c>
      <c r="H369" s="30" t="s">
        <v>41</v>
      </c>
      <c r="I369" s="28" t="s">
        <v>97</v>
      </c>
      <c r="J369" s="28" t="s">
        <v>43</v>
      </c>
      <c r="K369" s="28" t="s">
        <v>44</v>
      </c>
      <c r="L369" s="28" t="s">
        <v>45</v>
      </c>
      <c r="M369" s="30" t="s">
        <v>1183</v>
      </c>
      <c r="N369" s="28" t="s">
        <v>3737</v>
      </c>
      <c r="O369" s="30" t="s">
        <v>47</v>
      </c>
      <c r="P369" s="30" t="s">
        <v>47</v>
      </c>
      <c r="Q369" s="30" t="s">
        <v>2858</v>
      </c>
    </row>
    <row r="370" spans="2:17" ht="60" x14ac:dyDescent="0.2">
      <c r="B370" s="28" t="s">
        <v>2520</v>
      </c>
      <c r="C370" s="30" t="s">
        <v>201</v>
      </c>
      <c r="D370" s="114">
        <v>8000000</v>
      </c>
      <c r="E370" s="114">
        <v>791475.80557396798</v>
      </c>
      <c r="F370" s="29" t="s">
        <v>40</v>
      </c>
      <c r="G370" s="29" t="s">
        <v>40</v>
      </c>
      <c r="H370" s="30" t="s">
        <v>41</v>
      </c>
      <c r="I370" s="28" t="s">
        <v>97</v>
      </c>
      <c r="J370" s="28" t="s">
        <v>43</v>
      </c>
      <c r="K370" s="28" t="s">
        <v>44</v>
      </c>
      <c r="L370" s="28" t="s">
        <v>46</v>
      </c>
      <c r="M370" s="30" t="s">
        <v>89</v>
      </c>
      <c r="N370" s="28" t="s">
        <v>3724</v>
      </c>
      <c r="O370" s="30" t="s">
        <v>47</v>
      </c>
      <c r="P370" s="30" t="s">
        <v>47</v>
      </c>
      <c r="Q370" s="30" t="s">
        <v>1508</v>
      </c>
    </row>
    <row r="371" spans="2:17" ht="72" x14ac:dyDescent="0.2">
      <c r="B371" s="28" t="s">
        <v>2520</v>
      </c>
      <c r="C371" s="30" t="s">
        <v>179</v>
      </c>
      <c r="D371" s="114">
        <v>9000000</v>
      </c>
      <c r="E371" s="114">
        <v>890410.28127071401</v>
      </c>
      <c r="F371" s="29" t="s">
        <v>40</v>
      </c>
      <c r="G371" s="29" t="s">
        <v>40</v>
      </c>
      <c r="H371" s="30" t="s">
        <v>41</v>
      </c>
      <c r="I371" s="28" t="s">
        <v>97</v>
      </c>
      <c r="J371" s="28" t="s">
        <v>43</v>
      </c>
      <c r="K371" s="28" t="s">
        <v>44</v>
      </c>
      <c r="L371" s="28" t="s">
        <v>45</v>
      </c>
      <c r="M371" s="30" t="s">
        <v>172</v>
      </c>
      <c r="N371" s="28" t="s">
        <v>3776</v>
      </c>
      <c r="O371" s="30" t="s">
        <v>47</v>
      </c>
      <c r="P371" s="30" t="s">
        <v>47</v>
      </c>
      <c r="Q371" s="30" t="s">
        <v>2859</v>
      </c>
    </row>
    <row r="372" spans="2:17" ht="36" x14ac:dyDescent="0.2">
      <c r="B372" s="28" t="s">
        <v>2520</v>
      </c>
      <c r="C372" s="30" t="s">
        <v>607</v>
      </c>
      <c r="D372" s="114">
        <v>9000000</v>
      </c>
      <c r="E372" s="114">
        <v>890410.28127071401</v>
      </c>
      <c r="F372" s="29" t="s">
        <v>40</v>
      </c>
      <c r="G372" s="29" t="s">
        <v>40</v>
      </c>
      <c r="H372" s="30" t="s">
        <v>41</v>
      </c>
      <c r="I372" s="28" t="s">
        <v>97</v>
      </c>
      <c r="J372" s="28" t="s">
        <v>43</v>
      </c>
      <c r="K372" s="28" t="s">
        <v>44</v>
      </c>
      <c r="L372" s="28" t="s">
        <v>45</v>
      </c>
      <c r="M372" s="30" t="s">
        <v>228</v>
      </c>
      <c r="N372" s="28" t="s">
        <v>3732</v>
      </c>
      <c r="O372" s="30" t="s">
        <v>47</v>
      </c>
      <c r="P372" s="30" t="s">
        <v>47</v>
      </c>
      <c r="Q372" s="30" t="s">
        <v>1506</v>
      </c>
    </row>
    <row r="373" spans="2:17" ht="60" x14ac:dyDescent="0.2">
      <c r="B373" s="28" t="s">
        <v>2520</v>
      </c>
      <c r="C373" s="30" t="s">
        <v>729</v>
      </c>
      <c r="D373" s="114">
        <v>9551001.5999999996</v>
      </c>
      <c r="E373" s="114">
        <v>944923.33567478298</v>
      </c>
      <c r="F373" s="29" t="s">
        <v>40</v>
      </c>
      <c r="G373" s="29" t="s">
        <v>40</v>
      </c>
      <c r="H373" s="30" t="s">
        <v>41</v>
      </c>
      <c r="I373" s="28" t="s">
        <v>97</v>
      </c>
      <c r="J373" s="28" t="s">
        <v>43</v>
      </c>
      <c r="K373" s="28" t="s">
        <v>44</v>
      </c>
      <c r="L373" s="28" t="s">
        <v>46</v>
      </c>
      <c r="M373" s="30" t="s">
        <v>89</v>
      </c>
      <c r="N373" s="28" t="s">
        <v>3724</v>
      </c>
      <c r="O373" s="30" t="s">
        <v>47</v>
      </c>
      <c r="P373" s="30" t="s">
        <v>47</v>
      </c>
      <c r="Q373" s="30" t="s">
        <v>2860</v>
      </c>
    </row>
    <row r="374" spans="2:17" ht="36" x14ac:dyDescent="0.2">
      <c r="B374" s="28" t="s">
        <v>2520</v>
      </c>
      <c r="C374" s="30" t="s">
        <v>817</v>
      </c>
      <c r="D374" s="114">
        <v>9600000</v>
      </c>
      <c r="E374" s="114">
        <v>949770.96668876195</v>
      </c>
      <c r="F374" s="29" t="s">
        <v>40</v>
      </c>
      <c r="G374" s="29" t="s">
        <v>40</v>
      </c>
      <c r="H374" s="30" t="s">
        <v>41</v>
      </c>
      <c r="I374" s="28" t="s">
        <v>97</v>
      </c>
      <c r="J374" s="28" t="s">
        <v>43</v>
      </c>
      <c r="K374" s="28" t="s">
        <v>44</v>
      </c>
      <c r="L374" s="28" t="s">
        <v>45</v>
      </c>
      <c r="M374" s="30" t="s">
        <v>89</v>
      </c>
      <c r="N374" s="28" t="s">
        <v>3722</v>
      </c>
      <c r="O374" s="30" t="s">
        <v>47</v>
      </c>
      <c r="P374" s="30" t="s">
        <v>47</v>
      </c>
      <c r="Q374" s="30" t="s">
        <v>2861</v>
      </c>
    </row>
    <row r="375" spans="2:17" ht="36" x14ac:dyDescent="0.2">
      <c r="B375" s="28" t="s">
        <v>2520</v>
      </c>
      <c r="C375" s="30" t="s">
        <v>799</v>
      </c>
      <c r="D375" s="114">
        <v>9600000</v>
      </c>
      <c r="E375" s="114">
        <v>949770.96668876195</v>
      </c>
      <c r="F375" s="29" t="s">
        <v>40</v>
      </c>
      <c r="G375" s="29" t="s">
        <v>40</v>
      </c>
      <c r="H375" s="30" t="s">
        <v>41</v>
      </c>
      <c r="I375" s="28" t="s">
        <v>97</v>
      </c>
      <c r="J375" s="28" t="s">
        <v>43</v>
      </c>
      <c r="K375" s="28" t="s">
        <v>44</v>
      </c>
      <c r="L375" s="28" t="s">
        <v>45</v>
      </c>
      <c r="M375" s="30" t="s">
        <v>89</v>
      </c>
      <c r="N375" s="28" t="s">
        <v>3722</v>
      </c>
      <c r="O375" s="30" t="s">
        <v>47</v>
      </c>
      <c r="P375" s="30" t="s">
        <v>47</v>
      </c>
      <c r="Q375" s="30" t="s">
        <v>2862</v>
      </c>
    </row>
    <row r="376" spans="2:17" ht="36" x14ac:dyDescent="0.2">
      <c r="B376" s="28" t="s">
        <v>2520</v>
      </c>
      <c r="C376" s="30" t="s">
        <v>194</v>
      </c>
      <c r="D376" s="114">
        <v>9990000</v>
      </c>
      <c r="E376" s="114">
        <v>988355.412210493</v>
      </c>
      <c r="F376" s="29" t="s">
        <v>40</v>
      </c>
      <c r="G376" s="29" t="s">
        <v>40</v>
      </c>
      <c r="H376" s="30" t="s">
        <v>41</v>
      </c>
      <c r="I376" s="28" t="s">
        <v>97</v>
      </c>
      <c r="J376" s="28" t="s">
        <v>43</v>
      </c>
      <c r="K376" s="28" t="s">
        <v>44</v>
      </c>
      <c r="L376" s="28" t="s">
        <v>45</v>
      </c>
      <c r="M376" s="30" t="s">
        <v>89</v>
      </c>
      <c r="N376" s="28" t="s">
        <v>3722</v>
      </c>
      <c r="O376" s="30" t="s">
        <v>47</v>
      </c>
      <c r="P376" s="30" t="s">
        <v>47</v>
      </c>
      <c r="Q376" s="30" t="s">
        <v>2863</v>
      </c>
    </row>
    <row r="377" spans="2:17" ht="48" x14ac:dyDescent="0.2">
      <c r="B377" s="28" t="s">
        <v>2520</v>
      </c>
      <c r="C377" s="30" t="s">
        <v>695</v>
      </c>
      <c r="D377" s="114">
        <v>10000000</v>
      </c>
      <c r="E377" s="114">
        <v>989344.75696746097</v>
      </c>
      <c r="F377" s="29" t="s">
        <v>40</v>
      </c>
      <c r="G377" s="29" t="s">
        <v>40</v>
      </c>
      <c r="H377" s="30" t="s">
        <v>41</v>
      </c>
      <c r="I377" s="28" t="s">
        <v>97</v>
      </c>
      <c r="J377" s="28" t="s">
        <v>43</v>
      </c>
      <c r="K377" s="28" t="s">
        <v>44</v>
      </c>
      <c r="L377" s="28" t="s">
        <v>110</v>
      </c>
      <c r="M377" s="30" t="s">
        <v>1155</v>
      </c>
      <c r="N377" s="28" t="s">
        <v>3786</v>
      </c>
      <c r="O377" s="30" t="s">
        <v>47</v>
      </c>
      <c r="P377" s="30" t="s">
        <v>47</v>
      </c>
      <c r="Q377" s="30" t="s">
        <v>2864</v>
      </c>
    </row>
    <row r="378" spans="2:17" ht="72" x14ac:dyDescent="0.2">
      <c r="B378" s="28" t="s">
        <v>2520</v>
      </c>
      <c r="C378" s="30" t="s">
        <v>793</v>
      </c>
      <c r="D378" s="114">
        <v>10000000</v>
      </c>
      <c r="E378" s="114">
        <v>989344.75696746097</v>
      </c>
      <c r="F378" s="29" t="s">
        <v>40</v>
      </c>
      <c r="G378" s="29" t="s">
        <v>40</v>
      </c>
      <c r="H378" s="30" t="s">
        <v>41</v>
      </c>
      <c r="I378" s="28" t="s">
        <v>97</v>
      </c>
      <c r="J378" s="28" t="s">
        <v>43</v>
      </c>
      <c r="K378" s="28" t="s">
        <v>44</v>
      </c>
      <c r="L378" s="28" t="s">
        <v>45</v>
      </c>
      <c r="M378" s="30" t="s">
        <v>172</v>
      </c>
      <c r="N378" s="28" t="s">
        <v>3776</v>
      </c>
      <c r="O378" s="30" t="s">
        <v>47</v>
      </c>
      <c r="P378" s="30" t="s">
        <v>47</v>
      </c>
      <c r="Q378" s="30" t="s">
        <v>2865</v>
      </c>
    </row>
    <row r="379" spans="2:17" ht="36" x14ac:dyDescent="0.2">
      <c r="B379" s="28" t="s">
        <v>2520</v>
      </c>
      <c r="C379" s="30" t="s">
        <v>178</v>
      </c>
      <c r="D379" s="114">
        <v>10000000</v>
      </c>
      <c r="E379" s="114">
        <v>989344.75696746097</v>
      </c>
      <c r="F379" s="29" t="s">
        <v>40</v>
      </c>
      <c r="G379" s="29" t="s">
        <v>40</v>
      </c>
      <c r="H379" s="30" t="s">
        <v>41</v>
      </c>
      <c r="I379" s="28" t="s">
        <v>97</v>
      </c>
      <c r="J379" s="28" t="s">
        <v>43</v>
      </c>
      <c r="K379" s="28" t="s">
        <v>44</v>
      </c>
      <c r="L379" s="28" t="s">
        <v>45</v>
      </c>
      <c r="M379" s="30" t="s">
        <v>228</v>
      </c>
      <c r="N379" s="28" t="s">
        <v>3752</v>
      </c>
      <c r="O379" s="30" t="s">
        <v>47</v>
      </c>
      <c r="P379" s="30" t="s">
        <v>47</v>
      </c>
      <c r="Q379" s="30" t="s">
        <v>1511</v>
      </c>
    </row>
    <row r="380" spans="2:17" ht="48" x14ac:dyDescent="0.2">
      <c r="B380" s="28" t="s">
        <v>2520</v>
      </c>
      <c r="C380" s="30" t="s">
        <v>575</v>
      </c>
      <c r="D380" s="114">
        <v>10000000</v>
      </c>
      <c r="E380" s="114">
        <v>989344.75696746097</v>
      </c>
      <c r="F380" s="29" t="s">
        <v>40</v>
      </c>
      <c r="G380" s="29" t="s">
        <v>40</v>
      </c>
      <c r="H380" s="30" t="s">
        <v>41</v>
      </c>
      <c r="I380" s="28" t="s">
        <v>97</v>
      </c>
      <c r="J380" s="28" t="s">
        <v>43</v>
      </c>
      <c r="K380" s="28" t="s">
        <v>44</v>
      </c>
      <c r="L380" s="28" t="s">
        <v>46</v>
      </c>
      <c r="M380" s="30" t="s">
        <v>228</v>
      </c>
      <c r="N380" s="28" t="s">
        <v>3732</v>
      </c>
      <c r="O380" s="30" t="s">
        <v>47</v>
      </c>
      <c r="P380" s="30" t="s">
        <v>47</v>
      </c>
      <c r="Q380" s="30" t="s">
        <v>2866</v>
      </c>
    </row>
    <row r="381" spans="2:17" ht="60" x14ac:dyDescent="0.2">
      <c r="B381" s="28" t="s">
        <v>2520</v>
      </c>
      <c r="C381" s="30" t="s">
        <v>215</v>
      </c>
      <c r="D381" s="114">
        <v>11597720</v>
      </c>
      <c r="E381" s="114">
        <v>1147414.3474776701</v>
      </c>
      <c r="F381" s="29" t="s">
        <v>40</v>
      </c>
      <c r="G381" s="29" t="s">
        <v>40</v>
      </c>
      <c r="H381" s="30" t="s">
        <v>41</v>
      </c>
      <c r="I381" s="28" t="s">
        <v>97</v>
      </c>
      <c r="J381" s="28" t="s">
        <v>43</v>
      </c>
      <c r="K381" s="28" t="s">
        <v>44</v>
      </c>
      <c r="L381" s="28" t="s">
        <v>45</v>
      </c>
      <c r="M381" s="30" t="s">
        <v>1170</v>
      </c>
      <c r="N381" s="28" t="s">
        <v>3736</v>
      </c>
      <c r="O381" s="30" t="s">
        <v>47</v>
      </c>
      <c r="P381" s="30" t="s">
        <v>47</v>
      </c>
      <c r="Q381" s="30" t="s">
        <v>1501</v>
      </c>
    </row>
    <row r="382" spans="2:17" ht="60" x14ac:dyDescent="0.2">
      <c r="B382" s="28" t="s">
        <v>2520</v>
      </c>
      <c r="C382" s="30" t="s">
        <v>712</v>
      </c>
      <c r="D382" s="114">
        <v>11855695</v>
      </c>
      <c r="E382" s="114">
        <v>1172936.9688455299</v>
      </c>
      <c r="F382" s="29" t="s">
        <v>40</v>
      </c>
      <c r="G382" s="29" t="s">
        <v>40</v>
      </c>
      <c r="H382" s="30" t="s">
        <v>41</v>
      </c>
      <c r="I382" s="28" t="s">
        <v>97</v>
      </c>
      <c r="J382" s="28" t="s">
        <v>43</v>
      </c>
      <c r="K382" s="28" t="s">
        <v>44</v>
      </c>
      <c r="L382" s="28" t="s">
        <v>46</v>
      </c>
      <c r="M382" s="30" t="s">
        <v>89</v>
      </c>
      <c r="N382" s="28" t="s">
        <v>3724</v>
      </c>
      <c r="O382" s="30" t="s">
        <v>47</v>
      </c>
      <c r="P382" s="30" t="s">
        <v>47</v>
      </c>
      <c r="Q382" s="30" t="s">
        <v>2867</v>
      </c>
    </row>
    <row r="383" spans="2:17" ht="48" x14ac:dyDescent="0.2">
      <c r="B383" s="28" t="s">
        <v>2520</v>
      </c>
      <c r="C383" s="30" t="s">
        <v>116</v>
      </c>
      <c r="D383" s="114">
        <v>15000000</v>
      </c>
      <c r="E383" s="114">
        <v>1484017.1354511899</v>
      </c>
      <c r="F383" s="29" t="s">
        <v>40</v>
      </c>
      <c r="G383" s="29" t="s">
        <v>40</v>
      </c>
      <c r="H383" s="30" t="s">
        <v>41</v>
      </c>
      <c r="I383" s="28" t="s">
        <v>97</v>
      </c>
      <c r="J383" s="28" t="s">
        <v>43</v>
      </c>
      <c r="K383" s="28" t="s">
        <v>44</v>
      </c>
      <c r="L383" s="28" t="s">
        <v>45</v>
      </c>
      <c r="M383" s="30" t="s">
        <v>797</v>
      </c>
      <c r="N383" s="28" t="s">
        <v>3719</v>
      </c>
      <c r="O383" s="30" t="s">
        <v>47</v>
      </c>
      <c r="P383" s="30" t="s">
        <v>47</v>
      </c>
      <c r="Q383" s="30" t="s">
        <v>2868</v>
      </c>
    </row>
    <row r="384" spans="2:17" ht="36" x14ac:dyDescent="0.2">
      <c r="B384" s="28" t="s">
        <v>2520</v>
      </c>
      <c r="C384" s="30" t="s">
        <v>357</v>
      </c>
      <c r="D384" s="114">
        <v>21000000</v>
      </c>
      <c r="E384" s="114">
        <v>2077623.9896316701</v>
      </c>
      <c r="F384" s="29" t="s">
        <v>40</v>
      </c>
      <c r="G384" s="29" t="s">
        <v>40</v>
      </c>
      <c r="H384" s="30" t="s">
        <v>41</v>
      </c>
      <c r="I384" s="28" t="s">
        <v>97</v>
      </c>
      <c r="J384" s="28" t="s">
        <v>43</v>
      </c>
      <c r="K384" s="28" t="s">
        <v>44</v>
      </c>
      <c r="L384" s="28" t="s">
        <v>46</v>
      </c>
      <c r="M384" s="30" t="s">
        <v>89</v>
      </c>
      <c r="N384" s="28" t="s">
        <v>3723</v>
      </c>
      <c r="O384" s="30" t="s">
        <v>47</v>
      </c>
      <c r="P384" s="30" t="s">
        <v>47</v>
      </c>
      <c r="Q384" s="30" t="s">
        <v>2869</v>
      </c>
    </row>
    <row r="385" spans="2:17" ht="60" x14ac:dyDescent="0.2">
      <c r="B385" s="28" t="s">
        <v>2521</v>
      </c>
      <c r="C385" s="30" t="s">
        <v>784</v>
      </c>
      <c r="D385" s="114">
        <v>21500000</v>
      </c>
      <c r="E385" s="114">
        <v>2127091.2274800399</v>
      </c>
      <c r="F385" s="29" t="s">
        <v>40</v>
      </c>
      <c r="G385" s="29" t="s">
        <v>40</v>
      </c>
      <c r="H385" s="30" t="s">
        <v>41</v>
      </c>
      <c r="I385" s="28" t="s">
        <v>97</v>
      </c>
      <c r="J385" s="28" t="s">
        <v>43</v>
      </c>
      <c r="K385" s="28" t="s">
        <v>44</v>
      </c>
      <c r="L385" s="28" t="s">
        <v>45</v>
      </c>
      <c r="M385" s="30" t="s">
        <v>89</v>
      </c>
      <c r="N385" s="28" t="s">
        <v>3722</v>
      </c>
      <c r="O385" s="30" t="s">
        <v>47</v>
      </c>
      <c r="P385" s="30" t="s">
        <v>47</v>
      </c>
      <c r="Q385" s="30" t="s">
        <v>1513</v>
      </c>
    </row>
    <row r="386" spans="2:17" ht="60" x14ac:dyDescent="0.2">
      <c r="B386" s="28" t="s">
        <v>2522</v>
      </c>
      <c r="C386" s="30" t="s">
        <v>752</v>
      </c>
      <c r="D386" s="114">
        <v>22000000</v>
      </c>
      <c r="E386" s="114">
        <v>2176558.4653284098</v>
      </c>
      <c r="F386" s="29" t="s">
        <v>40</v>
      </c>
      <c r="G386" s="29" t="s">
        <v>40</v>
      </c>
      <c r="H386" s="30" t="s">
        <v>41</v>
      </c>
      <c r="I386" s="28" t="s">
        <v>97</v>
      </c>
      <c r="J386" s="28" t="s">
        <v>43</v>
      </c>
      <c r="K386" s="28" t="s">
        <v>44</v>
      </c>
      <c r="L386" s="28" t="s">
        <v>45</v>
      </c>
      <c r="M386" s="30" t="s">
        <v>1183</v>
      </c>
      <c r="N386" s="28" t="s">
        <v>3773</v>
      </c>
      <c r="O386" s="30" t="s">
        <v>47</v>
      </c>
      <c r="P386" s="30" t="s">
        <v>47</v>
      </c>
      <c r="Q386" s="30" t="s">
        <v>1484</v>
      </c>
    </row>
    <row r="387" spans="2:17" ht="60" x14ac:dyDescent="0.2">
      <c r="B387" s="28" t="s">
        <v>2523</v>
      </c>
      <c r="C387" s="30" t="s">
        <v>678</v>
      </c>
      <c r="D387" s="114">
        <v>23500000</v>
      </c>
      <c r="E387" s="114">
        <v>2324960.1788735301</v>
      </c>
      <c r="F387" s="29" t="s">
        <v>40</v>
      </c>
      <c r="G387" s="29" t="s">
        <v>40</v>
      </c>
      <c r="H387" s="30" t="s">
        <v>41</v>
      </c>
      <c r="I387" s="28" t="s">
        <v>97</v>
      </c>
      <c r="J387" s="28" t="s">
        <v>43</v>
      </c>
      <c r="K387" s="28" t="s">
        <v>44</v>
      </c>
      <c r="L387" s="28" t="s">
        <v>45</v>
      </c>
      <c r="M387" s="30" t="s">
        <v>89</v>
      </c>
      <c r="N387" s="28" t="s">
        <v>3722</v>
      </c>
      <c r="O387" s="30" t="s">
        <v>47</v>
      </c>
      <c r="P387" s="30" t="s">
        <v>47</v>
      </c>
      <c r="Q387" s="30" t="s">
        <v>2870</v>
      </c>
    </row>
    <row r="388" spans="2:17" ht="36" x14ac:dyDescent="0.2">
      <c r="B388" s="28" t="s">
        <v>2523</v>
      </c>
      <c r="C388" s="30" t="s">
        <v>500</v>
      </c>
      <c r="D388" s="114">
        <v>24294060</v>
      </c>
      <c r="E388" s="114">
        <v>2403520.0886452901</v>
      </c>
      <c r="F388" s="29" t="s">
        <v>40</v>
      </c>
      <c r="G388" s="29" t="s">
        <v>40</v>
      </c>
      <c r="H388" s="30" t="s">
        <v>41</v>
      </c>
      <c r="I388" s="28" t="s">
        <v>97</v>
      </c>
      <c r="J388" s="28" t="s">
        <v>43</v>
      </c>
      <c r="K388" s="28" t="s">
        <v>44</v>
      </c>
      <c r="L388" s="28" t="s">
        <v>46</v>
      </c>
      <c r="M388" s="30" t="s">
        <v>89</v>
      </c>
      <c r="N388" s="28" t="s">
        <v>3722</v>
      </c>
      <c r="O388" s="30" t="s">
        <v>47</v>
      </c>
      <c r="P388" s="30" t="s">
        <v>47</v>
      </c>
      <c r="Q388" s="30" t="s">
        <v>1480</v>
      </c>
    </row>
    <row r="389" spans="2:17" ht="36" x14ac:dyDescent="0.2">
      <c r="B389" s="28" t="s">
        <v>2523</v>
      </c>
      <c r="C389" s="30" t="s">
        <v>78</v>
      </c>
      <c r="D389" s="114">
        <v>30000000</v>
      </c>
      <c r="E389" s="114">
        <v>2968034.2709023799</v>
      </c>
      <c r="F389" s="29" t="s">
        <v>40</v>
      </c>
      <c r="G389" s="29" t="s">
        <v>40</v>
      </c>
      <c r="H389" s="30" t="s">
        <v>41</v>
      </c>
      <c r="I389" s="28" t="s">
        <v>97</v>
      </c>
      <c r="J389" s="28" t="s">
        <v>43</v>
      </c>
      <c r="K389" s="28" t="s">
        <v>44</v>
      </c>
      <c r="L389" s="28" t="s">
        <v>46</v>
      </c>
      <c r="M389" s="30" t="s">
        <v>89</v>
      </c>
      <c r="N389" s="28" t="s">
        <v>3723</v>
      </c>
      <c r="O389" s="30" t="s">
        <v>47</v>
      </c>
      <c r="P389" s="30" t="s">
        <v>47</v>
      </c>
      <c r="Q389" s="30" t="s">
        <v>2871</v>
      </c>
    </row>
    <row r="390" spans="2:17" ht="48" x14ac:dyDescent="0.2">
      <c r="B390" s="28" t="s">
        <v>2523</v>
      </c>
      <c r="C390" s="30" t="s">
        <v>295</v>
      </c>
      <c r="D390" s="114">
        <v>292441355.34318</v>
      </c>
      <c r="E390" s="114">
        <v>28932532.162923299</v>
      </c>
      <c r="F390" s="29" t="s">
        <v>40</v>
      </c>
      <c r="G390" s="29" t="s">
        <v>40</v>
      </c>
      <c r="H390" s="30" t="s">
        <v>41</v>
      </c>
      <c r="I390" s="28" t="s">
        <v>97</v>
      </c>
      <c r="J390" s="28" t="s">
        <v>43</v>
      </c>
      <c r="K390" s="28" t="s">
        <v>1516</v>
      </c>
      <c r="L390" s="28" t="s">
        <v>46</v>
      </c>
      <c r="M390" s="30" t="s">
        <v>1267</v>
      </c>
      <c r="N390" s="28" t="s">
        <v>3787</v>
      </c>
      <c r="O390" s="30" t="s">
        <v>47</v>
      </c>
      <c r="P390" s="30" t="s">
        <v>47</v>
      </c>
      <c r="Q390" s="30" t="s">
        <v>1517</v>
      </c>
    </row>
    <row r="391" spans="2:17" ht="60" x14ac:dyDescent="0.2">
      <c r="B391" s="28" t="s">
        <v>1125</v>
      </c>
      <c r="C391" s="30" t="s">
        <v>500</v>
      </c>
      <c r="D391" s="114">
        <v>449890</v>
      </c>
      <c r="E391" s="114">
        <v>44509.631271209102</v>
      </c>
      <c r="F391" s="29" t="s">
        <v>40</v>
      </c>
      <c r="G391" s="29" t="s">
        <v>40</v>
      </c>
      <c r="H391" s="30" t="s">
        <v>41</v>
      </c>
      <c r="I391" s="28" t="s">
        <v>97</v>
      </c>
      <c r="J391" s="28" t="s">
        <v>43</v>
      </c>
      <c r="K391" s="28" t="s">
        <v>44</v>
      </c>
      <c r="L391" s="28" t="s">
        <v>46</v>
      </c>
      <c r="M391" s="30" t="s">
        <v>89</v>
      </c>
      <c r="N391" s="28" t="s">
        <v>3724</v>
      </c>
      <c r="O391" s="30" t="s">
        <v>47</v>
      </c>
      <c r="P391" s="30" t="s">
        <v>47</v>
      </c>
      <c r="Q391" s="30" t="s">
        <v>2872</v>
      </c>
    </row>
    <row r="392" spans="2:17" ht="36" x14ac:dyDescent="0.2">
      <c r="B392" s="28" t="s">
        <v>2524</v>
      </c>
      <c r="C392" s="30" t="s">
        <v>500</v>
      </c>
      <c r="D392" s="114">
        <v>449890</v>
      </c>
      <c r="E392" s="114">
        <v>44509.631271209102</v>
      </c>
      <c r="F392" s="29" t="s">
        <v>40</v>
      </c>
      <c r="G392" s="29" t="s">
        <v>40</v>
      </c>
      <c r="H392" s="30" t="s">
        <v>41</v>
      </c>
      <c r="I392" s="28" t="s">
        <v>97</v>
      </c>
      <c r="J392" s="28" t="s">
        <v>43</v>
      </c>
      <c r="K392" s="28" t="s">
        <v>44</v>
      </c>
      <c r="L392" s="28" t="s">
        <v>46</v>
      </c>
      <c r="M392" s="30" t="s">
        <v>89</v>
      </c>
      <c r="N392" s="28" t="s">
        <v>3722</v>
      </c>
      <c r="O392" s="30" t="s">
        <v>47</v>
      </c>
      <c r="P392" s="30" t="s">
        <v>47</v>
      </c>
      <c r="Q392" s="30" t="s">
        <v>1519</v>
      </c>
    </row>
    <row r="393" spans="2:17" ht="60" x14ac:dyDescent="0.2">
      <c r="B393" s="28" t="s">
        <v>2524</v>
      </c>
      <c r="C393" s="30" t="s">
        <v>331</v>
      </c>
      <c r="D393" s="114">
        <v>900000</v>
      </c>
      <c r="E393" s="114">
        <v>89041.028127071404</v>
      </c>
      <c r="F393" s="29" t="s">
        <v>40</v>
      </c>
      <c r="G393" s="29" t="s">
        <v>40</v>
      </c>
      <c r="H393" s="30" t="s">
        <v>41</v>
      </c>
      <c r="I393" s="28" t="s">
        <v>97</v>
      </c>
      <c r="J393" s="28" t="s">
        <v>43</v>
      </c>
      <c r="K393" s="28" t="s">
        <v>44</v>
      </c>
      <c r="L393" s="28" t="s">
        <v>46</v>
      </c>
      <c r="M393" s="30" t="s">
        <v>1183</v>
      </c>
      <c r="N393" s="28" t="s">
        <v>3726</v>
      </c>
      <c r="O393" s="30" t="s">
        <v>47</v>
      </c>
      <c r="P393" s="30" t="s">
        <v>47</v>
      </c>
      <c r="Q393" s="30" t="s">
        <v>2873</v>
      </c>
    </row>
    <row r="394" spans="2:17" ht="60" x14ac:dyDescent="0.2">
      <c r="B394" s="28" t="s">
        <v>2524</v>
      </c>
      <c r="C394" s="30" t="s">
        <v>215</v>
      </c>
      <c r="D394" s="114">
        <v>2480000</v>
      </c>
      <c r="E394" s="114">
        <v>245357.49972793</v>
      </c>
      <c r="F394" s="29" t="s">
        <v>40</v>
      </c>
      <c r="G394" s="29" t="s">
        <v>40</v>
      </c>
      <c r="H394" s="30" t="s">
        <v>41</v>
      </c>
      <c r="I394" s="28" t="s">
        <v>97</v>
      </c>
      <c r="J394" s="28" t="s">
        <v>43</v>
      </c>
      <c r="K394" s="28" t="s">
        <v>44</v>
      </c>
      <c r="L394" s="28" t="s">
        <v>45</v>
      </c>
      <c r="M394" s="30" t="s">
        <v>1170</v>
      </c>
      <c r="N394" s="28" t="s">
        <v>3736</v>
      </c>
      <c r="O394" s="30" t="s">
        <v>47</v>
      </c>
      <c r="P394" s="30" t="s">
        <v>47</v>
      </c>
      <c r="Q394" s="30" t="s">
        <v>1521</v>
      </c>
    </row>
    <row r="395" spans="2:17" ht="36" x14ac:dyDescent="0.2">
      <c r="B395" s="28" t="s">
        <v>2524</v>
      </c>
      <c r="C395" s="30" t="s">
        <v>71</v>
      </c>
      <c r="D395" s="114">
        <v>3000000</v>
      </c>
      <c r="E395" s="114">
        <v>296803.42709023802</v>
      </c>
      <c r="F395" s="29" t="s">
        <v>40</v>
      </c>
      <c r="G395" s="29" t="s">
        <v>40</v>
      </c>
      <c r="H395" s="30" t="s">
        <v>41</v>
      </c>
      <c r="I395" s="28" t="s">
        <v>97</v>
      </c>
      <c r="J395" s="28" t="s">
        <v>43</v>
      </c>
      <c r="K395" s="28" t="s">
        <v>44</v>
      </c>
      <c r="L395" s="28" t="s">
        <v>45</v>
      </c>
      <c r="M395" s="30" t="s">
        <v>228</v>
      </c>
      <c r="N395" s="28" t="s">
        <v>3729</v>
      </c>
      <c r="O395" s="30" t="s">
        <v>47</v>
      </c>
      <c r="P395" s="30" t="s">
        <v>47</v>
      </c>
      <c r="Q395" s="30" t="s">
        <v>1523</v>
      </c>
    </row>
    <row r="396" spans="2:17" ht="36" x14ac:dyDescent="0.2">
      <c r="B396" s="28" t="s">
        <v>2524</v>
      </c>
      <c r="C396" s="30" t="s">
        <v>658</v>
      </c>
      <c r="D396" s="114">
        <v>9636060</v>
      </c>
      <c r="E396" s="114">
        <v>953338.54388238699</v>
      </c>
      <c r="F396" s="29" t="s">
        <v>40</v>
      </c>
      <c r="G396" s="29" t="s">
        <v>40</v>
      </c>
      <c r="H396" s="30" t="s">
        <v>41</v>
      </c>
      <c r="I396" s="28" t="s">
        <v>97</v>
      </c>
      <c r="J396" s="28" t="s">
        <v>43</v>
      </c>
      <c r="K396" s="28" t="s">
        <v>44</v>
      </c>
      <c r="L396" s="28" t="s">
        <v>45</v>
      </c>
      <c r="M396" s="30" t="s">
        <v>89</v>
      </c>
      <c r="N396" s="28" t="s">
        <v>3722</v>
      </c>
      <c r="O396" s="30" t="s">
        <v>47</v>
      </c>
      <c r="P396" s="30" t="s">
        <v>47</v>
      </c>
      <c r="Q396" s="30" t="s">
        <v>2874</v>
      </c>
    </row>
    <row r="397" spans="2:17" ht="72" x14ac:dyDescent="0.2">
      <c r="B397" s="28" t="s">
        <v>1147</v>
      </c>
      <c r="C397" s="30" t="s">
        <v>50</v>
      </c>
      <c r="D397" s="114">
        <v>12000000</v>
      </c>
      <c r="E397" s="114">
        <v>1187213.70836095</v>
      </c>
      <c r="F397" s="29" t="s">
        <v>40</v>
      </c>
      <c r="G397" s="29" t="s">
        <v>40</v>
      </c>
      <c r="H397" s="30" t="s">
        <v>41</v>
      </c>
      <c r="I397" s="28" t="s">
        <v>97</v>
      </c>
      <c r="J397" s="28" t="s">
        <v>43</v>
      </c>
      <c r="K397" s="28" t="s">
        <v>44</v>
      </c>
      <c r="L397" s="28" t="s">
        <v>46</v>
      </c>
      <c r="M397" s="30" t="s">
        <v>89</v>
      </c>
      <c r="N397" s="28" t="s">
        <v>3724</v>
      </c>
      <c r="O397" s="30" t="s">
        <v>47</v>
      </c>
      <c r="P397" s="30" t="s">
        <v>47</v>
      </c>
      <c r="Q397" s="30" t="s">
        <v>2875</v>
      </c>
    </row>
    <row r="398" spans="2:17" ht="36" x14ac:dyDescent="0.2">
      <c r="B398" s="28" t="s">
        <v>1058</v>
      </c>
      <c r="C398" s="30" t="s">
        <v>902</v>
      </c>
      <c r="D398" s="114">
        <v>200000</v>
      </c>
      <c r="E398" s="114">
        <v>19786.895139349199</v>
      </c>
      <c r="F398" s="29" t="s">
        <v>40</v>
      </c>
      <c r="G398" s="29" t="s">
        <v>40</v>
      </c>
      <c r="H398" s="30" t="s">
        <v>41</v>
      </c>
      <c r="I398" s="28" t="s">
        <v>67</v>
      </c>
      <c r="J398" s="28" t="s">
        <v>43</v>
      </c>
      <c r="K398" s="28" t="s">
        <v>44</v>
      </c>
      <c r="L398" s="28" t="s">
        <v>45</v>
      </c>
      <c r="M398" s="30" t="s">
        <v>89</v>
      </c>
      <c r="N398" s="28" t="s">
        <v>3722</v>
      </c>
      <c r="O398" s="30" t="s">
        <v>47</v>
      </c>
      <c r="P398" s="30" t="s">
        <v>47</v>
      </c>
      <c r="Q398" s="30" t="s">
        <v>2876</v>
      </c>
    </row>
    <row r="399" spans="2:17" ht="60" x14ac:dyDescent="0.2">
      <c r="B399" s="28" t="s">
        <v>1058</v>
      </c>
      <c r="C399" s="30" t="s">
        <v>895</v>
      </c>
      <c r="D399" s="114">
        <v>1300000</v>
      </c>
      <c r="E399" s="114">
        <v>128614.81840577</v>
      </c>
      <c r="F399" s="29" t="s">
        <v>40</v>
      </c>
      <c r="G399" s="29" t="s">
        <v>40</v>
      </c>
      <c r="H399" s="30" t="s">
        <v>41</v>
      </c>
      <c r="I399" s="28" t="s">
        <v>67</v>
      </c>
      <c r="J399" s="28" t="s">
        <v>43</v>
      </c>
      <c r="K399" s="28" t="s">
        <v>44</v>
      </c>
      <c r="L399" s="28" t="s">
        <v>45</v>
      </c>
      <c r="M399" s="30" t="s">
        <v>89</v>
      </c>
      <c r="N399" s="28" t="s">
        <v>3724</v>
      </c>
      <c r="O399" s="30" t="s">
        <v>47</v>
      </c>
      <c r="P399" s="30" t="s">
        <v>47</v>
      </c>
      <c r="Q399" s="30" t="s">
        <v>2877</v>
      </c>
    </row>
    <row r="400" spans="2:17" ht="48" x14ac:dyDescent="0.2">
      <c r="B400" s="28" t="s">
        <v>1058</v>
      </c>
      <c r="C400" s="30" t="s">
        <v>215</v>
      </c>
      <c r="D400" s="114">
        <v>868000</v>
      </c>
      <c r="E400" s="114">
        <v>85875.124904775599</v>
      </c>
      <c r="F400" s="29" t="s">
        <v>40</v>
      </c>
      <c r="G400" s="29" t="s">
        <v>40</v>
      </c>
      <c r="H400" s="30" t="s">
        <v>41</v>
      </c>
      <c r="I400" s="28" t="s">
        <v>67</v>
      </c>
      <c r="J400" s="28" t="s">
        <v>43</v>
      </c>
      <c r="K400" s="28" t="s">
        <v>44</v>
      </c>
      <c r="L400" s="28" t="s">
        <v>45</v>
      </c>
      <c r="M400" s="30" t="s">
        <v>527</v>
      </c>
      <c r="N400" s="28" t="s">
        <v>3759</v>
      </c>
      <c r="O400" s="30" t="s">
        <v>47</v>
      </c>
      <c r="P400" s="30" t="s">
        <v>47</v>
      </c>
      <c r="Q400" s="30" t="s">
        <v>1528</v>
      </c>
    </row>
    <row r="401" spans="2:17" ht="60" x14ac:dyDescent="0.2">
      <c r="B401" s="28" t="s">
        <v>1058</v>
      </c>
      <c r="C401" s="30" t="s">
        <v>215</v>
      </c>
      <c r="D401" s="114">
        <v>1612000</v>
      </c>
      <c r="E401" s="114">
        <v>159482.374823155</v>
      </c>
      <c r="F401" s="29" t="s">
        <v>40</v>
      </c>
      <c r="G401" s="29" t="s">
        <v>40</v>
      </c>
      <c r="H401" s="30" t="s">
        <v>41</v>
      </c>
      <c r="I401" s="28" t="s">
        <v>67</v>
      </c>
      <c r="J401" s="28" t="s">
        <v>43</v>
      </c>
      <c r="K401" s="28" t="s">
        <v>44</v>
      </c>
      <c r="L401" s="28" t="s">
        <v>45</v>
      </c>
      <c r="M401" s="30" t="s">
        <v>1170</v>
      </c>
      <c r="N401" s="28" t="s">
        <v>3736</v>
      </c>
      <c r="O401" s="30" t="s">
        <v>47</v>
      </c>
      <c r="P401" s="30" t="s">
        <v>47</v>
      </c>
      <c r="Q401" s="30" t="s">
        <v>1529</v>
      </c>
    </row>
    <row r="402" spans="2:17" ht="36" x14ac:dyDescent="0.2">
      <c r="B402" s="28" t="s">
        <v>1058</v>
      </c>
      <c r="C402" s="30" t="s">
        <v>83</v>
      </c>
      <c r="D402" s="114">
        <v>1350000</v>
      </c>
      <c r="E402" s="114">
        <v>133561.542190607</v>
      </c>
      <c r="F402" s="29" t="s">
        <v>40</v>
      </c>
      <c r="G402" s="29" t="s">
        <v>40</v>
      </c>
      <c r="H402" s="30" t="s">
        <v>41</v>
      </c>
      <c r="I402" s="28" t="s">
        <v>67</v>
      </c>
      <c r="J402" s="28" t="s">
        <v>43</v>
      </c>
      <c r="K402" s="28" t="s">
        <v>44</v>
      </c>
      <c r="L402" s="28" t="s">
        <v>45</v>
      </c>
      <c r="M402" s="30" t="s">
        <v>228</v>
      </c>
      <c r="N402" s="28" t="s">
        <v>3732</v>
      </c>
      <c r="O402" s="30" t="s">
        <v>47</v>
      </c>
      <c r="P402" s="30" t="s">
        <v>47</v>
      </c>
      <c r="Q402" s="30" t="s">
        <v>2878</v>
      </c>
    </row>
    <row r="403" spans="2:17" ht="36" x14ac:dyDescent="0.2">
      <c r="B403" s="28" t="s">
        <v>1058</v>
      </c>
      <c r="C403" s="30" t="s">
        <v>83</v>
      </c>
      <c r="D403" s="114">
        <v>1350000</v>
      </c>
      <c r="E403" s="114">
        <v>133561.542190607</v>
      </c>
      <c r="F403" s="29" t="s">
        <v>40</v>
      </c>
      <c r="G403" s="29" t="s">
        <v>40</v>
      </c>
      <c r="H403" s="30" t="s">
        <v>41</v>
      </c>
      <c r="I403" s="28" t="s">
        <v>67</v>
      </c>
      <c r="J403" s="28" t="s">
        <v>43</v>
      </c>
      <c r="K403" s="28" t="s">
        <v>44</v>
      </c>
      <c r="L403" s="28" t="s">
        <v>45</v>
      </c>
      <c r="M403" s="30" t="s">
        <v>89</v>
      </c>
      <c r="N403" s="28" t="s">
        <v>3722</v>
      </c>
      <c r="O403" s="30" t="s">
        <v>47</v>
      </c>
      <c r="P403" s="30" t="s">
        <v>47</v>
      </c>
      <c r="Q403" s="30" t="s">
        <v>2879</v>
      </c>
    </row>
    <row r="404" spans="2:17" ht="60" x14ac:dyDescent="0.2">
      <c r="B404" s="28" t="s">
        <v>1058</v>
      </c>
      <c r="C404" s="30" t="s">
        <v>886</v>
      </c>
      <c r="D404" s="114">
        <v>1428560</v>
      </c>
      <c r="E404" s="114">
        <v>141333.83460134399</v>
      </c>
      <c r="F404" s="29" t="s">
        <v>40</v>
      </c>
      <c r="G404" s="29" t="s">
        <v>40</v>
      </c>
      <c r="H404" s="30" t="s">
        <v>41</v>
      </c>
      <c r="I404" s="28" t="s">
        <v>67</v>
      </c>
      <c r="J404" s="28" t="s">
        <v>43</v>
      </c>
      <c r="K404" s="28" t="s">
        <v>44</v>
      </c>
      <c r="L404" s="28" t="s">
        <v>110</v>
      </c>
      <c r="M404" s="30" t="s">
        <v>89</v>
      </c>
      <c r="N404" s="28" t="s">
        <v>3724</v>
      </c>
      <c r="O404" s="30" t="s">
        <v>47</v>
      </c>
      <c r="P404" s="30" t="s">
        <v>47</v>
      </c>
      <c r="Q404" s="30" t="s">
        <v>2880</v>
      </c>
    </row>
    <row r="405" spans="2:17" ht="60" x14ac:dyDescent="0.2">
      <c r="B405" s="28" t="s">
        <v>1058</v>
      </c>
      <c r="C405" s="30" t="s">
        <v>890</v>
      </c>
      <c r="D405" s="114">
        <v>-61036.188000000002</v>
      </c>
      <c r="E405" s="114">
        <v>-6038.58325830802</v>
      </c>
      <c r="F405" s="29" t="s">
        <v>40</v>
      </c>
      <c r="G405" s="29" t="s">
        <v>40</v>
      </c>
      <c r="H405" s="30" t="s">
        <v>41</v>
      </c>
      <c r="I405" s="28" t="s">
        <v>67</v>
      </c>
      <c r="J405" s="28" t="s">
        <v>43</v>
      </c>
      <c r="K405" s="28" t="s">
        <v>44</v>
      </c>
      <c r="L405" s="28" t="s">
        <v>46</v>
      </c>
      <c r="M405" s="30" t="s">
        <v>172</v>
      </c>
      <c r="N405" s="28" t="s">
        <v>3731</v>
      </c>
      <c r="O405" s="30" t="s">
        <v>47</v>
      </c>
      <c r="P405" s="30" t="s">
        <v>47</v>
      </c>
      <c r="Q405" s="30" t="s">
        <v>2881</v>
      </c>
    </row>
    <row r="406" spans="2:17" ht="60" x14ac:dyDescent="0.2">
      <c r="B406" s="28" t="s">
        <v>1058</v>
      </c>
      <c r="C406" s="30" t="s">
        <v>463</v>
      </c>
      <c r="D406" s="114">
        <v>-58323.05</v>
      </c>
      <c r="E406" s="114">
        <v>-5770.1603727851098</v>
      </c>
      <c r="F406" s="29" t="s">
        <v>40</v>
      </c>
      <c r="G406" s="29" t="s">
        <v>40</v>
      </c>
      <c r="H406" s="30" t="s">
        <v>41</v>
      </c>
      <c r="I406" s="28" t="s">
        <v>67</v>
      </c>
      <c r="J406" s="28" t="s">
        <v>43</v>
      </c>
      <c r="K406" s="28" t="s">
        <v>44</v>
      </c>
      <c r="L406" s="28" t="s">
        <v>46</v>
      </c>
      <c r="M406" s="30" t="s">
        <v>1170</v>
      </c>
      <c r="N406" s="28" t="s">
        <v>3728</v>
      </c>
      <c r="O406" s="30" t="s">
        <v>47</v>
      </c>
      <c r="P406" s="30" t="s">
        <v>47</v>
      </c>
      <c r="Q406" s="30" t="s">
        <v>2882</v>
      </c>
    </row>
    <row r="407" spans="2:17" ht="60" x14ac:dyDescent="0.2">
      <c r="B407" s="28" t="s">
        <v>1058</v>
      </c>
      <c r="C407" s="30" t="s">
        <v>893</v>
      </c>
      <c r="D407" s="114">
        <v>-54693.226000000002</v>
      </c>
      <c r="E407" s="114">
        <v>-5411.0456384736399</v>
      </c>
      <c r="F407" s="29" t="s">
        <v>40</v>
      </c>
      <c r="G407" s="29" t="s">
        <v>40</v>
      </c>
      <c r="H407" s="30" t="s">
        <v>41</v>
      </c>
      <c r="I407" s="28" t="s">
        <v>67</v>
      </c>
      <c r="J407" s="28" t="s">
        <v>43</v>
      </c>
      <c r="K407" s="28" t="s">
        <v>44</v>
      </c>
      <c r="L407" s="28" t="s">
        <v>46</v>
      </c>
      <c r="M407" s="30" t="s">
        <v>89</v>
      </c>
      <c r="N407" s="28" t="s">
        <v>3724</v>
      </c>
      <c r="O407" s="30" t="s">
        <v>47</v>
      </c>
      <c r="P407" s="30" t="s">
        <v>47</v>
      </c>
      <c r="Q407" s="30" t="s">
        <v>1544</v>
      </c>
    </row>
    <row r="408" spans="2:17" ht="48" x14ac:dyDescent="0.2">
      <c r="B408" s="28" t="s">
        <v>1058</v>
      </c>
      <c r="C408" s="30" t="s">
        <v>549</v>
      </c>
      <c r="D408" s="114">
        <v>-48439.78</v>
      </c>
      <c r="E408" s="114">
        <v>-4792.3642371657297</v>
      </c>
      <c r="F408" s="29" t="s">
        <v>40</v>
      </c>
      <c r="G408" s="29" t="s">
        <v>40</v>
      </c>
      <c r="H408" s="30" t="s">
        <v>41</v>
      </c>
      <c r="I408" s="28" t="s">
        <v>67</v>
      </c>
      <c r="J408" s="28" t="s">
        <v>43</v>
      </c>
      <c r="K408" s="28" t="s">
        <v>44</v>
      </c>
      <c r="L408" s="28" t="s">
        <v>46</v>
      </c>
      <c r="M408" s="30" t="s">
        <v>172</v>
      </c>
      <c r="N408" s="28" t="s">
        <v>3731</v>
      </c>
      <c r="O408" s="30" t="s">
        <v>47</v>
      </c>
      <c r="P408" s="30" t="s">
        <v>47</v>
      </c>
      <c r="Q408" s="30" t="s">
        <v>2883</v>
      </c>
    </row>
    <row r="409" spans="2:17" ht="36" x14ac:dyDescent="0.2">
      <c r="B409" s="28" t="s">
        <v>1058</v>
      </c>
      <c r="C409" s="30" t="s">
        <v>735</v>
      </c>
      <c r="D409" s="114">
        <v>33003.839999999997</v>
      </c>
      <c r="E409" s="114">
        <v>3265.2176063792999</v>
      </c>
      <c r="F409" s="29" t="s">
        <v>40</v>
      </c>
      <c r="G409" s="29" t="s">
        <v>40</v>
      </c>
      <c r="H409" s="30" t="s">
        <v>41</v>
      </c>
      <c r="I409" s="28" t="s">
        <v>67</v>
      </c>
      <c r="J409" s="28" t="s">
        <v>43</v>
      </c>
      <c r="K409" s="28" t="s">
        <v>44</v>
      </c>
      <c r="L409" s="28" t="s">
        <v>46</v>
      </c>
      <c r="M409" s="30" t="s">
        <v>89</v>
      </c>
      <c r="N409" s="28" t="s">
        <v>3722</v>
      </c>
      <c r="O409" s="30" t="s">
        <v>47</v>
      </c>
      <c r="P409" s="30" t="s">
        <v>47</v>
      </c>
      <c r="Q409" s="30" t="s">
        <v>2884</v>
      </c>
    </row>
    <row r="410" spans="2:17" ht="48" x14ac:dyDescent="0.2">
      <c r="B410" s="28" t="s">
        <v>1058</v>
      </c>
      <c r="C410" s="30" t="s">
        <v>787</v>
      </c>
      <c r="D410" s="114">
        <v>170000</v>
      </c>
      <c r="E410" s="114">
        <v>16818.860868446802</v>
      </c>
      <c r="F410" s="29" t="s">
        <v>40</v>
      </c>
      <c r="G410" s="29" t="s">
        <v>40</v>
      </c>
      <c r="H410" s="30" t="s">
        <v>41</v>
      </c>
      <c r="I410" s="28" t="s">
        <v>67</v>
      </c>
      <c r="J410" s="28" t="s">
        <v>43</v>
      </c>
      <c r="K410" s="28" t="s">
        <v>44</v>
      </c>
      <c r="L410" s="28" t="s">
        <v>45</v>
      </c>
      <c r="M410" s="30" t="s">
        <v>228</v>
      </c>
      <c r="N410" s="28" t="s">
        <v>3732</v>
      </c>
      <c r="O410" s="30" t="s">
        <v>47</v>
      </c>
      <c r="P410" s="30" t="s">
        <v>47</v>
      </c>
      <c r="Q410" s="30" t="s">
        <v>1539</v>
      </c>
    </row>
    <row r="411" spans="2:17" ht="60" x14ac:dyDescent="0.2">
      <c r="B411" s="28" t="s">
        <v>1058</v>
      </c>
      <c r="C411" s="30" t="s">
        <v>729</v>
      </c>
      <c r="D411" s="114">
        <v>181440</v>
      </c>
      <c r="E411" s="114">
        <v>17950.671270417599</v>
      </c>
      <c r="F411" s="29" t="s">
        <v>40</v>
      </c>
      <c r="G411" s="29" t="s">
        <v>40</v>
      </c>
      <c r="H411" s="30" t="s">
        <v>41</v>
      </c>
      <c r="I411" s="28" t="s">
        <v>67</v>
      </c>
      <c r="J411" s="28" t="s">
        <v>43</v>
      </c>
      <c r="K411" s="28" t="s">
        <v>44</v>
      </c>
      <c r="L411" s="28" t="s">
        <v>46</v>
      </c>
      <c r="M411" s="30" t="s">
        <v>1170</v>
      </c>
      <c r="N411" s="28" t="s">
        <v>3736</v>
      </c>
      <c r="O411" s="30" t="s">
        <v>47</v>
      </c>
      <c r="P411" s="30" t="s">
        <v>47</v>
      </c>
      <c r="Q411" s="30" t="s">
        <v>2885</v>
      </c>
    </row>
    <row r="412" spans="2:17" ht="24" x14ac:dyDescent="0.2">
      <c r="B412" s="28" t="s">
        <v>1058</v>
      </c>
      <c r="C412" s="30" t="s">
        <v>729</v>
      </c>
      <c r="D412" s="114">
        <v>302400</v>
      </c>
      <c r="E412" s="114">
        <v>29917.785450695999</v>
      </c>
      <c r="F412" s="29" t="s">
        <v>40</v>
      </c>
      <c r="G412" s="29" t="s">
        <v>40</v>
      </c>
      <c r="H412" s="30" t="s">
        <v>41</v>
      </c>
      <c r="I412" s="28" t="s">
        <v>67</v>
      </c>
      <c r="J412" s="28" t="s">
        <v>43</v>
      </c>
      <c r="K412" s="28" t="s">
        <v>44</v>
      </c>
      <c r="L412" s="28" t="s">
        <v>46</v>
      </c>
      <c r="M412" s="30" t="s">
        <v>46</v>
      </c>
      <c r="N412" s="28" t="s">
        <v>3740</v>
      </c>
      <c r="O412" s="30" t="s">
        <v>47</v>
      </c>
      <c r="P412" s="30" t="s">
        <v>47</v>
      </c>
      <c r="Q412" s="30" t="s">
        <v>2886</v>
      </c>
    </row>
    <row r="413" spans="2:17" ht="60" x14ac:dyDescent="0.2">
      <c r="B413" s="28" t="s">
        <v>1058</v>
      </c>
      <c r="C413" s="30" t="s">
        <v>729</v>
      </c>
      <c r="D413" s="114">
        <v>302400</v>
      </c>
      <c r="E413" s="114">
        <v>29917.785450695999</v>
      </c>
      <c r="F413" s="29" t="s">
        <v>40</v>
      </c>
      <c r="G413" s="29" t="s">
        <v>40</v>
      </c>
      <c r="H413" s="30" t="s">
        <v>41</v>
      </c>
      <c r="I413" s="28" t="s">
        <v>67</v>
      </c>
      <c r="J413" s="28" t="s">
        <v>43</v>
      </c>
      <c r="K413" s="28" t="s">
        <v>44</v>
      </c>
      <c r="L413" s="28" t="s">
        <v>46</v>
      </c>
      <c r="M413" s="30" t="s">
        <v>89</v>
      </c>
      <c r="N413" s="28" t="s">
        <v>3724</v>
      </c>
      <c r="O413" s="30" t="s">
        <v>47</v>
      </c>
      <c r="P413" s="30" t="s">
        <v>47</v>
      </c>
      <c r="Q413" s="30" t="s">
        <v>2887</v>
      </c>
    </row>
    <row r="414" spans="2:17" ht="72" x14ac:dyDescent="0.2">
      <c r="B414" s="28" t="s">
        <v>1058</v>
      </c>
      <c r="C414" s="30" t="s">
        <v>722</v>
      </c>
      <c r="D414" s="114">
        <v>342710.277</v>
      </c>
      <c r="E414" s="114">
        <v>33905.8615708816</v>
      </c>
      <c r="F414" s="29" t="s">
        <v>40</v>
      </c>
      <c r="G414" s="29" t="s">
        <v>40</v>
      </c>
      <c r="H414" s="30" t="s">
        <v>41</v>
      </c>
      <c r="I414" s="28" t="s">
        <v>67</v>
      </c>
      <c r="J414" s="28" t="s">
        <v>43</v>
      </c>
      <c r="K414" s="28" t="s">
        <v>44</v>
      </c>
      <c r="L414" s="28" t="s">
        <v>110</v>
      </c>
      <c r="M414" s="30" t="s">
        <v>1155</v>
      </c>
      <c r="N414" s="28" t="s">
        <v>3721</v>
      </c>
      <c r="O414" s="30" t="s">
        <v>47</v>
      </c>
      <c r="P414" s="30" t="s">
        <v>47</v>
      </c>
      <c r="Q414" s="30" t="s">
        <v>1541</v>
      </c>
    </row>
    <row r="415" spans="2:17" ht="60" x14ac:dyDescent="0.2">
      <c r="B415" s="28" t="s">
        <v>1058</v>
      </c>
      <c r="C415" s="30" t="s">
        <v>340</v>
      </c>
      <c r="D415" s="114">
        <v>400000</v>
      </c>
      <c r="E415" s="114">
        <v>39573.790278698398</v>
      </c>
      <c r="F415" s="29" t="s">
        <v>40</v>
      </c>
      <c r="G415" s="29" t="s">
        <v>40</v>
      </c>
      <c r="H415" s="30" t="s">
        <v>41</v>
      </c>
      <c r="I415" s="28" t="s">
        <v>67</v>
      </c>
      <c r="J415" s="28" t="s">
        <v>43</v>
      </c>
      <c r="K415" s="28" t="s">
        <v>44</v>
      </c>
      <c r="L415" s="28" t="s">
        <v>46</v>
      </c>
      <c r="M415" s="30" t="s">
        <v>89</v>
      </c>
      <c r="N415" s="28" t="s">
        <v>3724</v>
      </c>
      <c r="O415" s="30" t="s">
        <v>47</v>
      </c>
      <c r="P415" s="30" t="s">
        <v>47</v>
      </c>
      <c r="Q415" s="30" t="s">
        <v>2888</v>
      </c>
    </row>
    <row r="416" spans="2:17" ht="48" x14ac:dyDescent="0.2">
      <c r="B416" s="28" t="s">
        <v>1058</v>
      </c>
      <c r="C416" s="30" t="s">
        <v>340</v>
      </c>
      <c r="D416" s="114">
        <v>400000</v>
      </c>
      <c r="E416" s="114">
        <v>39573.790278698398</v>
      </c>
      <c r="F416" s="29" t="s">
        <v>40</v>
      </c>
      <c r="G416" s="29" t="s">
        <v>40</v>
      </c>
      <c r="H416" s="30" t="s">
        <v>41</v>
      </c>
      <c r="I416" s="28" t="s">
        <v>67</v>
      </c>
      <c r="J416" s="28" t="s">
        <v>43</v>
      </c>
      <c r="K416" s="28" t="s">
        <v>44</v>
      </c>
      <c r="L416" s="28" t="s">
        <v>46</v>
      </c>
      <c r="M416" s="30" t="s">
        <v>1170</v>
      </c>
      <c r="N416" s="28" t="s">
        <v>3758</v>
      </c>
      <c r="O416" s="30" t="s">
        <v>47</v>
      </c>
      <c r="P416" s="30" t="s">
        <v>47</v>
      </c>
      <c r="Q416" s="30" t="s">
        <v>2889</v>
      </c>
    </row>
    <row r="417" spans="2:17" ht="36" x14ac:dyDescent="0.2">
      <c r="B417" s="28" t="s">
        <v>1058</v>
      </c>
      <c r="C417" s="30" t="s">
        <v>729</v>
      </c>
      <c r="D417" s="114">
        <v>423360</v>
      </c>
      <c r="E417" s="114">
        <v>41884.899630974403</v>
      </c>
      <c r="F417" s="29" t="s">
        <v>40</v>
      </c>
      <c r="G417" s="29" t="s">
        <v>40</v>
      </c>
      <c r="H417" s="30" t="s">
        <v>41</v>
      </c>
      <c r="I417" s="28" t="s">
        <v>67</v>
      </c>
      <c r="J417" s="28" t="s">
        <v>43</v>
      </c>
      <c r="K417" s="28" t="s">
        <v>44</v>
      </c>
      <c r="L417" s="28" t="s">
        <v>46</v>
      </c>
      <c r="M417" s="30" t="s">
        <v>89</v>
      </c>
      <c r="N417" s="28" t="s">
        <v>3722</v>
      </c>
      <c r="O417" s="30" t="s">
        <v>47</v>
      </c>
      <c r="P417" s="30" t="s">
        <v>47</v>
      </c>
      <c r="Q417" s="30" t="s">
        <v>2890</v>
      </c>
    </row>
    <row r="418" spans="2:17" ht="48" x14ac:dyDescent="0.2">
      <c r="B418" s="28" t="s">
        <v>1058</v>
      </c>
      <c r="C418" s="30" t="s">
        <v>550</v>
      </c>
      <c r="D418" s="114">
        <v>600000</v>
      </c>
      <c r="E418" s="114">
        <v>59360.6854180476</v>
      </c>
      <c r="F418" s="29" t="s">
        <v>40</v>
      </c>
      <c r="G418" s="29" t="s">
        <v>40</v>
      </c>
      <c r="H418" s="30" t="s">
        <v>41</v>
      </c>
      <c r="I418" s="28" t="s">
        <v>67</v>
      </c>
      <c r="J418" s="28" t="s">
        <v>43</v>
      </c>
      <c r="K418" s="28" t="s">
        <v>44</v>
      </c>
      <c r="L418" s="28" t="s">
        <v>46</v>
      </c>
      <c r="M418" s="30" t="s">
        <v>46</v>
      </c>
      <c r="N418" s="28" t="s">
        <v>3725</v>
      </c>
      <c r="O418" s="30" t="s">
        <v>47</v>
      </c>
      <c r="P418" s="30" t="s">
        <v>47</v>
      </c>
      <c r="Q418" s="30" t="s">
        <v>1548</v>
      </c>
    </row>
    <row r="419" spans="2:17" ht="72" x14ac:dyDescent="0.2">
      <c r="B419" s="28" t="s">
        <v>1058</v>
      </c>
      <c r="C419" s="30" t="s">
        <v>137</v>
      </c>
      <c r="D419" s="114">
        <v>623573.16</v>
      </c>
      <c r="E419" s="114">
        <v>61692.883643163099</v>
      </c>
      <c r="F419" s="29" t="s">
        <v>40</v>
      </c>
      <c r="G419" s="29" t="s">
        <v>40</v>
      </c>
      <c r="H419" s="30" t="s">
        <v>41</v>
      </c>
      <c r="I419" s="28" t="s">
        <v>67</v>
      </c>
      <c r="J419" s="28" t="s">
        <v>43</v>
      </c>
      <c r="K419" s="28" t="s">
        <v>44</v>
      </c>
      <c r="L419" s="28" t="s">
        <v>110</v>
      </c>
      <c r="M419" s="30" t="s">
        <v>1155</v>
      </c>
      <c r="N419" s="28" t="s">
        <v>3721</v>
      </c>
      <c r="O419" s="30" t="s">
        <v>47</v>
      </c>
      <c r="P419" s="30" t="s">
        <v>47</v>
      </c>
      <c r="Q419" s="30" t="s">
        <v>1540</v>
      </c>
    </row>
    <row r="420" spans="2:17" ht="60" x14ac:dyDescent="0.2">
      <c r="B420" s="28" t="s">
        <v>1058</v>
      </c>
      <c r="C420" s="30" t="s">
        <v>552</v>
      </c>
      <c r="D420" s="114">
        <v>636794.96</v>
      </c>
      <c r="E420" s="114">
        <v>63000.975493930397</v>
      </c>
      <c r="F420" s="29" t="s">
        <v>40</v>
      </c>
      <c r="G420" s="29" t="s">
        <v>40</v>
      </c>
      <c r="H420" s="30" t="s">
        <v>41</v>
      </c>
      <c r="I420" s="28" t="s">
        <v>67</v>
      </c>
      <c r="J420" s="28" t="s">
        <v>43</v>
      </c>
      <c r="K420" s="28" t="s">
        <v>44</v>
      </c>
      <c r="L420" s="28" t="s">
        <v>45</v>
      </c>
      <c r="M420" s="30" t="s">
        <v>89</v>
      </c>
      <c r="N420" s="28" t="s">
        <v>3724</v>
      </c>
      <c r="O420" s="30" t="s">
        <v>47</v>
      </c>
      <c r="P420" s="30" t="s">
        <v>47</v>
      </c>
      <c r="Q420" s="30" t="s">
        <v>1542</v>
      </c>
    </row>
    <row r="421" spans="2:17" ht="72" x14ac:dyDescent="0.2">
      <c r="B421" s="28" t="s">
        <v>1058</v>
      </c>
      <c r="C421" s="30" t="s">
        <v>869</v>
      </c>
      <c r="D421" s="114">
        <v>825000</v>
      </c>
      <c r="E421" s="114">
        <v>81620.942449815499</v>
      </c>
      <c r="F421" s="29" t="s">
        <v>40</v>
      </c>
      <c r="G421" s="29" t="s">
        <v>40</v>
      </c>
      <c r="H421" s="30" t="s">
        <v>41</v>
      </c>
      <c r="I421" s="28" t="s">
        <v>67</v>
      </c>
      <c r="J421" s="28" t="s">
        <v>43</v>
      </c>
      <c r="K421" s="28" t="s">
        <v>44</v>
      </c>
      <c r="L421" s="28" t="s">
        <v>45</v>
      </c>
      <c r="M421" s="30" t="s">
        <v>1178</v>
      </c>
      <c r="N421" s="28" t="s">
        <v>3733</v>
      </c>
      <c r="O421" s="30" t="s">
        <v>47</v>
      </c>
      <c r="P421" s="30" t="s">
        <v>47</v>
      </c>
      <c r="Q421" s="30" t="s">
        <v>2891</v>
      </c>
    </row>
    <row r="422" spans="2:17" ht="60" x14ac:dyDescent="0.2">
      <c r="B422" s="28" t="s">
        <v>1058</v>
      </c>
      <c r="C422" s="30" t="s">
        <v>203</v>
      </c>
      <c r="D422" s="114">
        <v>833000</v>
      </c>
      <c r="E422" s="114">
        <v>82412.418255389493</v>
      </c>
      <c r="F422" s="29" t="s">
        <v>40</v>
      </c>
      <c r="G422" s="29" t="s">
        <v>40</v>
      </c>
      <c r="H422" s="30" t="s">
        <v>41</v>
      </c>
      <c r="I422" s="28" t="s">
        <v>67</v>
      </c>
      <c r="J422" s="28" t="s">
        <v>43</v>
      </c>
      <c r="K422" s="28" t="s">
        <v>44</v>
      </c>
      <c r="L422" s="28" t="s">
        <v>46</v>
      </c>
      <c r="M422" s="30" t="s">
        <v>89</v>
      </c>
      <c r="N422" s="28" t="s">
        <v>3724</v>
      </c>
      <c r="O422" s="30" t="s">
        <v>47</v>
      </c>
      <c r="P422" s="30" t="s">
        <v>47</v>
      </c>
      <c r="Q422" s="30" t="s">
        <v>2892</v>
      </c>
    </row>
    <row r="423" spans="2:17" ht="72" x14ac:dyDescent="0.2">
      <c r="B423" s="28" t="s">
        <v>1058</v>
      </c>
      <c r="C423" s="30" t="s">
        <v>479</v>
      </c>
      <c r="D423" s="114">
        <v>966930</v>
      </c>
      <c r="E423" s="114">
        <v>95662.712585454705</v>
      </c>
      <c r="F423" s="29" t="s">
        <v>40</v>
      </c>
      <c r="G423" s="29" t="s">
        <v>40</v>
      </c>
      <c r="H423" s="30" t="s">
        <v>41</v>
      </c>
      <c r="I423" s="28" t="s">
        <v>67</v>
      </c>
      <c r="J423" s="28" t="s">
        <v>43</v>
      </c>
      <c r="K423" s="28" t="s">
        <v>44</v>
      </c>
      <c r="L423" s="28" t="s">
        <v>46</v>
      </c>
      <c r="M423" s="30" t="s">
        <v>172</v>
      </c>
      <c r="N423" s="28" t="s">
        <v>3776</v>
      </c>
      <c r="O423" s="30" t="s">
        <v>47</v>
      </c>
      <c r="P423" s="30" t="s">
        <v>47</v>
      </c>
      <c r="Q423" s="30" t="s">
        <v>1545</v>
      </c>
    </row>
    <row r="424" spans="2:17" ht="48" x14ac:dyDescent="0.2">
      <c r="B424" s="28" t="s">
        <v>1058</v>
      </c>
      <c r="C424" s="30" t="s">
        <v>631</v>
      </c>
      <c r="D424" s="114">
        <v>1160000</v>
      </c>
      <c r="E424" s="114">
        <v>114763.99180822499</v>
      </c>
      <c r="F424" s="29" t="s">
        <v>40</v>
      </c>
      <c r="G424" s="29" t="s">
        <v>40</v>
      </c>
      <c r="H424" s="30" t="s">
        <v>41</v>
      </c>
      <c r="I424" s="28" t="s">
        <v>67</v>
      </c>
      <c r="J424" s="28" t="s">
        <v>43</v>
      </c>
      <c r="K424" s="28" t="s">
        <v>44</v>
      </c>
      <c r="L424" s="28" t="s">
        <v>46</v>
      </c>
      <c r="M424" s="30" t="s">
        <v>46</v>
      </c>
      <c r="N424" s="28" t="s">
        <v>3725</v>
      </c>
      <c r="O424" s="30" t="s">
        <v>47</v>
      </c>
      <c r="P424" s="30" t="s">
        <v>47</v>
      </c>
      <c r="Q424" s="30" t="s">
        <v>2893</v>
      </c>
    </row>
    <row r="425" spans="2:17" ht="60" x14ac:dyDescent="0.2">
      <c r="B425" s="28" t="s">
        <v>1058</v>
      </c>
      <c r="C425" s="30" t="s">
        <v>886</v>
      </c>
      <c r="D425" s="114">
        <v>1428560</v>
      </c>
      <c r="E425" s="114">
        <v>141333.83460134399</v>
      </c>
      <c r="F425" s="29" t="s">
        <v>40</v>
      </c>
      <c r="G425" s="29" t="s">
        <v>40</v>
      </c>
      <c r="H425" s="30" t="s">
        <v>41</v>
      </c>
      <c r="I425" s="28" t="s">
        <v>67</v>
      </c>
      <c r="J425" s="28" t="s">
        <v>43</v>
      </c>
      <c r="K425" s="28" t="s">
        <v>44</v>
      </c>
      <c r="L425" s="28" t="s">
        <v>110</v>
      </c>
      <c r="M425" s="30" t="s">
        <v>89</v>
      </c>
      <c r="N425" s="28" t="s">
        <v>3724</v>
      </c>
      <c r="O425" s="30" t="s">
        <v>47</v>
      </c>
      <c r="P425" s="30" t="s">
        <v>47</v>
      </c>
      <c r="Q425" s="30" t="s">
        <v>2894</v>
      </c>
    </row>
    <row r="426" spans="2:17" ht="60" x14ac:dyDescent="0.2">
      <c r="B426" s="28" t="s">
        <v>1058</v>
      </c>
      <c r="C426" s="30" t="s">
        <v>245</v>
      </c>
      <c r="D426" s="114">
        <v>2499000</v>
      </c>
      <c r="E426" s="114">
        <v>247237.25476616799</v>
      </c>
      <c r="F426" s="29" t="s">
        <v>40</v>
      </c>
      <c r="G426" s="29" t="s">
        <v>40</v>
      </c>
      <c r="H426" s="30" t="s">
        <v>41</v>
      </c>
      <c r="I426" s="28" t="s">
        <v>67</v>
      </c>
      <c r="J426" s="28" t="s">
        <v>43</v>
      </c>
      <c r="K426" s="28" t="s">
        <v>44</v>
      </c>
      <c r="L426" s="28" t="s">
        <v>46</v>
      </c>
      <c r="M426" s="30" t="s">
        <v>89</v>
      </c>
      <c r="N426" s="28" t="s">
        <v>3724</v>
      </c>
      <c r="O426" s="30" t="s">
        <v>47</v>
      </c>
      <c r="P426" s="30" t="s">
        <v>47</v>
      </c>
      <c r="Q426" s="30" t="s">
        <v>2895</v>
      </c>
    </row>
    <row r="427" spans="2:17" ht="72" x14ac:dyDescent="0.2">
      <c r="B427" s="28" t="s">
        <v>1058</v>
      </c>
      <c r="C427" s="30" t="s">
        <v>842</v>
      </c>
      <c r="D427" s="114">
        <v>3232000</v>
      </c>
      <c r="E427" s="114">
        <v>319756.22545188299</v>
      </c>
      <c r="F427" s="29" t="s">
        <v>40</v>
      </c>
      <c r="G427" s="29" t="s">
        <v>40</v>
      </c>
      <c r="H427" s="30" t="s">
        <v>41</v>
      </c>
      <c r="I427" s="28" t="s">
        <v>67</v>
      </c>
      <c r="J427" s="28" t="s">
        <v>43</v>
      </c>
      <c r="K427" s="28" t="s">
        <v>44</v>
      </c>
      <c r="L427" s="28" t="s">
        <v>110</v>
      </c>
      <c r="M427" s="30" t="s">
        <v>1155</v>
      </c>
      <c r="N427" s="28" t="s">
        <v>3721</v>
      </c>
      <c r="O427" s="30" t="s">
        <v>47</v>
      </c>
      <c r="P427" s="30" t="s">
        <v>47</v>
      </c>
      <c r="Q427" s="30" t="s">
        <v>1551</v>
      </c>
    </row>
    <row r="428" spans="2:17" ht="60" x14ac:dyDescent="0.2">
      <c r="B428" s="28" t="s">
        <v>2525</v>
      </c>
      <c r="C428" s="30" t="s">
        <v>319</v>
      </c>
      <c r="D428" s="114">
        <v>4000000.0040000002</v>
      </c>
      <c r="E428" s="114">
        <v>395737.90318272199</v>
      </c>
      <c r="F428" s="29" t="s">
        <v>40</v>
      </c>
      <c r="G428" s="29" t="s">
        <v>40</v>
      </c>
      <c r="H428" s="30" t="s">
        <v>41</v>
      </c>
      <c r="I428" s="28" t="s">
        <v>67</v>
      </c>
      <c r="J428" s="28" t="s">
        <v>43</v>
      </c>
      <c r="K428" s="28" t="s">
        <v>44</v>
      </c>
      <c r="L428" s="28" t="s">
        <v>110</v>
      </c>
      <c r="M428" s="30" t="s">
        <v>2019</v>
      </c>
      <c r="N428" s="28" t="s">
        <v>3720</v>
      </c>
      <c r="O428" s="30" t="s">
        <v>47</v>
      </c>
      <c r="P428" s="30" t="s">
        <v>47</v>
      </c>
      <c r="Q428" s="30" t="s">
        <v>2896</v>
      </c>
    </row>
    <row r="429" spans="2:17" ht="48" x14ac:dyDescent="0.2">
      <c r="B429" s="28" t="s">
        <v>2526</v>
      </c>
      <c r="C429" s="30" t="s">
        <v>348</v>
      </c>
      <c r="D429" s="114">
        <v>4257600</v>
      </c>
      <c r="E429" s="114">
        <v>421223.42372646602</v>
      </c>
      <c r="F429" s="29" t="s">
        <v>40</v>
      </c>
      <c r="G429" s="29" t="s">
        <v>40</v>
      </c>
      <c r="H429" s="30" t="s">
        <v>41</v>
      </c>
      <c r="I429" s="28" t="s">
        <v>67</v>
      </c>
      <c r="J429" s="28" t="s">
        <v>43</v>
      </c>
      <c r="K429" s="28" t="s">
        <v>44</v>
      </c>
      <c r="L429" s="28" t="s">
        <v>46</v>
      </c>
      <c r="M429" s="30" t="s">
        <v>46</v>
      </c>
      <c r="N429" s="28" t="s">
        <v>3725</v>
      </c>
      <c r="O429" s="30" t="s">
        <v>47</v>
      </c>
      <c r="P429" s="30" t="s">
        <v>47</v>
      </c>
      <c r="Q429" s="30" t="s">
        <v>2897</v>
      </c>
    </row>
    <row r="430" spans="2:17" ht="48" x14ac:dyDescent="0.2">
      <c r="B430" s="28" t="s">
        <v>1060</v>
      </c>
      <c r="C430" s="30" t="s">
        <v>397</v>
      </c>
      <c r="D430" s="114">
        <v>6000000</v>
      </c>
      <c r="E430" s="114">
        <v>593606.85418047605</v>
      </c>
      <c r="F430" s="29" t="s">
        <v>40</v>
      </c>
      <c r="G430" s="29" t="s">
        <v>40</v>
      </c>
      <c r="H430" s="30" t="s">
        <v>41</v>
      </c>
      <c r="I430" s="28" t="s">
        <v>67</v>
      </c>
      <c r="J430" s="28" t="s">
        <v>43</v>
      </c>
      <c r="K430" s="28" t="s">
        <v>44</v>
      </c>
      <c r="L430" s="28" t="s">
        <v>46</v>
      </c>
      <c r="M430" s="30" t="s">
        <v>46</v>
      </c>
      <c r="N430" s="28" t="s">
        <v>3725</v>
      </c>
      <c r="O430" s="30" t="s">
        <v>47</v>
      </c>
      <c r="P430" s="30" t="s">
        <v>47</v>
      </c>
      <c r="Q430" s="30" t="s">
        <v>2898</v>
      </c>
    </row>
    <row r="431" spans="2:17" ht="60" x14ac:dyDescent="0.2">
      <c r="B431" s="28" t="s">
        <v>1060</v>
      </c>
      <c r="C431" s="30" t="s">
        <v>854</v>
      </c>
      <c r="D431" s="114">
        <v>10000000</v>
      </c>
      <c r="E431" s="114">
        <v>989344.75696746097</v>
      </c>
      <c r="F431" s="29" t="s">
        <v>40</v>
      </c>
      <c r="G431" s="29" t="s">
        <v>40</v>
      </c>
      <c r="H431" s="30" t="s">
        <v>41</v>
      </c>
      <c r="I431" s="28" t="s">
        <v>67</v>
      </c>
      <c r="J431" s="28" t="s">
        <v>43</v>
      </c>
      <c r="K431" s="28" t="s">
        <v>44</v>
      </c>
      <c r="L431" s="28" t="s">
        <v>46</v>
      </c>
      <c r="M431" s="30" t="s">
        <v>89</v>
      </c>
      <c r="N431" s="28" t="s">
        <v>3770</v>
      </c>
      <c r="O431" s="30" t="s">
        <v>47</v>
      </c>
      <c r="P431" s="30" t="s">
        <v>47</v>
      </c>
      <c r="Q431" s="30" t="s">
        <v>1538</v>
      </c>
    </row>
    <row r="432" spans="2:17" ht="60" x14ac:dyDescent="0.2">
      <c r="B432" s="28" t="s">
        <v>1060</v>
      </c>
      <c r="C432" s="30" t="s">
        <v>854</v>
      </c>
      <c r="D432" s="114">
        <v>10000000</v>
      </c>
      <c r="E432" s="114">
        <v>989344.75696746097</v>
      </c>
      <c r="F432" s="29" t="s">
        <v>40</v>
      </c>
      <c r="G432" s="29" t="s">
        <v>40</v>
      </c>
      <c r="H432" s="30" t="s">
        <v>41</v>
      </c>
      <c r="I432" s="28" t="s">
        <v>67</v>
      </c>
      <c r="J432" s="28" t="s">
        <v>43</v>
      </c>
      <c r="K432" s="28" t="s">
        <v>44</v>
      </c>
      <c r="L432" s="28" t="s">
        <v>46</v>
      </c>
      <c r="M432" s="30" t="s">
        <v>89</v>
      </c>
      <c r="N432" s="28" t="s">
        <v>3770</v>
      </c>
      <c r="O432" s="30" t="s">
        <v>47</v>
      </c>
      <c r="P432" s="30" t="s">
        <v>47</v>
      </c>
      <c r="Q432" s="30" t="s">
        <v>2899</v>
      </c>
    </row>
    <row r="433" spans="2:17" ht="60" x14ac:dyDescent="0.2">
      <c r="B433" s="28" t="s">
        <v>1060</v>
      </c>
      <c r="C433" s="30" t="s">
        <v>589</v>
      </c>
      <c r="D433" s="114">
        <v>420000</v>
      </c>
      <c r="E433" s="114">
        <v>41552.479792633298</v>
      </c>
      <c r="F433" s="29" t="s">
        <v>40</v>
      </c>
      <c r="G433" s="29" t="s">
        <v>40</v>
      </c>
      <c r="H433" s="30" t="s">
        <v>41</v>
      </c>
      <c r="I433" s="28" t="s">
        <v>97</v>
      </c>
      <c r="J433" s="28" t="s">
        <v>43</v>
      </c>
      <c r="K433" s="28" t="s">
        <v>44</v>
      </c>
      <c r="L433" s="28" t="s">
        <v>110</v>
      </c>
      <c r="M433" s="30" t="s">
        <v>89</v>
      </c>
      <c r="N433" s="28" t="s">
        <v>3724</v>
      </c>
      <c r="O433" s="30" t="s">
        <v>47</v>
      </c>
      <c r="P433" s="30" t="s">
        <v>47</v>
      </c>
      <c r="Q433" s="30" t="s">
        <v>2900</v>
      </c>
    </row>
    <row r="434" spans="2:17" ht="48" x14ac:dyDescent="0.2">
      <c r="B434" s="28" t="s">
        <v>1060</v>
      </c>
      <c r="C434" s="30" t="s">
        <v>749</v>
      </c>
      <c r="D434" s="114">
        <v>5900000</v>
      </c>
      <c r="E434" s="114">
        <v>583713.40661080205</v>
      </c>
      <c r="F434" s="29" t="s">
        <v>40</v>
      </c>
      <c r="G434" s="29" t="s">
        <v>40</v>
      </c>
      <c r="H434" s="30" t="s">
        <v>41</v>
      </c>
      <c r="I434" s="28" t="s">
        <v>97</v>
      </c>
      <c r="J434" s="28" t="s">
        <v>43</v>
      </c>
      <c r="K434" s="28" t="s">
        <v>44</v>
      </c>
      <c r="L434" s="28" t="s">
        <v>110</v>
      </c>
      <c r="M434" s="30" t="s">
        <v>89</v>
      </c>
      <c r="N434" s="28" t="s">
        <v>3772</v>
      </c>
      <c r="O434" s="30" t="s">
        <v>47</v>
      </c>
      <c r="P434" s="30" t="s">
        <v>47</v>
      </c>
      <c r="Q434" s="30" t="s">
        <v>2901</v>
      </c>
    </row>
    <row r="435" spans="2:17" ht="60" x14ac:dyDescent="0.2">
      <c r="B435" s="28" t="s">
        <v>1060</v>
      </c>
      <c r="C435" s="30" t="s">
        <v>360</v>
      </c>
      <c r="D435" s="114">
        <v>300000</v>
      </c>
      <c r="E435" s="114">
        <v>29680.3427090238</v>
      </c>
      <c r="F435" s="29" t="s">
        <v>40</v>
      </c>
      <c r="G435" s="29" t="s">
        <v>40</v>
      </c>
      <c r="H435" s="30" t="s">
        <v>41</v>
      </c>
      <c r="I435" s="28" t="s">
        <v>67</v>
      </c>
      <c r="J435" s="28" t="s">
        <v>43</v>
      </c>
      <c r="K435" s="28" t="s">
        <v>44</v>
      </c>
      <c r="L435" s="28" t="s">
        <v>46</v>
      </c>
      <c r="M435" s="30" t="s">
        <v>1178</v>
      </c>
      <c r="N435" s="28" t="s">
        <v>3733</v>
      </c>
      <c r="O435" s="30" t="s">
        <v>47</v>
      </c>
      <c r="P435" s="30" t="s">
        <v>47</v>
      </c>
      <c r="Q435" s="30" t="s">
        <v>2902</v>
      </c>
    </row>
    <row r="436" spans="2:17" ht="36" x14ac:dyDescent="0.2">
      <c r="B436" s="28" t="s">
        <v>1060</v>
      </c>
      <c r="C436" s="30" t="s">
        <v>556</v>
      </c>
      <c r="D436" s="114">
        <v>84176</v>
      </c>
      <c r="E436" s="114">
        <v>8327.9084262492997</v>
      </c>
      <c r="F436" s="29" t="s">
        <v>40</v>
      </c>
      <c r="G436" s="29" t="s">
        <v>40</v>
      </c>
      <c r="H436" s="30" t="s">
        <v>41</v>
      </c>
      <c r="I436" s="28" t="s">
        <v>67</v>
      </c>
      <c r="J436" s="28" t="s">
        <v>43</v>
      </c>
      <c r="K436" s="28" t="s">
        <v>44</v>
      </c>
      <c r="L436" s="28" t="s">
        <v>46</v>
      </c>
      <c r="M436" s="30" t="s">
        <v>89</v>
      </c>
      <c r="N436" s="28" t="s">
        <v>3722</v>
      </c>
      <c r="O436" s="30" t="s">
        <v>47</v>
      </c>
      <c r="P436" s="30" t="s">
        <v>47</v>
      </c>
      <c r="Q436" s="30" t="s">
        <v>2903</v>
      </c>
    </row>
    <row r="437" spans="2:17" ht="36" x14ac:dyDescent="0.2">
      <c r="B437" s="28" t="s">
        <v>1060</v>
      </c>
      <c r="C437" s="30" t="s">
        <v>199</v>
      </c>
      <c r="D437" s="114">
        <v>240000</v>
      </c>
      <c r="E437" s="114">
        <v>23744.2741672191</v>
      </c>
      <c r="F437" s="29" t="s">
        <v>40</v>
      </c>
      <c r="G437" s="29" t="s">
        <v>40</v>
      </c>
      <c r="H437" s="30" t="s">
        <v>41</v>
      </c>
      <c r="I437" s="28" t="s">
        <v>67</v>
      </c>
      <c r="J437" s="28" t="s">
        <v>43</v>
      </c>
      <c r="K437" s="28" t="s">
        <v>44</v>
      </c>
      <c r="L437" s="28" t="s">
        <v>46</v>
      </c>
      <c r="M437" s="30" t="s">
        <v>89</v>
      </c>
      <c r="N437" s="28" t="s">
        <v>3722</v>
      </c>
      <c r="O437" s="30" t="s">
        <v>47</v>
      </c>
      <c r="P437" s="30" t="s">
        <v>47</v>
      </c>
      <c r="Q437" s="30" t="s">
        <v>2904</v>
      </c>
    </row>
    <row r="438" spans="2:17" ht="48" x14ac:dyDescent="0.2">
      <c r="B438" s="28" t="s">
        <v>2527</v>
      </c>
      <c r="C438" s="30" t="s">
        <v>524</v>
      </c>
      <c r="D438" s="114">
        <v>1546000</v>
      </c>
      <c r="E438" s="114">
        <v>152952.69942716899</v>
      </c>
      <c r="F438" s="29" t="s">
        <v>40</v>
      </c>
      <c r="G438" s="29" t="s">
        <v>40</v>
      </c>
      <c r="H438" s="30" t="s">
        <v>41</v>
      </c>
      <c r="I438" s="28" t="s">
        <v>67</v>
      </c>
      <c r="J438" s="28" t="s">
        <v>43</v>
      </c>
      <c r="K438" s="28" t="s">
        <v>44</v>
      </c>
      <c r="L438" s="28" t="s">
        <v>110</v>
      </c>
      <c r="M438" s="30" t="s">
        <v>89</v>
      </c>
      <c r="N438" s="28" t="s">
        <v>3770</v>
      </c>
      <c r="O438" s="30" t="s">
        <v>47</v>
      </c>
      <c r="P438" s="30" t="s">
        <v>47</v>
      </c>
      <c r="Q438" s="30" t="s">
        <v>2905</v>
      </c>
    </row>
    <row r="439" spans="2:17" ht="60" x14ac:dyDescent="0.2">
      <c r="B439" s="28" t="s">
        <v>2527</v>
      </c>
      <c r="C439" s="30" t="s">
        <v>908</v>
      </c>
      <c r="D439" s="114">
        <v>2500000</v>
      </c>
      <c r="E439" s="114">
        <v>247336.18924186501</v>
      </c>
      <c r="F439" s="29" t="s">
        <v>40</v>
      </c>
      <c r="G439" s="29" t="s">
        <v>40</v>
      </c>
      <c r="H439" s="30" t="s">
        <v>41</v>
      </c>
      <c r="I439" s="28" t="s">
        <v>67</v>
      </c>
      <c r="J439" s="28" t="s">
        <v>43</v>
      </c>
      <c r="K439" s="28" t="s">
        <v>44</v>
      </c>
      <c r="L439" s="28" t="s">
        <v>45</v>
      </c>
      <c r="M439" s="30" t="s">
        <v>89</v>
      </c>
      <c r="N439" s="28" t="s">
        <v>3724</v>
      </c>
      <c r="O439" s="30" t="s">
        <v>47</v>
      </c>
      <c r="P439" s="30" t="s">
        <v>47</v>
      </c>
      <c r="Q439" s="30" t="s">
        <v>2906</v>
      </c>
    </row>
    <row r="440" spans="2:17" ht="72" x14ac:dyDescent="0.2">
      <c r="B440" s="28" t="s">
        <v>2527</v>
      </c>
      <c r="C440" s="30" t="s">
        <v>708</v>
      </c>
      <c r="D440" s="114">
        <v>4400000</v>
      </c>
      <c r="E440" s="114">
        <v>435311.69306568301</v>
      </c>
      <c r="F440" s="29" t="s">
        <v>40</v>
      </c>
      <c r="G440" s="29" t="s">
        <v>40</v>
      </c>
      <c r="H440" s="30" t="s">
        <v>41</v>
      </c>
      <c r="I440" s="28" t="s">
        <v>67</v>
      </c>
      <c r="J440" s="28" t="s">
        <v>43</v>
      </c>
      <c r="K440" s="28" t="s">
        <v>44</v>
      </c>
      <c r="L440" s="28" t="s">
        <v>110</v>
      </c>
      <c r="M440" s="30" t="s">
        <v>172</v>
      </c>
      <c r="N440" s="28" t="s">
        <v>3776</v>
      </c>
      <c r="O440" s="30" t="s">
        <v>47</v>
      </c>
      <c r="P440" s="30" t="s">
        <v>47</v>
      </c>
      <c r="Q440" s="30" t="s">
        <v>2907</v>
      </c>
    </row>
    <row r="441" spans="2:17" ht="48" x14ac:dyDescent="0.2">
      <c r="B441" s="28" t="s">
        <v>2527</v>
      </c>
      <c r="C441" s="30" t="s">
        <v>384</v>
      </c>
      <c r="D441" s="114">
        <v>6500000</v>
      </c>
      <c r="E441" s="114">
        <v>643074.09202884894</v>
      </c>
      <c r="F441" s="29" t="s">
        <v>40</v>
      </c>
      <c r="G441" s="29" t="s">
        <v>40</v>
      </c>
      <c r="H441" s="30" t="s">
        <v>41</v>
      </c>
      <c r="I441" s="28" t="s">
        <v>67</v>
      </c>
      <c r="J441" s="28" t="s">
        <v>43</v>
      </c>
      <c r="K441" s="28" t="s">
        <v>44</v>
      </c>
      <c r="L441" s="28" t="s">
        <v>110</v>
      </c>
      <c r="M441" s="30" t="s">
        <v>89</v>
      </c>
      <c r="N441" s="28" t="s">
        <v>3770</v>
      </c>
      <c r="O441" s="30" t="s">
        <v>47</v>
      </c>
      <c r="P441" s="30" t="s">
        <v>47</v>
      </c>
      <c r="Q441" s="30" t="s">
        <v>2908</v>
      </c>
    </row>
    <row r="442" spans="2:17" ht="36" x14ac:dyDescent="0.2">
      <c r="B442" s="28" t="s">
        <v>2527</v>
      </c>
      <c r="C442" s="30" t="s">
        <v>567</v>
      </c>
      <c r="D442" s="114">
        <v>10200000</v>
      </c>
      <c r="E442" s="114">
        <v>1009131.65210681</v>
      </c>
      <c r="F442" s="29" t="s">
        <v>40</v>
      </c>
      <c r="G442" s="29" t="s">
        <v>40</v>
      </c>
      <c r="H442" s="30" t="s">
        <v>41</v>
      </c>
      <c r="I442" s="28" t="s">
        <v>67</v>
      </c>
      <c r="J442" s="28" t="s">
        <v>43</v>
      </c>
      <c r="K442" s="28" t="s">
        <v>44</v>
      </c>
      <c r="L442" s="28" t="s">
        <v>46</v>
      </c>
      <c r="M442" s="30" t="s">
        <v>89</v>
      </c>
      <c r="N442" s="28" t="s">
        <v>3722</v>
      </c>
      <c r="O442" s="30" t="s">
        <v>47</v>
      </c>
      <c r="P442" s="30" t="s">
        <v>47</v>
      </c>
      <c r="Q442" s="30" t="s">
        <v>2909</v>
      </c>
    </row>
    <row r="443" spans="2:17" ht="36" x14ac:dyDescent="0.2">
      <c r="B443" s="28" t="s">
        <v>2527</v>
      </c>
      <c r="C443" s="30" t="s">
        <v>353</v>
      </c>
      <c r="D443" s="114">
        <v>106672</v>
      </c>
      <c r="E443" s="114">
        <v>10553.5383915233</v>
      </c>
      <c r="F443" s="29" t="s">
        <v>40</v>
      </c>
      <c r="G443" s="29" t="s">
        <v>40</v>
      </c>
      <c r="H443" s="30" t="s">
        <v>41</v>
      </c>
      <c r="I443" s="28" t="s">
        <v>67</v>
      </c>
      <c r="J443" s="28" t="s">
        <v>43</v>
      </c>
      <c r="K443" s="28" t="s">
        <v>44</v>
      </c>
      <c r="L443" s="28" t="s">
        <v>45</v>
      </c>
      <c r="M443" s="30" t="s">
        <v>386</v>
      </c>
      <c r="N443" s="28" t="s">
        <v>3739</v>
      </c>
      <c r="O443" s="30" t="s">
        <v>47</v>
      </c>
      <c r="P443" s="30" t="s">
        <v>47</v>
      </c>
      <c r="Q443" s="30" t="s">
        <v>2910</v>
      </c>
    </row>
    <row r="444" spans="2:17" ht="36" x14ac:dyDescent="0.2">
      <c r="B444" s="28" t="s">
        <v>2527</v>
      </c>
      <c r="C444" s="30" t="s">
        <v>82</v>
      </c>
      <c r="D444" s="114">
        <v>213334.39999999999</v>
      </c>
      <c r="E444" s="114">
        <v>21106.127012079902</v>
      </c>
      <c r="F444" s="29" t="s">
        <v>40</v>
      </c>
      <c r="G444" s="29" t="s">
        <v>40</v>
      </c>
      <c r="H444" s="30" t="s">
        <v>41</v>
      </c>
      <c r="I444" s="28" t="s">
        <v>67</v>
      </c>
      <c r="J444" s="28" t="s">
        <v>43</v>
      </c>
      <c r="K444" s="28" t="s">
        <v>44</v>
      </c>
      <c r="L444" s="28" t="s">
        <v>45</v>
      </c>
      <c r="M444" s="30" t="s">
        <v>386</v>
      </c>
      <c r="N444" s="28" t="s">
        <v>3739</v>
      </c>
      <c r="O444" s="30" t="s">
        <v>47</v>
      </c>
      <c r="P444" s="30" t="s">
        <v>47</v>
      </c>
      <c r="Q444" s="30" t="s">
        <v>2911</v>
      </c>
    </row>
    <row r="445" spans="2:17" ht="60" x14ac:dyDescent="0.2">
      <c r="B445" s="28" t="s">
        <v>2527</v>
      </c>
      <c r="C445" s="30" t="s">
        <v>381</v>
      </c>
      <c r="D445" s="114">
        <v>382720</v>
      </c>
      <c r="E445" s="114">
        <v>37864.202538658603</v>
      </c>
      <c r="F445" s="29" t="s">
        <v>40</v>
      </c>
      <c r="G445" s="29" t="s">
        <v>40</v>
      </c>
      <c r="H445" s="30" t="s">
        <v>41</v>
      </c>
      <c r="I445" s="28" t="s">
        <v>67</v>
      </c>
      <c r="J445" s="28" t="s">
        <v>43</v>
      </c>
      <c r="K445" s="28" t="s">
        <v>44</v>
      </c>
      <c r="L445" s="28" t="s">
        <v>45</v>
      </c>
      <c r="M445" s="30" t="s">
        <v>1183</v>
      </c>
      <c r="N445" s="28" t="s">
        <v>3773</v>
      </c>
      <c r="O445" s="30" t="s">
        <v>47</v>
      </c>
      <c r="P445" s="30" t="s">
        <v>47</v>
      </c>
      <c r="Q445" s="30" t="s">
        <v>2912</v>
      </c>
    </row>
    <row r="446" spans="2:17" ht="60" x14ac:dyDescent="0.2">
      <c r="B446" s="28" t="s">
        <v>2527</v>
      </c>
      <c r="C446" s="30" t="s">
        <v>203</v>
      </c>
      <c r="D446" s="114">
        <v>833000</v>
      </c>
      <c r="E446" s="114">
        <v>82412.418255389493</v>
      </c>
      <c r="F446" s="29" t="s">
        <v>40</v>
      </c>
      <c r="G446" s="29" t="s">
        <v>40</v>
      </c>
      <c r="H446" s="30" t="s">
        <v>41</v>
      </c>
      <c r="I446" s="28" t="s">
        <v>67</v>
      </c>
      <c r="J446" s="28" t="s">
        <v>43</v>
      </c>
      <c r="K446" s="28" t="s">
        <v>44</v>
      </c>
      <c r="L446" s="28" t="s">
        <v>46</v>
      </c>
      <c r="M446" s="30" t="s">
        <v>89</v>
      </c>
      <c r="N446" s="28" t="s">
        <v>3724</v>
      </c>
      <c r="O446" s="30" t="s">
        <v>47</v>
      </c>
      <c r="P446" s="30" t="s">
        <v>47</v>
      </c>
      <c r="Q446" s="30" t="s">
        <v>2913</v>
      </c>
    </row>
    <row r="447" spans="2:17" ht="60" x14ac:dyDescent="0.2">
      <c r="B447" s="28" t="s">
        <v>2528</v>
      </c>
      <c r="C447" s="30" t="s">
        <v>886</v>
      </c>
      <c r="D447" s="114">
        <v>1428560</v>
      </c>
      <c r="E447" s="114">
        <v>141333.83460134399</v>
      </c>
      <c r="F447" s="29" t="s">
        <v>40</v>
      </c>
      <c r="G447" s="29" t="s">
        <v>40</v>
      </c>
      <c r="H447" s="30" t="s">
        <v>41</v>
      </c>
      <c r="I447" s="28" t="s">
        <v>67</v>
      </c>
      <c r="J447" s="28" t="s">
        <v>43</v>
      </c>
      <c r="K447" s="28" t="s">
        <v>44</v>
      </c>
      <c r="L447" s="28" t="s">
        <v>110</v>
      </c>
      <c r="M447" s="30" t="s">
        <v>89</v>
      </c>
      <c r="N447" s="28" t="s">
        <v>3724</v>
      </c>
      <c r="O447" s="30" t="s">
        <v>47</v>
      </c>
      <c r="P447" s="30" t="s">
        <v>47</v>
      </c>
      <c r="Q447" s="30" t="s">
        <v>2914</v>
      </c>
    </row>
    <row r="448" spans="2:17" ht="60" x14ac:dyDescent="0.2">
      <c r="B448" s="28" t="s">
        <v>2528</v>
      </c>
      <c r="C448" s="30" t="s">
        <v>245</v>
      </c>
      <c r="D448" s="114">
        <v>2499000</v>
      </c>
      <c r="E448" s="114">
        <v>247237.25476616799</v>
      </c>
      <c r="F448" s="29" t="s">
        <v>40</v>
      </c>
      <c r="G448" s="29" t="s">
        <v>40</v>
      </c>
      <c r="H448" s="30" t="s">
        <v>41</v>
      </c>
      <c r="I448" s="28" t="s">
        <v>67</v>
      </c>
      <c r="J448" s="28" t="s">
        <v>43</v>
      </c>
      <c r="K448" s="28" t="s">
        <v>44</v>
      </c>
      <c r="L448" s="28" t="s">
        <v>46</v>
      </c>
      <c r="M448" s="30" t="s">
        <v>89</v>
      </c>
      <c r="N448" s="28" t="s">
        <v>3724</v>
      </c>
      <c r="O448" s="30" t="s">
        <v>47</v>
      </c>
      <c r="P448" s="30" t="s">
        <v>47</v>
      </c>
      <c r="Q448" s="30" t="s">
        <v>2915</v>
      </c>
    </row>
    <row r="449" spans="2:17" ht="48" x14ac:dyDescent="0.2">
      <c r="B449" s="28" t="s">
        <v>2528</v>
      </c>
      <c r="C449" s="30" t="s">
        <v>787</v>
      </c>
      <c r="D449" s="114">
        <v>170000</v>
      </c>
      <c r="E449" s="114">
        <v>16818.860868446802</v>
      </c>
      <c r="F449" s="29" t="s">
        <v>40</v>
      </c>
      <c r="G449" s="29" t="s">
        <v>40</v>
      </c>
      <c r="H449" s="30" t="s">
        <v>41</v>
      </c>
      <c r="I449" s="28" t="s">
        <v>67</v>
      </c>
      <c r="J449" s="28" t="s">
        <v>43</v>
      </c>
      <c r="K449" s="28" t="s">
        <v>44</v>
      </c>
      <c r="L449" s="28" t="s">
        <v>45</v>
      </c>
      <c r="M449" s="30" t="s">
        <v>228</v>
      </c>
      <c r="N449" s="28" t="s">
        <v>3732</v>
      </c>
      <c r="O449" s="30" t="s">
        <v>47</v>
      </c>
      <c r="P449" s="30" t="s">
        <v>47</v>
      </c>
      <c r="Q449" s="30" t="s">
        <v>1572</v>
      </c>
    </row>
    <row r="450" spans="2:17" ht="36" x14ac:dyDescent="0.2">
      <c r="B450" s="28" t="s">
        <v>2529</v>
      </c>
      <c r="C450" s="30" t="s">
        <v>902</v>
      </c>
      <c r="D450" s="114">
        <v>200000</v>
      </c>
      <c r="E450" s="114">
        <v>19786.895139349199</v>
      </c>
      <c r="F450" s="29" t="s">
        <v>40</v>
      </c>
      <c r="G450" s="29" t="s">
        <v>40</v>
      </c>
      <c r="H450" s="30" t="s">
        <v>41</v>
      </c>
      <c r="I450" s="28" t="s">
        <v>67</v>
      </c>
      <c r="J450" s="28" t="s">
        <v>43</v>
      </c>
      <c r="K450" s="28" t="s">
        <v>44</v>
      </c>
      <c r="L450" s="28" t="s">
        <v>45</v>
      </c>
      <c r="M450" s="30" t="s">
        <v>89</v>
      </c>
      <c r="N450" s="28" t="s">
        <v>3722</v>
      </c>
      <c r="O450" s="30" t="s">
        <v>47</v>
      </c>
      <c r="P450" s="30" t="s">
        <v>47</v>
      </c>
      <c r="Q450" s="30" t="s">
        <v>2916</v>
      </c>
    </row>
    <row r="451" spans="2:17" ht="60" x14ac:dyDescent="0.2">
      <c r="B451" s="28" t="s">
        <v>2529</v>
      </c>
      <c r="C451" s="30" t="s">
        <v>215</v>
      </c>
      <c r="D451" s="114">
        <v>310000</v>
      </c>
      <c r="E451" s="114">
        <v>30669.687465991301</v>
      </c>
      <c r="F451" s="29" t="s">
        <v>40</v>
      </c>
      <c r="G451" s="29" t="s">
        <v>40</v>
      </c>
      <c r="H451" s="30" t="s">
        <v>41</v>
      </c>
      <c r="I451" s="28" t="s">
        <v>67</v>
      </c>
      <c r="J451" s="28" t="s">
        <v>43</v>
      </c>
      <c r="K451" s="28" t="s">
        <v>44</v>
      </c>
      <c r="L451" s="28" t="s">
        <v>45</v>
      </c>
      <c r="M451" s="30" t="s">
        <v>1170</v>
      </c>
      <c r="N451" s="28" t="s">
        <v>3736</v>
      </c>
      <c r="O451" s="30" t="s">
        <v>47</v>
      </c>
      <c r="P451" s="30" t="s">
        <v>47</v>
      </c>
      <c r="Q451" s="30" t="s">
        <v>1566</v>
      </c>
    </row>
    <row r="452" spans="2:17" ht="48" x14ac:dyDescent="0.2">
      <c r="B452" s="28" t="s">
        <v>2529</v>
      </c>
      <c r="C452" s="30" t="s">
        <v>215</v>
      </c>
      <c r="D452" s="114">
        <v>310000</v>
      </c>
      <c r="E452" s="114">
        <v>30669.687465991301</v>
      </c>
      <c r="F452" s="29" t="s">
        <v>40</v>
      </c>
      <c r="G452" s="29" t="s">
        <v>40</v>
      </c>
      <c r="H452" s="30" t="s">
        <v>41</v>
      </c>
      <c r="I452" s="28" t="s">
        <v>67</v>
      </c>
      <c r="J452" s="28" t="s">
        <v>43</v>
      </c>
      <c r="K452" s="28" t="s">
        <v>44</v>
      </c>
      <c r="L452" s="28" t="s">
        <v>45</v>
      </c>
      <c r="M452" s="30" t="s">
        <v>1170</v>
      </c>
      <c r="N452" s="28" t="s">
        <v>3743</v>
      </c>
      <c r="O452" s="30" t="s">
        <v>47</v>
      </c>
      <c r="P452" s="30" t="s">
        <v>47</v>
      </c>
      <c r="Q452" s="30" t="s">
        <v>1574</v>
      </c>
    </row>
    <row r="453" spans="2:17" ht="48" x14ac:dyDescent="0.2">
      <c r="B453" s="28" t="s">
        <v>2530</v>
      </c>
      <c r="C453" s="30" t="s">
        <v>171</v>
      </c>
      <c r="D453" s="114">
        <v>375000</v>
      </c>
      <c r="E453" s="114">
        <v>37100.428386279797</v>
      </c>
      <c r="F453" s="29" t="s">
        <v>40</v>
      </c>
      <c r="G453" s="29" t="s">
        <v>40</v>
      </c>
      <c r="H453" s="30" t="s">
        <v>41</v>
      </c>
      <c r="I453" s="28" t="s">
        <v>67</v>
      </c>
      <c r="J453" s="28" t="s">
        <v>43</v>
      </c>
      <c r="K453" s="28" t="s">
        <v>44</v>
      </c>
      <c r="L453" s="28" t="s">
        <v>45</v>
      </c>
      <c r="M453" s="30" t="s">
        <v>228</v>
      </c>
      <c r="N453" s="28" t="s">
        <v>3732</v>
      </c>
      <c r="O453" s="30" t="s">
        <v>47</v>
      </c>
      <c r="P453" s="30" t="s">
        <v>47</v>
      </c>
      <c r="Q453" s="30" t="s">
        <v>2917</v>
      </c>
    </row>
    <row r="454" spans="2:17" ht="48" x14ac:dyDescent="0.2">
      <c r="B454" s="28" t="s">
        <v>1064</v>
      </c>
      <c r="C454" s="30" t="s">
        <v>485</v>
      </c>
      <c r="D454" s="114">
        <v>750000</v>
      </c>
      <c r="E454" s="114">
        <v>74200.856772559506</v>
      </c>
      <c r="F454" s="29" t="s">
        <v>40</v>
      </c>
      <c r="G454" s="29" t="s">
        <v>40</v>
      </c>
      <c r="H454" s="30" t="s">
        <v>41</v>
      </c>
      <c r="I454" s="28" t="s">
        <v>67</v>
      </c>
      <c r="J454" s="28" t="s">
        <v>43</v>
      </c>
      <c r="K454" s="28" t="s">
        <v>44</v>
      </c>
      <c r="L454" s="28" t="s">
        <v>45</v>
      </c>
      <c r="M454" s="30" t="s">
        <v>228</v>
      </c>
      <c r="N454" s="28" t="s">
        <v>3732</v>
      </c>
      <c r="O454" s="30" t="s">
        <v>47</v>
      </c>
      <c r="P454" s="30" t="s">
        <v>47</v>
      </c>
      <c r="Q454" s="30" t="s">
        <v>2918</v>
      </c>
    </row>
    <row r="455" spans="2:17" ht="36" x14ac:dyDescent="0.2">
      <c r="B455" s="28" t="s">
        <v>2531</v>
      </c>
      <c r="C455" s="30" t="s">
        <v>607</v>
      </c>
      <c r="D455" s="114">
        <v>1000000</v>
      </c>
      <c r="E455" s="114">
        <v>98934.4756967461</v>
      </c>
      <c r="F455" s="29" t="s">
        <v>40</v>
      </c>
      <c r="G455" s="29" t="s">
        <v>40</v>
      </c>
      <c r="H455" s="30" t="s">
        <v>41</v>
      </c>
      <c r="I455" s="28" t="s">
        <v>67</v>
      </c>
      <c r="J455" s="28" t="s">
        <v>43</v>
      </c>
      <c r="K455" s="28" t="s">
        <v>44</v>
      </c>
      <c r="L455" s="28" t="s">
        <v>45</v>
      </c>
      <c r="M455" s="30" t="s">
        <v>228</v>
      </c>
      <c r="N455" s="28" t="s">
        <v>3732</v>
      </c>
      <c r="O455" s="30" t="s">
        <v>47</v>
      </c>
      <c r="P455" s="30" t="s">
        <v>47</v>
      </c>
      <c r="Q455" s="30" t="s">
        <v>1577</v>
      </c>
    </row>
    <row r="456" spans="2:17" ht="36" x14ac:dyDescent="0.2">
      <c r="B456" s="28" t="s">
        <v>2531</v>
      </c>
      <c r="C456" s="30" t="s">
        <v>83</v>
      </c>
      <c r="D456" s="114">
        <v>1350000</v>
      </c>
      <c r="E456" s="114">
        <v>133561.542190607</v>
      </c>
      <c r="F456" s="29" t="s">
        <v>40</v>
      </c>
      <c r="G456" s="29" t="s">
        <v>40</v>
      </c>
      <c r="H456" s="30" t="s">
        <v>41</v>
      </c>
      <c r="I456" s="28" t="s">
        <v>67</v>
      </c>
      <c r="J456" s="28" t="s">
        <v>43</v>
      </c>
      <c r="K456" s="28" t="s">
        <v>44</v>
      </c>
      <c r="L456" s="28" t="s">
        <v>45</v>
      </c>
      <c r="M456" s="30" t="s">
        <v>228</v>
      </c>
      <c r="N456" s="28" t="s">
        <v>3732</v>
      </c>
      <c r="O456" s="30" t="s">
        <v>47</v>
      </c>
      <c r="P456" s="30" t="s">
        <v>47</v>
      </c>
      <c r="Q456" s="30" t="s">
        <v>2919</v>
      </c>
    </row>
    <row r="457" spans="2:17" ht="36" x14ac:dyDescent="0.2">
      <c r="B457" s="28" t="s">
        <v>2531</v>
      </c>
      <c r="C457" s="30" t="s">
        <v>83</v>
      </c>
      <c r="D457" s="114">
        <v>1350000</v>
      </c>
      <c r="E457" s="114">
        <v>133561.542190607</v>
      </c>
      <c r="F457" s="29" t="s">
        <v>40</v>
      </c>
      <c r="G457" s="29" t="s">
        <v>40</v>
      </c>
      <c r="H457" s="30" t="s">
        <v>41</v>
      </c>
      <c r="I457" s="28" t="s">
        <v>67</v>
      </c>
      <c r="J457" s="28" t="s">
        <v>43</v>
      </c>
      <c r="K457" s="28" t="s">
        <v>44</v>
      </c>
      <c r="L457" s="28" t="s">
        <v>45</v>
      </c>
      <c r="M457" s="30" t="s">
        <v>89</v>
      </c>
      <c r="N457" s="28" t="s">
        <v>3722</v>
      </c>
      <c r="O457" s="30" t="s">
        <v>47</v>
      </c>
      <c r="P457" s="30" t="s">
        <v>47</v>
      </c>
      <c r="Q457" s="30" t="s">
        <v>2920</v>
      </c>
    </row>
    <row r="458" spans="2:17" ht="36" x14ac:dyDescent="0.2">
      <c r="B458" s="28" t="s">
        <v>2531</v>
      </c>
      <c r="C458" s="30" t="s">
        <v>118</v>
      </c>
      <c r="D458" s="114">
        <v>1600000</v>
      </c>
      <c r="E458" s="114">
        <v>158295.161114794</v>
      </c>
      <c r="F458" s="29" t="s">
        <v>40</v>
      </c>
      <c r="G458" s="29" t="s">
        <v>40</v>
      </c>
      <c r="H458" s="30" t="s">
        <v>41</v>
      </c>
      <c r="I458" s="28" t="s">
        <v>67</v>
      </c>
      <c r="J458" s="28" t="s">
        <v>43</v>
      </c>
      <c r="K458" s="28" t="s">
        <v>44</v>
      </c>
      <c r="L458" s="28" t="s">
        <v>110</v>
      </c>
      <c r="M458" s="30" t="s">
        <v>386</v>
      </c>
      <c r="N458" s="28" t="s">
        <v>3760</v>
      </c>
      <c r="O458" s="30" t="s">
        <v>47</v>
      </c>
      <c r="P458" s="30" t="s">
        <v>47</v>
      </c>
      <c r="Q458" s="30" t="s">
        <v>2921</v>
      </c>
    </row>
    <row r="459" spans="2:17" ht="60" x14ac:dyDescent="0.2">
      <c r="B459" s="28" t="s">
        <v>2531</v>
      </c>
      <c r="C459" s="30" t="s">
        <v>283</v>
      </c>
      <c r="D459" s="114">
        <v>4700000</v>
      </c>
      <c r="E459" s="114">
        <v>464992.03577470599</v>
      </c>
      <c r="F459" s="29" t="s">
        <v>40</v>
      </c>
      <c r="G459" s="29" t="s">
        <v>40</v>
      </c>
      <c r="H459" s="30" t="s">
        <v>41</v>
      </c>
      <c r="I459" s="28" t="s">
        <v>67</v>
      </c>
      <c r="J459" s="28" t="s">
        <v>43</v>
      </c>
      <c r="K459" s="28" t="s">
        <v>44</v>
      </c>
      <c r="L459" s="28" t="s">
        <v>46</v>
      </c>
      <c r="M459" s="30" t="s">
        <v>89</v>
      </c>
      <c r="N459" s="28" t="s">
        <v>3723</v>
      </c>
      <c r="O459" s="30" t="s">
        <v>47</v>
      </c>
      <c r="P459" s="30" t="s">
        <v>47</v>
      </c>
      <c r="Q459" s="30" t="s">
        <v>1580</v>
      </c>
    </row>
    <row r="460" spans="2:17" ht="60" x14ac:dyDescent="0.2">
      <c r="B460" s="28" t="s">
        <v>2531</v>
      </c>
      <c r="C460" s="30" t="s">
        <v>396</v>
      </c>
      <c r="D460" s="114">
        <v>-28787.0396</v>
      </c>
      <c r="E460" s="114">
        <v>-2848.03066968747</v>
      </c>
      <c r="F460" s="29" t="s">
        <v>40</v>
      </c>
      <c r="G460" s="29" t="s">
        <v>40</v>
      </c>
      <c r="H460" s="30" t="s">
        <v>41</v>
      </c>
      <c r="I460" s="28" t="s">
        <v>67</v>
      </c>
      <c r="J460" s="28" t="s">
        <v>43</v>
      </c>
      <c r="K460" s="28" t="s">
        <v>44</v>
      </c>
      <c r="L460" s="28" t="s">
        <v>46</v>
      </c>
      <c r="M460" s="30" t="s">
        <v>1178</v>
      </c>
      <c r="N460" s="28" t="s">
        <v>3733</v>
      </c>
      <c r="O460" s="30" t="s">
        <v>47</v>
      </c>
      <c r="P460" s="30" t="s">
        <v>47</v>
      </c>
      <c r="Q460" s="30" t="s">
        <v>2922</v>
      </c>
    </row>
    <row r="461" spans="2:17" ht="48" x14ac:dyDescent="0.2">
      <c r="B461" s="28" t="s">
        <v>2531</v>
      </c>
      <c r="C461" s="30" t="s">
        <v>215</v>
      </c>
      <c r="D461" s="114">
        <v>31000</v>
      </c>
      <c r="E461" s="114">
        <v>3066.9687465991301</v>
      </c>
      <c r="F461" s="29" t="s">
        <v>40</v>
      </c>
      <c r="G461" s="29" t="s">
        <v>40</v>
      </c>
      <c r="H461" s="30" t="s">
        <v>41</v>
      </c>
      <c r="I461" s="28" t="s">
        <v>67</v>
      </c>
      <c r="J461" s="28" t="s">
        <v>43</v>
      </c>
      <c r="K461" s="28" t="s">
        <v>44</v>
      </c>
      <c r="L461" s="28" t="s">
        <v>45</v>
      </c>
      <c r="M461" s="30" t="s">
        <v>46</v>
      </c>
      <c r="N461" s="28" t="s">
        <v>3740</v>
      </c>
      <c r="O461" s="30" t="s">
        <v>47</v>
      </c>
      <c r="P461" s="30" t="s">
        <v>47</v>
      </c>
      <c r="Q461" s="30" t="s">
        <v>1583</v>
      </c>
    </row>
    <row r="462" spans="2:17" ht="48" x14ac:dyDescent="0.2">
      <c r="B462" s="28" t="s">
        <v>2531</v>
      </c>
      <c r="C462" s="30" t="s">
        <v>787</v>
      </c>
      <c r="D462" s="114">
        <v>180000</v>
      </c>
      <c r="E462" s="114">
        <v>17808.205625414299</v>
      </c>
      <c r="F462" s="29" t="s">
        <v>40</v>
      </c>
      <c r="G462" s="29" t="s">
        <v>40</v>
      </c>
      <c r="H462" s="30" t="s">
        <v>41</v>
      </c>
      <c r="I462" s="28" t="s">
        <v>67</v>
      </c>
      <c r="J462" s="28" t="s">
        <v>43</v>
      </c>
      <c r="K462" s="28" t="s">
        <v>44</v>
      </c>
      <c r="L462" s="28" t="s">
        <v>45</v>
      </c>
      <c r="M462" s="30" t="s">
        <v>228</v>
      </c>
      <c r="N462" s="28" t="s">
        <v>3732</v>
      </c>
      <c r="O462" s="30" t="s">
        <v>47</v>
      </c>
      <c r="P462" s="30" t="s">
        <v>47</v>
      </c>
      <c r="Q462" s="30" t="s">
        <v>1588</v>
      </c>
    </row>
    <row r="463" spans="2:17" ht="48" x14ac:dyDescent="0.2">
      <c r="B463" s="28" t="s">
        <v>2531</v>
      </c>
      <c r="C463" s="30" t="s">
        <v>215</v>
      </c>
      <c r="D463" s="114">
        <v>248000</v>
      </c>
      <c r="E463" s="114">
        <v>24535.749972793001</v>
      </c>
      <c r="F463" s="29" t="s">
        <v>40</v>
      </c>
      <c r="G463" s="29" t="s">
        <v>40</v>
      </c>
      <c r="H463" s="30" t="s">
        <v>41</v>
      </c>
      <c r="I463" s="28" t="s">
        <v>67</v>
      </c>
      <c r="J463" s="28" t="s">
        <v>43</v>
      </c>
      <c r="K463" s="28" t="s">
        <v>44</v>
      </c>
      <c r="L463" s="28" t="s">
        <v>45</v>
      </c>
      <c r="M463" s="30" t="s">
        <v>46</v>
      </c>
      <c r="N463" s="28" t="s">
        <v>3757</v>
      </c>
      <c r="O463" s="30" t="s">
        <v>47</v>
      </c>
      <c r="P463" s="30" t="s">
        <v>47</v>
      </c>
      <c r="Q463" s="30" t="s">
        <v>1586</v>
      </c>
    </row>
    <row r="464" spans="2:17" ht="60" x14ac:dyDescent="0.2">
      <c r="B464" s="28" t="s">
        <v>2531</v>
      </c>
      <c r="C464" s="30" t="s">
        <v>319</v>
      </c>
      <c r="D464" s="114">
        <v>899999.98759999999</v>
      </c>
      <c r="E464" s="114">
        <v>89041.026900284007</v>
      </c>
      <c r="F464" s="29" t="s">
        <v>40</v>
      </c>
      <c r="G464" s="29" t="s">
        <v>40</v>
      </c>
      <c r="H464" s="30" t="s">
        <v>41</v>
      </c>
      <c r="I464" s="28" t="s">
        <v>67</v>
      </c>
      <c r="J464" s="28" t="s">
        <v>43</v>
      </c>
      <c r="K464" s="28" t="s">
        <v>44</v>
      </c>
      <c r="L464" s="28" t="s">
        <v>110</v>
      </c>
      <c r="M464" s="30" t="s">
        <v>2019</v>
      </c>
      <c r="N464" s="28" t="s">
        <v>3720</v>
      </c>
      <c r="O464" s="30" t="s">
        <v>47</v>
      </c>
      <c r="P464" s="30" t="s">
        <v>47</v>
      </c>
      <c r="Q464" s="30" t="s">
        <v>2923</v>
      </c>
    </row>
    <row r="465" spans="2:17" ht="60" x14ac:dyDescent="0.2">
      <c r="B465" s="28" t="s">
        <v>2531</v>
      </c>
      <c r="C465" s="30" t="s">
        <v>895</v>
      </c>
      <c r="D465" s="114">
        <v>1300000</v>
      </c>
      <c r="E465" s="114">
        <v>128614.81840577</v>
      </c>
      <c r="F465" s="29" t="s">
        <v>40</v>
      </c>
      <c r="G465" s="29" t="s">
        <v>40</v>
      </c>
      <c r="H465" s="30" t="s">
        <v>41</v>
      </c>
      <c r="I465" s="28" t="s">
        <v>67</v>
      </c>
      <c r="J465" s="28" t="s">
        <v>43</v>
      </c>
      <c r="K465" s="28" t="s">
        <v>44</v>
      </c>
      <c r="L465" s="28" t="s">
        <v>45</v>
      </c>
      <c r="M465" s="30" t="s">
        <v>89</v>
      </c>
      <c r="N465" s="28" t="s">
        <v>3724</v>
      </c>
      <c r="O465" s="30" t="s">
        <v>47</v>
      </c>
      <c r="P465" s="30" t="s">
        <v>47</v>
      </c>
      <c r="Q465" s="30" t="s">
        <v>2924</v>
      </c>
    </row>
    <row r="466" spans="2:17" ht="36" x14ac:dyDescent="0.2">
      <c r="B466" s="28" t="s">
        <v>2531</v>
      </c>
      <c r="C466" s="30" t="s">
        <v>83</v>
      </c>
      <c r="D466" s="114">
        <v>1350000</v>
      </c>
      <c r="E466" s="114">
        <v>133561.542190607</v>
      </c>
      <c r="F466" s="29" t="s">
        <v>40</v>
      </c>
      <c r="G466" s="29" t="s">
        <v>40</v>
      </c>
      <c r="H466" s="30" t="s">
        <v>41</v>
      </c>
      <c r="I466" s="28" t="s">
        <v>67</v>
      </c>
      <c r="J466" s="28" t="s">
        <v>43</v>
      </c>
      <c r="K466" s="28" t="s">
        <v>44</v>
      </c>
      <c r="L466" s="28" t="s">
        <v>45</v>
      </c>
      <c r="M466" s="30" t="s">
        <v>228</v>
      </c>
      <c r="N466" s="28" t="s">
        <v>3732</v>
      </c>
      <c r="O466" s="30" t="s">
        <v>47</v>
      </c>
      <c r="P466" s="30" t="s">
        <v>47</v>
      </c>
      <c r="Q466" s="30" t="s">
        <v>2925</v>
      </c>
    </row>
    <row r="467" spans="2:17" ht="36" x14ac:dyDescent="0.2">
      <c r="B467" s="28" t="s">
        <v>2531</v>
      </c>
      <c r="C467" s="30" t="s">
        <v>83</v>
      </c>
      <c r="D467" s="114">
        <v>1350000</v>
      </c>
      <c r="E467" s="114">
        <v>133561.542190607</v>
      </c>
      <c r="F467" s="29" t="s">
        <v>40</v>
      </c>
      <c r="G467" s="29" t="s">
        <v>40</v>
      </c>
      <c r="H467" s="30" t="s">
        <v>41</v>
      </c>
      <c r="I467" s="28" t="s">
        <v>67</v>
      </c>
      <c r="J467" s="28" t="s">
        <v>43</v>
      </c>
      <c r="K467" s="28" t="s">
        <v>44</v>
      </c>
      <c r="L467" s="28" t="s">
        <v>45</v>
      </c>
      <c r="M467" s="30" t="s">
        <v>89</v>
      </c>
      <c r="N467" s="28" t="s">
        <v>3722</v>
      </c>
      <c r="O467" s="30" t="s">
        <v>47</v>
      </c>
      <c r="P467" s="30" t="s">
        <v>47</v>
      </c>
      <c r="Q467" s="30" t="s">
        <v>2926</v>
      </c>
    </row>
    <row r="468" spans="2:17" ht="48" x14ac:dyDescent="0.2">
      <c r="B468" s="28" t="s">
        <v>2531</v>
      </c>
      <c r="C468" s="30" t="s">
        <v>215</v>
      </c>
      <c r="D468" s="114">
        <v>1395000</v>
      </c>
      <c r="E468" s="114">
        <v>138013.593596961</v>
      </c>
      <c r="F468" s="29" t="s">
        <v>40</v>
      </c>
      <c r="G468" s="29" t="s">
        <v>40</v>
      </c>
      <c r="H468" s="30" t="s">
        <v>41</v>
      </c>
      <c r="I468" s="28" t="s">
        <v>67</v>
      </c>
      <c r="J468" s="28" t="s">
        <v>43</v>
      </c>
      <c r="K468" s="28" t="s">
        <v>44</v>
      </c>
      <c r="L468" s="28" t="s">
        <v>45</v>
      </c>
      <c r="M468" s="30" t="s">
        <v>1170</v>
      </c>
      <c r="N468" s="28" t="s">
        <v>3743</v>
      </c>
      <c r="O468" s="30" t="s">
        <v>47</v>
      </c>
      <c r="P468" s="30" t="s">
        <v>47</v>
      </c>
      <c r="Q468" s="30" t="s">
        <v>1591</v>
      </c>
    </row>
    <row r="469" spans="2:17" ht="60" x14ac:dyDescent="0.2">
      <c r="B469" s="28" t="s">
        <v>2531</v>
      </c>
      <c r="C469" s="30" t="s">
        <v>215</v>
      </c>
      <c r="D469" s="114">
        <v>1426000</v>
      </c>
      <c r="E469" s="114">
        <v>141080.56234356001</v>
      </c>
      <c r="F469" s="29" t="s">
        <v>40</v>
      </c>
      <c r="G469" s="29" t="s">
        <v>40</v>
      </c>
      <c r="H469" s="30" t="s">
        <v>41</v>
      </c>
      <c r="I469" s="28" t="s">
        <v>67</v>
      </c>
      <c r="J469" s="28" t="s">
        <v>43</v>
      </c>
      <c r="K469" s="28" t="s">
        <v>44</v>
      </c>
      <c r="L469" s="28" t="s">
        <v>45</v>
      </c>
      <c r="M469" s="30" t="s">
        <v>1170</v>
      </c>
      <c r="N469" s="28" t="s">
        <v>3736</v>
      </c>
      <c r="O469" s="30" t="s">
        <v>47</v>
      </c>
      <c r="P469" s="30" t="s">
        <v>47</v>
      </c>
      <c r="Q469" s="30" t="s">
        <v>1590</v>
      </c>
    </row>
    <row r="470" spans="2:17" ht="60" x14ac:dyDescent="0.2">
      <c r="B470" s="28" t="s">
        <v>2531</v>
      </c>
      <c r="C470" s="30" t="s">
        <v>893</v>
      </c>
      <c r="D470" s="114">
        <v>-37503.926399999997</v>
      </c>
      <c r="E470" s="114">
        <v>-3710.4312949533501</v>
      </c>
      <c r="F470" s="29" t="s">
        <v>40</v>
      </c>
      <c r="G470" s="29" t="s">
        <v>40</v>
      </c>
      <c r="H470" s="30" t="s">
        <v>41</v>
      </c>
      <c r="I470" s="28" t="s">
        <v>67</v>
      </c>
      <c r="J470" s="28" t="s">
        <v>43</v>
      </c>
      <c r="K470" s="28" t="s">
        <v>44</v>
      </c>
      <c r="L470" s="28" t="s">
        <v>46</v>
      </c>
      <c r="M470" s="30" t="s">
        <v>89</v>
      </c>
      <c r="N470" s="28" t="s">
        <v>3724</v>
      </c>
      <c r="O470" s="30" t="s">
        <v>47</v>
      </c>
      <c r="P470" s="30" t="s">
        <v>47</v>
      </c>
      <c r="Q470" s="30" t="s">
        <v>1597</v>
      </c>
    </row>
    <row r="471" spans="2:17" ht="60" x14ac:dyDescent="0.2">
      <c r="B471" s="28" t="s">
        <v>2531</v>
      </c>
      <c r="C471" s="30" t="s">
        <v>396</v>
      </c>
      <c r="D471" s="114">
        <v>-28787.0396</v>
      </c>
      <c r="E471" s="114">
        <v>-2848.03066968747</v>
      </c>
      <c r="F471" s="29" t="s">
        <v>40</v>
      </c>
      <c r="G471" s="29" t="s">
        <v>40</v>
      </c>
      <c r="H471" s="30" t="s">
        <v>41</v>
      </c>
      <c r="I471" s="28" t="s">
        <v>67</v>
      </c>
      <c r="J471" s="28" t="s">
        <v>43</v>
      </c>
      <c r="K471" s="28" t="s">
        <v>44</v>
      </c>
      <c r="L471" s="28" t="s">
        <v>46</v>
      </c>
      <c r="M471" s="30" t="s">
        <v>1178</v>
      </c>
      <c r="N471" s="28" t="s">
        <v>3733</v>
      </c>
      <c r="O471" s="30" t="s">
        <v>47</v>
      </c>
      <c r="P471" s="30" t="s">
        <v>47</v>
      </c>
      <c r="Q471" s="30" t="s">
        <v>2927</v>
      </c>
    </row>
    <row r="472" spans="2:17" ht="48" x14ac:dyDescent="0.2">
      <c r="B472" s="28" t="s">
        <v>2531</v>
      </c>
      <c r="C472" s="30" t="s">
        <v>872</v>
      </c>
      <c r="D472" s="114">
        <v>30625</v>
      </c>
      <c r="E472" s="114">
        <v>3029.8683182128502</v>
      </c>
      <c r="F472" s="29" t="s">
        <v>40</v>
      </c>
      <c r="G472" s="29" t="s">
        <v>40</v>
      </c>
      <c r="H472" s="30" t="s">
        <v>41</v>
      </c>
      <c r="I472" s="28" t="s">
        <v>67</v>
      </c>
      <c r="J472" s="28" t="s">
        <v>43</v>
      </c>
      <c r="K472" s="28" t="s">
        <v>44</v>
      </c>
      <c r="L472" s="28" t="s">
        <v>45</v>
      </c>
      <c r="M472" s="30" t="s">
        <v>228</v>
      </c>
      <c r="N472" s="28" t="s">
        <v>3752</v>
      </c>
      <c r="O472" s="30" t="s">
        <v>47</v>
      </c>
      <c r="P472" s="30" t="s">
        <v>47</v>
      </c>
      <c r="Q472" s="30" t="s">
        <v>2928</v>
      </c>
    </row>
    <row r="473" spans="2:17" ht="48" x14ac:dyDescent="0.2">
      <c r="B473" s="28" t="s">
        <v>2531</v>
      </c>
      <c r="C473" s="30" t="s">
        <v>872</v>
      </c>
      <c r="D473" s="114">
        <v>61250</v>
      </c>
      <c r="E473" s="114">
        <v>6059.7366364257005</v>
      </c>
      <c r="F473" s="29" t="s">
        <v>40</v>
      </c>
      <c r="G473" s="29" t="s">
        <v>40</v>
      </c>
      <c r="H473" s="30" t="s">
        <v>41</v>
      </c>
      <c r="I473" s="28" t="s">
        <v>67</v>
      </c>
      <c r="J473" s="28" t="s">
        <v>43</v>
      </c>
      <c r="K473" s="28" t="s">
        <v>44</v>
      </c>
      <c r="L473" s="28" t="s">
        <v>45</v>
      </c>
      <c r="M473" s="30" t="s">
        <v>2015</v>
      </c>
      <c r="N473" s="28" t="s">
        <v>3753</v>
      </c>
      <c r="O473" s="30" t="s">
        <v>47</v>
      </c>
      <c r="P473" s="30" t="s">
        <v>47</v>
      </c>
      <c r="Q473" s="30" t="s">
        <v>2929</v>
      </c>
    </row>
    <row r="474" spans="2:17" ht="60" x14ac:dyDescent="0.2">
      <c r="B474" s="28" t="s">
        <v>2531</v>
      </c>
      <c r="C474" s="30" t="s">
        <v>872</v>
      </c>
      <c r="D474" s="114">
        <v>61250</v>
      </c>
      <c r="E474" s="114">
        <v>6059.7366364257005</v>
      </c>
      <c r="F474" s="29" t="s">
        <v>40</v>
      </c>
      <c r="G474" s="29" t="s">
        <v>40</v>
      </c>
      <c r="H474" s="30" t="s">
        <v>41</v>
      </c>
      <c r="I474" s="28" t="s">
        <v>67</v>
      </c>
      <c r="J474" s="28" t="s">
        <v>43</v>
      </c>
      <c r="K474" s="28" t="s">
        <v>44</v>
      </c>
      <c r="L474" s="28" t="s">
        <v>45</v>
      </c>
      <c r="M474" s="30" t="s">
        <v>1170</v>
      </c>
      <c r="N474" s="28" t="s">
        <v>3736</v>
      </c>
      <c r="O474" s="30" t="s">
        <v>47</v>
      </c>
      <c r="P474" s="30" t="s">
        <v>47</v>
      </c>
      <c r="Q474" s="30" t="s">
        <v>2930</v>
      </c>
    </row>
    <row r="475" spans="2:17" ht="48" x14ac:dyDescent="0.2">
      <c r="B475" s="28" t="s">
        <v>2531</v>
      </c>
      <c r="C475" s="30" t="s">
        <v>836</v>
      </c>
      <c r="D475" s="114">
        <v>87634.18</v>
      </c>
      <c r="E475" s="114">
        <v>8670.0416514142707</v>
      </c>
      <c r="F475" s="29" t="s">
        <v>40</v>
      </c>
      <c r="G475" s="29" t="s">
        <v>40</v>
      </c>
      <c r="H475" s="30" t="s">
        <v>41</v>
      </c>
      <c r="I475" s="28" t="s">
        <v>67</v>
      </c>
      <c r="J475" s="28" t="s">
        <v>43</v>
      </c>
      <c r="K475" s="28" t="s">
        <v>44</v>
      </c>
      <c r="L475" s="28" t="s">
        <v>45</v>
      </c>
      <c r="M475" s="30" t="s">
        <v>1170</v>
      </c>
      <c r="N475" s="28" t="s">
        <v>3743</v>
      </c>
      <c r="O475" s="30" t="s">
        <v>47</v>
      </c>
      <c r="P475" s="30" t="s">
        <v>47</v>
      </c>
      <c r="Q475" s="30" t="s">
        <v>2931</v>
      </c>
    </row>
    <row r="476" spans="2:17" ht="60" x14ac:dyDescent="0.2">
      <c r="B476" s="28" t="s">
        <v>2531</v>
      </c>
      <c r="C476" s="30" t="s">
        <v>872</v>
      </c>
      <c r="D476" s="114">
        <v>91875</v>
      </c>
      <c r="E476" s="114">
        <v>9089.6049546385402</v>
      </c>
      <c r="F476" s="29" t="s">
        <v>40</v>
      </c>
      <c r="G476" s="29" t="s">
        <v>40</v>
      </c>
      <c r="H476" s="30" t="s">
        <v>41</v>
      </c>
      <c r="I476" s="28" t="s">
        <v>67</v>
      </c>
      <c r="J476" s="28" t="s">
        <v>43</v>
      </c>
      <c r="K476" s="28" t="s">
        <v>44</v>
      </c>
      <c r="L476" s="28" t="s">
        <v>45</v>
      </c>
      <c r="M476" s="30" t="s">
        <v>1183</v>
      </c>
      <c r="N476" s="28" t="s">
        <v>3737</v>
      </c>
      <c r="O476" s="30" t="s">
        <v>47</v>
      </c>
      <c r="P476" s="30" t="s">
        <v>47</v>
      </c>
      <c r="Q476" s="30" t="s">
        <v>2932</v>
      </c>
    </row>
    <row r="477" spans="2:17" ht="36" x14ac:dyDescent="0.2">
      <c r="B477" s="28" t="s">
        <v>2531</v>
      </c>
      <c r="C477" s="30" t="s">
        <v>353</v>
      </c>
      <c r="D477" s="114">
        <v>106672</v>
      </c>
      <c r="E477" s="114">
        <v>10553.5383915233</v>
      </c>
      <c r="F477" s="29" t="s">
        <v>40</v>
      </c>
      <c r="G477" s="29" t="s">
        <v>40</v>
      </c>
      <c r="H477" s="30" t="s">
        <v>41</v>
      </c>
      <c r="I477" s="28" t="s">
        <v>67</v>
      </c>
      <c r="J477" s="28" t="s">
        <v>43</v>
      </c>
      <c r="K477" s="28" t="s">
        <v>44</v>
      </c>
      <c r="L477" s="28" t="s">
        <v>45</v>
      </c>
      <c r="M477" s="30" t="s">
        <v>386</v>
      </c>
      <c r="N477" s="28" t="s">
        <v>3739</v>
      </c>
      <c r="O477" s="30" t="s">
        <v>47</v>
      </c>
      <c r="P477" s="30" t="s">
        <v>47</v>
      </c>
      <c r="Q477" s="30" t="s">
        <v>2933</v>
      </c>
    </row>
    <row r="478" spans="2:17" ht="60" x14ac:dyDescent="0.2">
      <c r="B478" s="28" t="s">
        <v>2531</v>
      </c>
      <c r="C478" s="30" t="s">
        <v>146</v>
      </c>
      <c r="D478" s="114">
        <v>137500</v>
      </c>
      <c r="E478" s="114">
        <v>13603.490408302599</v>
      </c>
      <c r="F478" s="29" t="s">
        <v>40</v>
      </c>
      <c r="G478" s="29" t="s">
        <v>40</v>
      </c>
      <c r="H478" s="30" t="s">
        <v>41</v>
      </c>
      <c r="I478" s="28" t="s">
        <v>67</v>
      </c>
      <c r="J478" s="28" t="s">
        <v>43</v>
      </c>
      <c r="K478" s="28" t="s">
        <v>44</v>
      </c>
      <c r="L478" s="28" t="s">
        <v>110</v>
      </c>
      <c r="M478" s="30" t="s">
        <v>1417</v>
      </c>
      <c r="N478" s="28" t="s">
        <v>3745</v>
      </c>
      <c r="O478" s="30" t="s">
        <v>47</v>
      </c>
      <c r="P478" s="30" t="s">
        <v>47</v>
      </c>
      <c r="Q478" s="30" t="s">
        <v>2934</v>
      </c>
    </row>
    <row r="479" spans="2:17" ht="48" x14ac:dyDescent="0.2">
      <c r="B479" s="28" t="s">
        <v>2531</v>
      </c>
      <c r="C479" s="30" t="s">
        <v>146</v>
      </c>
      <c r="D479" s="114">
        <v>137500</v>
      </c>
      <c r="E479" s="114">
        <v>13603.490408302599</v>
      </c>
      <c r="F479" s="29" t="s">
        <v>40</v>
      </c>
      <c r="G479" s="29" t="s">
        <v>40</v>
      </c>
      <c r="H479" s="30" t="s">
        <v>41</v>
      </c>
      <c r="I479" s="28" t="s">
        <v>67</v>
      </c>
      <c r="J479" s="28" t="s">
        <v>43</v>
      </c>
      <c r="K479" s="28" t="s">
        <v>44</v>
      </c>
      <c r="L479" s="28" t="s">
        <v>110</v>
      </c>
      <c r="M479" s="30" t="s">
        <v>1417</v>
      </c>
      <c r="N479" s="28" t="s">
        <v>3744</v>
      </c>
      <c r="O479" s="30" t="s">
        <v>47</v>
      </c>
      <c r="P479" s="30" t="s">
        <v>47</v>
      </c>
      <c r="Q479" s="30" t="s">
        <v>2935</v>
      </c>
    </row>
    <row r="480" spans="2:17" ht="48" x14ac:dyDescent="0.2">
      <c r="B480" s="28" t="s">
        <v>2531</v>
      </c>
      <c r="C480" s="30" t="s">
        <v>146</v>
      </c>
      <c r="D480" s="114">
        <v>137500</v>
      </c>
      <c r="E480" s="114">
        <v>13603.490408302599</v>
      </c>
      <c r="F480" s="29" t="s">
        <v>40</v>
      </c>
      <c r="G480" s="29" t="s">
        <v>40</v>
      </c>
      <c r="H480" s="30" t="s">
        <v>41</v>
      </c>
      <c r="I480" s="28" t="s">
        <v>67</v>
      </c>
      <c r="J480" s="28" t="s">
        <v>43</v>
      </c>
      <c r="K480" s="28" t="s">
        <v>44</v>
      </c>
      <c r="L480" s="28" t="s">
        <v>110</v>
      </c>
      <c r="M480" s="30" t="s">
        <v>1417</v>
      </c>
      <c r="N480" s="28" t="s">
        <v>3746</v>
      </c>
      <c r="O480" s="30" t="s">
        <v>47</v>
      </c>
      <c r="P480" s="30" t="s">
        <v>47</v>
      </c>
      <c r="Q480" s="30" t="s">
        <v>2936</v>
      </c>
    </row>
    <row r="481" spans="2:17" ht="60" x14ac:dyDescent="0.2">
      <c r="B481" s="28" t="s">
        <v>2531</v>
      </c>
      <c r="C481" s="30" t="s">
        <v>146</v>
      </c>
      <c r="D481" s="114">
        <v>137500</v>
      </c>
      <c r="E481" s="114">
        <v>13603.490408302599</v>
      </c>
      <c r="F481" s="29" t="s">
        <v>40</v>
      </c>
      <c r="G481" s="29" t="s">
        <v>40</v>
      </c>
      <c r="H481" s="30" t="s">
        <v>41</v>
      </c>
      <c r="I481" s="28" t="s">
        <v>67</v>
      </c>
      <c r="J481" s="28" t="s">
        <v>43</v>
      </c>
      <c r="K481" s="28" t="s">
        <v>44</v>
      </c>
      <c r="L481" s="28" t="s">
        <v>110</v>
      </c>
      <c r="M481" s="30" t="s">
        <v>1417</v>
      </c>
      <c r="N481" s="28" t="s">
        <v>3747</v>
      </c>
      <c r="O481" s="30" t="s">
        <v>47</v>
      </c>
      <c r="P481" s="30" t="s">
        <v>47</v>
      </c>
      <c r="Q481" s="30" t="s">
        <v>2937</v>
      </c>
    </row>
    <row r="482" spans="2:17" ht="60" x14ac:dyDescent="0.2">
      <c r="B482" s="28" t="s">
        <v>2531</v>
      </c>
      <c r="C482" s="30" t="s">
        <v>729</v>
      </c>
      <c r="D482" s="114">
        <v>151200</v>
      </c>
      <c r="E482" s="114">
        <v>14958.892725348</v>
      </c>
      <c r="F482" s="29" t="s">
        <v>40</v>
      </c>
      <c r="G482" s="29" t="s">
        <v>40</v>
      </c>
      <c r="H482" s="30" t="s">
        <v>41</v>
      </c>
      <c r="I482" s="28" t="s">
        <v>67</v>
      </c>
      <c r="J482" s="28" t="s">
        <v>43</v>
      </c>
      <c r="K482" s="28" t="s">
        <v>44</v>
      </c>
      <c r="L482" s="28" t="s">
        <v>46</v>
      </c>
      <c r="M482" s="30" t="s">
        <v>1170</v>
      </c>
      <c r="N482" s="28" t="s">
        <v>3736</v>
      </c>
      <c r="O482" s="30" t="s">
        <v>47</v>
      </c>
      <c r="P482" s="30" t="s">
        <v>47</v>
      </c>
      <c r="Q482" s="30" t="s">
        <v>2938</v>
      </c>
    </row>
    <row r="483" spans="2:17" ht="36" x14ac:dyDescent="0.2">
      <c r="B483" s="28" t="s">
        <v>2531</v>
      </c>
      <c r="C483" s="30" t="s">
        <v>82</v>
      </c>
      <c r="D483" s="114">
        <v>213334.39999999999</v>
      </c>
      <c r="E483" s="114">
        <v>21106.127012079902</v>
      </c>
      <c r="F483" s="29" t="s">
        <v>40</v>
      </c>
      <c r="G483" s="29" t="s">
        <v>40</v>
      </c>
      <c r="H483" s="30" t="s">
        <v>41</v>
      </c>
      <c r="I483" s="28" t="s">
        <v>67</v>
      </c>
      <c r="J483" s="28" t="s">
        <v>43</v>
      </c>
      <c r="K483" s="28" t="s">
        <v>44</v>
      </c>
      <c r="L483" s="28" t="s">
        <v>45</v>
      </c>
      <c r="M483" s="30" t="s">
        <v>386</v>
      </c>
      <c r="N483" s="28" t="s">
        <v>3739</v>
      </c>
      <c r="O483" s="30" t="s">
        <v>47</v>
      </c>
      <c r="P483" s="30" t="s">
        <v>47</v>
      </c>
      <c r="Q483" s="30" t="s">
        <v>2939</v>
      </c>
    </row>
    <row r="484" spans="2:17" ht="24" x14ac:dyDescent="0.2">
      <c r="B484" s="28" t="s">
        <v>2531</v>
      </c>
      <c r="C484" s="30" t="s">
        <v>729</v>
      </c>
      <c r="D484" s="114">
        <v>226800</v>
      </c>
      <c r="E484" s="114">
        <v>22438.339088021999</v>
      </c>
      <c r="F484" s="29" t="s">
        <v>40</v>
      </c>
      <c r="G484" s="29" t="s">
        <v>40</v>
      </c>
      <c r="H484" s="30" t="s">
        <v>41</v>
      </c>
      <c r="I484" s="28" t="s">
        <v>67</v>
      </c>
      <c r="J484" s="28" t="s">
        <v>43</v>
      </c>
      <c r="K484" s="28" t="s">
        <v>44</v>
      </c>
      <c r="L484" s="28" t="s">
        <v>46</v>
      </c>
      <c r="M484" s="30" t="s">
        <v>46</v>
      </c>
      <c r="N484" s="28" t="s">
        <v>3740</v>
      </c>
      <c r="O484" s="30" t="s">
        <v>47</v>
      </c>
      <c r="P484" s="30" t="s">
        <v>47</v>
      </c>
      <c r="Q484" s="30" t="s">
        <v>2940</v>
      </c>
    </row>
    <row r="485" spans="2:17" ht="60" x14ac:dyDescent="0.2">
      <c r="B485" s="28" t="s">
        <v>2531</v>
      </c>
      <c r="C485" s="30" t="s">
        <v>360</v>
      </c>
      <c r="D485" s="114">
        <v>300000</v>
      </c>
      <c r="E485" s="114">
        <v>29680.3427090238</v>
      </c>
      <c r="F485" s="29" t="s">
        <v>40</v>
      </c>
      <c r="G485" s="29" t="s">
        <v>40</v>
      </c>
      <c r="H485" s="30" t="s">
        <v>41</v>
      </c>
      <c r="I485" s="28" t="s">
        <v>67</v>
      </c>
      <c r="J485" s="28" t="s">
        <v>43</v>
      </c>
      <c r="K485" s="28" t="s">
        <v>44</v>
      </c>
      <c r="L485" s="28" t="s">
        <v>46</v>
      </c>
      <c r="M485" s="30" t="s">
        <v>1178</v>
      </c>
      <c r="N485" s="28" t="s">
        <v>3733</v>
      </c>
      <c r="O485" s="30" t="s">
        <v>47</v>
      </c>
      <c r="P485" s="30" t="s">
        <v>47</v>
      </c>
      <c r="Q485" s="30" t="s">
        <v>2941</v>
      </c>
    </row>
    <row r="486" spans="2:17" ht="60" x14ac:dyDescent="0.2">
      <c r="B486" s="28" t="s">
        <v>2531</v>
      </c>
      <c r="C486" s="30" t="s">
        <v>54</v>
      </c>
      <c r="D486" s="114">
        <v>356000</v>
      </c>
      <c r="E486" s="114">
        <v>35220.673348041601</v>
      </c>
      <c r="F486" s="29" t="s">
        <v>40</v>
      </c>
      <c r="G486" s="29" t="s">
        <v>40</v>
      </c>
      <c r="H486" s="30" t="s">
        <v>41</v>
      </c>
      <c r="I486" s="28" t="s">
        <v>67</v>
      </c>
      <c r="J486" s="28" t="s">
        <v>43</v>
      </c>
      <c r="K486" s="28" t="s">
        <v>44</v>
      </c>
      <c r="L486" s="28" t="s">
        <v>45</v>
      </c>
      <c r="M486" s="30" t="s">
        <v>228</v>
      </c>
      <c r="N486" s="28" t="s">
        <v>3742</v>
      </c>
      <c r="O486" s="30" t="s">
        <v>47</v>
      </c>
      <c r="P486" s="30" t="s">
        <v>47</v>
      </c>
      <c r="Q486" s="30" t="s">
        <v>2942</v>
      </c>
    </row>
    <row r="487" spans="2:17" ht="60" x14ac:dyDescent="0.2">
      <c r="B487" s="28" t="s">
        <v>2531</v>
      </c>
      <c r="C487" s="30" t="s">
        <v>872</v>
      </c>
      <c r="D487" s="114">
        <v>367500</v>
      </c>
      <c r="E487" s="114">
        <v>36358.419818554197</v>
      </c>
      <c r="F487" s="29" t="s">
        <v>40</v>
      </c>
      <c r="G487" s="29" t="s">
        <v>40</v>
      </c>
      <c r="H487" s="30" t="s">
        <v>41</v>
      </c>
      <c r="I487" s="28" t="s">
        <v>67</v>
      </c>
      <c r="J487" s="28" t="s">
        <v>43</v>
      </c>
      <c r="K487" s="28" t="s">
        <v>44</v>
      </c>
      <c r="L487" s="28" t="s">
        <v>45</v>
      </c>
      <c r="M487" s="30" t="s">
        <v>1183</v>
      </c>
      <c r="N487" s="28" t="s">
        <v>3726</v>
      </c>
      <c r="O487" s="30" t="s">
        <v>47</v>
      </c>
      <c r="P487" s="30" t="s">
        <v>47</v>
      </c>
      <c r="Q487" s="30" t="s">
        <v>2943</v>
      </c>
    </row>
    <row r="488" spans="2:17" ht="48" x14ac:dyDescent="0.2">
      <c r="B488" s="28" t="s">
        <v>2531</v>
      </c>
      <c r="C488" s="30" t="s">
        <v>171</v>
      </c>
      <c r="D488" s="114">
        <v>375000</v>
      </c>
      <c r="E488" s="114">
        <v>37100.428386279797</v>
      </c>
      <c r="F488" s="29" t="s">
        <v>40</v>
      </c>
      <c r="G488" s="29" t="s">
        <v>40</v>
      </c>
      <c r="H488" s="30" t="s">
        <v>41</v>
      </c>
      <c r="I488" s="28" t="s">
        <v>67</v>
      </c>
      <c r="J488" s="28" t="s">
        <v>43</v>
      </c>
      <c r="K488" s="28" t="s">
        <v>44</v>
      </c>
      <c r="L488" s="28" t="s">
        <v>45</v>
      </c>
      <c r="M488" s="30" t="s">
        <v>228</v>
      </c>
      <c r="N488" s="28" t="s">
        <v>3732</v>
      </c>
      <c r="O488" s="30" t="s">
        <v>47</v>
      </c>
      <c r="P488" s="30" t="s">
        <v>47</v>
      </c>
      <c r="Q488" s="30" t="s">
        <v>2944</v>
      </c>
    </row>
    <row r="489" spans="2:17" ht="36" x14ac:dyDescent="0.2">
      <c r="B489" s="28" t="s">
        <v>2531</v>
      </c>
      <c r="C489" s="30" t="s">
        <v>729</v>
      </c>
      <c r="D489" s="114">
        <v>378000</v>
      </c>
      <c r="E489" s="114">
        <v>37397.231813370003</v>
      </c>
      <c r="F489" s="29" t="s">
        <v>40</v>
      </c>
      <c r="G489" s="29" t="s">
        <v>40</v>
      </c>
      <c r="H489" s="30" t="s">
        <v>41</v>
      </c>
      <c r="I489" s="28" t="s">
        <v>67</v>
      </c>
      <c r="J489" s="28" t="s">
        <v>43</v>
      </c>
      <c r="K489" s="28" t="s">
        <v>44</v>
      </c>
      <c r="L489" s="28" t="s">
        <v>46</v>
      </c>
      <c r="M489" s="30" t="s">
        <v>89</v>
      </c>
      <c r="N489" s="28" t="s">
        <v>3722</v>
      </c>
      <c r="O489" s="30" t="s">
        <v>47</v>
      </c>
      <c r="P489" s="30" t="s">
        <v>47</v>
      </c>
      <c r="Q489" s="30" t="s">
        <v>2945</v>
      </c>
    </row>
    <row r="490" spans="2:17" ht="60" x14ac:dyDescent="0.2">
      <c r="B490" s="28" t="s">
        <v>2531</v>
      </c>
      <c r="C490" s="30" t="s">
        <v>381</v>
      </c>
      <c r="D490" s="114">
        <v>382720</v>
      </c>
      <c r="E490" s="114">
        <v>37864.202538658603</v>
      </c>
      <c r="F490" s="29" t="s">
        <v>40</v>
      </c>
      <c r="G490" s="29" t="s">
        <v>40</v>
      </c>
      <c r="H490" s="30" t="s">
        <v>41</v>
      </c>
      <c r="I490" s="28" t="s">
        <v>67</v>
      </c>
      <c r="J490" s="28" t="s">
        <v>43</v>
      </c>
      <c r="K490" s="28" t="s">
        <v>44</v>
      </c>
      <c r="L490" s="28" t="s">
        <v>45</v>
      </c>
      <c r="M490" s="30" t="s">
        <v>1183</v>
      </c>
      <c r="N490" s="28" t="s">
        <v>3773</v>
      </c>
      <c r="O490" s="30" t="s">
        <v>47</v>
      </c>
      <c r="P490" s="30" t="s">
        <v>47</v>
      </c>
      <c r="Q490" s="30" t="s">
        <v>2946</v>
      </c>
    </row>
    <row r="491" spans="2:17" ht="48" x14ac:dyDescent="0.2">
      <c r="B491" s="28" t="s">
        <v>2531</v>
      </c>
      <c r="C491" s="30" t="s">
        <v>485</v>
      </c>
      <c r="D491" s="114">
        <v>750000</v>
      </c>
      <c r="E491" s="114">
        <v>74200.856772559506</v>
      </c>
      <c r="F491" s="29" t="s">
        <v>40</v>
      </c>
      <c r="G491" s="29" t="s">
        <v>40</v>
      </c>
      <c r="H491" s="30" t="s">
        <v>41</v>
      </c>
      <c r="I491" s="28" t="s">
        <v>67</v>
      </c>
      <c r="J491" s="28" t="s">
        <v>43</v>
      </c>
      <c r="K491" s="28" t="s">
        <v>44</v>
      </c>
      <c r="L491" s="28" t="s">
        <v>45</v>
      </c>
      <c r="M491" s="30" t="s">
        <v>228</v>
      </c>
      <c r="N491" s="28" t="s">
        <v>3732</v>
      </c>
      <c r="O491" s="30" t="s">
        <v>47</v>
      </c>
      <c r="P491" s="30" t="s">
        <v>47</v>
      </c>
      <c r="Q491" s="30" t="s">
        <v>2947</v>
      </c>
    </row>
    <row r="492" spans="2:17" ht="60" x14ac:dyDescent="0.2">
      <c r="B492" s="28" t="s">
        <v>2531</v>
      </c>
      <c r="C492" s="30" t="s">
        <v>729</v>
      </c>
      <c r="D492" s="114">
        <v>756000</v>
      </c>
      <c r="E492" s="114">
        <v>74794.463626740006</v>
      </c>
      <c r="F492" s="29" t="s">
        <v>40</v>
      </c>
      <c r="G492" s="29" t="s">
        <v>40</v>
      </c>
      <c r="H492" s="30" t="s">
        <v>41</v>
      </c>
      <c r="I492" s="28" t="s">
        <v>67</v>
      </c>
      <c r="J492" s="28" t="s">
        <v>43</v>
      </c>
      <c r="K492" s="28" t="s">
        <v>44</v>
      </c>
      <c r="L492" s="28" t="s">
        <v>46</v>
      </c>
      <c r="M492" s="30" t="s">
        <v>89</v>
      </c>
      <c r="N492" s="28" t="s">
        <v>3724</v>
      </c>
      <c r="O492" s="30" t="s">
        <v>47</v>
      </c>
      <c r="P492" s="30" t="s">
        <v>47</v>
      </c>
      <c r="Q492" s="30" t="s">
        <v>2948</v>
      </c>
    </row>
    <row r="493" spans="2:17" ht="60" x14ac:dyDescent="0.2">
      <c r="B493" s="28" t="s">
        <v>2531</v>
      </c>
      <c r="C493" s="30" t="s">
        <v>203</v>
      </c>
      <c r="D493" s="114">
        <v>833000</v>
      </c>
      <c r="E493" s="114">
        <v>82412.418255389493</v>
      </c>
      <c r="F493" s="29" t="s">
        <v>40</v>
      </c>
      <c r="G493" s="29" t="s">
        <v>40</v>
      </c>
      <c r="H493" s="30" t="s">
        <v>41</v>
      </c>
      <c r="I493" s="28" t="s">
        <v>67</v>
      </c>
      <c r="J493" s="28" t="s">
        <v>43</v>
      </c>
      <c r="K493" s="28" t="s">
        <v>44</v>
      </c>
      <c r="L493" s="28" t="s">
        <v>46</v>
      </c>
      <c r="M493" s="30" t="s">
        <v>89</v>
      </c>
      <c r="N493" s="28" t="s">
        <v>3724</v>
      </c>
      <c r="O493" s="30" t="s">
        <v>47</v>
      </c>
      <c r="P493" s="30" t="s">
        <v>47</v>
      </c>
      <c r="Q493" s="30" t="s">
        <v>2949</v>
      </c>
    </row>
    <row r="494" spans="2:17" ht="36" x14ac:dyDescent="0.2">
      <c r="B494" s="28" t="s">
        <v>2531</v>
      </c>
      <c r="C494" s="30" t="s">
        <v>607</v>
      </c>
      <c r="D494" s="114">
        <v>1000000</v>
      </c>
      <c r="E494" s="114">
        <v>98934.4756967461</v>
      </c>
      <c r="F494" s="29" t="s">
        <v>40</v>
      </c>
      <c r="G494" s="29" t="s">
        <v>40</v>
      </c>
      <c r="H494" s="30" t="s">
        <v>41</v>
      </c>
      <c r="I494" s="28" t="s">
        <v>67</v>
      </c>
      <c r="J494" s="28" t="s">
        <v>43</v>
      </c>
      <c r="K494" s="28" t="s">
        <v>44</v>
      </c>
      <c r="L494" s="28" t="s">
        <v>45</v>
      </c>
      <c r="M494" s="30" t="s">
        <v>228</v>
      </c>
      <c r="N494" s="28" t="s">
        <v>3732</v>
      </c>
      <c r="O494" s="30" t="s">
        <v>47</v>
      </c>
      <c r="P494" s="30" t="s">
        <v>47</v>
      </c>
      <c r="Q494" s="30" t="s">
        <v>1599</v>
      </c>
    </row>
    <row r="495" spans="2:17" ht="60" x14ac:dyDescent="0.2">
      <c r="B495" s="28" t="s">
        <v>2531</v>
      </c>
      <c r="C495" s="30" t="s">
        <v>886</v>
      </c>
      <c r="D495" s="114">
        <v>1428560</v>
      </c>
      <c r="E495" s="114">
        <v>141333.83460134399</v>
      </c>
      <c r="F495" s="29" t="s">
        <v>40</v>
      </c>
      <c r="G495" s="29" t="s">
        <v>40</v>
      </c>
      <c r="H495" s="30" t="s">
        <v>41</v>
      </c>
      <c r="I495" s="28" t="s">
        <v>67</v>
      </c>
      <c r="J495" s="28" t="s">
        <v>43</v>
      </c>
      <c r="K495" s="28" t="s">
        <v>44</v>
      </c>
      <c r="L495" s="28" t="s">
        <v>110</v>
      </c>
      <c r="M495" s="30" t="s">
        <v>89</v>
      </c>
      <c r="N495" s="28" t="s">
        <v>3724</v>
      </c>
      <c r="O495" s="30" t="s">
        <v>47</v>
      </c>
      <c r="P495" s="30" t="s">
        <v>47</v>
      </c>
      <c r="Q495" s="30" t="s">
        <v>2950</v>
      </c>
    </row>
    <row r="496" spans="2:17" ht="60" x14ac:dyDescent="0.2">
      <c r="B496" s="28" t="s">
        <v>1066</v>
      </c>
      <c r="C496" s="30" t="s">
        <v>245</v>
      </c>
      <c r="D496" s="114">
        <v>2499000</v>
      </c>
      <c r="E496" s="114">
        <v>247237.25476616799</v>
      </c>
      <c r="F496" s="29" t="s">
        <v>40</v>
      </c>
      <c r="G496" s="29" t="s">
        <v>40</v>
      </c>
      <c r="H496" s="30" t="s">
        <v>41</v>
      </c>
      <c r="I496" s="28" t="s">
        <v>67</v>
      </c>
      <c r="J496" s="28" t="s">
        <v>43</v>
      </c>
      <c r="K496" s="28" t="s">
        <v>44</v>
      </c>
      <c r="L496" s="28" t="s">
        <v>46</v>
      </c>
      <c r="M496" s="30" t="s">
        <v>89</v>
      </c>
      <c r="N496" s="28" t="s">
        <v>3724</v>
      </c>
      <c r="O496" s="30" t="s">
        <v>47</v>
      </c>
      <c r="P496" s="30" t="s">
        <v>47</v>
      </c>
      <c r="Q496" s="30" t="s">
        <v>2951</v>
      </c>
    </row>
    <row r="497" spans="2:17" ht="60" x14ac:dyDescent="0.2">
      <c r="B497" s="28" t="s">
        <v>1066</v>
      </c>
      <c r="C497" s="30" t="s">
        <v>893</v>
      </c>
      <c r="D497" s="114">
        <v>-43754.580800000003</v>
      </c>
      <c r="E497" s="114">
        <v>-4328.8365107789105</v>
      </c>
      <c r="F497" s="29" t="s">
        <v>40</v>
      </c>
      <c r="G497" s="29" t="s">
        <v>40</v>
      </c>
      <c r="H497" s="30" t="s">
        <v>41</v>
      </c>
      <c r="I497" s="28" t="s">
        <v>67</v>
      </c>
      <c r="J497" s="28" t="s">
        <v>43</v>
      </c>
      <c r="K497" s="28" t="s">
        <v>44</v>
      </c>
      <c r="L497" s="28" t="s">
        <v>46</v>
      </c>
      <c r="M497" s="30" t="s">
        <v>89</v>
      </c>
      <c r="N497" s="28" t="s">
        <v>3724</v>
      </c>
      <c r="O497" s="30" t="s">
        <v>47</v>
      </c>
      <c r="P497" s="30" t="s">
        <v>47</v>
      </c>
      <c r="Q497" s="30" t="s">
        <v>1606</v>
      </c>
    </row>
    <row r="498" spans="2:17" ht="60" x14ac:dyDescent="0.2">
      <c r="B498" s="28" t="s">
        <v>1066</v>
      </c>
      <c r="C498" s="30" t="s">
        <v>396</v>
      </c>
      <c r="D498" s="114">
        <v>-28787.0396</v>
      </c>
      <c r="E498" s="114">
        <v>-2848.03066968747</v>
      </c>
      <c r="F498" s="29" t="s">
        <v>40</v>
      </c>
      <c r="G498" s="29" t="s">
        <v>40</v>
      </c>
      <c r="H498" s="30" t="s">
        <v>41</v>
      </c>
      <c r="I498" s="28" t="s">
        <v>67</v>
      </c>
      <c r="J498" s="28" t="s">
        <v>43</v>
      </c>
      <c r="K498" s="28" t="s">
        <v>44</v>
      </c>
      <c r="L498" s="28" t="s">
        <v>46</v>
      </c>
      <c r="M498" s="30" t="s">
        <v>1178</v>
      </c>
      <c r="N498" s="28" t="s">
        <v>3733</v>
      </c>
      <c r="O498" s="30" t="s">
        <v>47</v>
      </c>
      <c r="P498" s="30" t="s">
        <v>47</v>
      </c>
      <c r="Q498" s="30" t="s">
        <v>2952</v>
      </c>
    </row>
    <row r="499" spans="2:17" ht="24" x14ac:dyDescent="0.2">
      <c r="B499" s="28" t="s">
        <v>1066</v>
      </c>
      <c r="C499" s="30" t="s">
        <v>729</v>
      </c>
      <c r="D499" s="114">
        <v>45360</v>
      </c>
      <c r="E499" s="114">
        <v>4487.6678176043997</v>
      </c>
      <c r="F499" s="29" t="s">
        <v>40</v>
      </c>
      <c r="G499" s="29" t="s">
        <v>40</v>
      </c>
      <c r="H499" s="30" t="s">
        <v>41</v>
      </c>
      <c r="I499" s="28" t="s">
        <v>67</v>
      </c>
      <c r="J499" s="28" t="s">
        <v>43</v>
      </c>
      <c r="K499" s="28" t="s">
        <v>44</v>
      </c>
      <c r="L499" s="28" t="s">
        <v>46</v>
      </c>
      <c r="M499" s="30" t="s">
        <v>46</v>
      </c>
      <c r="N499" s="28" t="s">
        <v>3740</v>
      </c>
      <c r="O499" s="30" t="s">
        <v>47</v>
      </c>
      <c r="P499" s="30" t="s">
        <v>47</v>
      </c>
      <c r="Q499" s="30" t="s">
        <v>2953</v>
      </c>
    </row>
    <row r="500" spans="2:17" ht="36" x14ac:dyDescent="0.2">
      <c r="B500" s="28" t="s">
        <v>1066</v>
      </c>
      <c r="C500" s="30" t="s">
        <v>729</v>
      </c>
      <c r="D500" s="114">
        <v>45360</v>
      </c>
      <c r="E500" s="114">
        <v>4487.6678176043997</v>
      </c>
      <c r="F500" s="29" t="s">
        <v>40</v>
      </c>
      <c r="G500" s="29" t="s">
        <v>40</v>
      </c>
      <c r="H500" s="30" t="s">
        <v>41</v>
      </c>
      <c r="I500" s="28" t="s">
        <v>67</v>
      </c>
      <c r="J500" s="28" t="s">
        <v>43</v>
      </c>
      <c r="K500" s="28" t="s">
        <v>44</v>
      </c>
      <c r="L500" s="28" t="s">
        <v>46</v>
      </c>
      <c r="M500" s="30" t="s">
        <v>89</v>
      </c>
      <c r="N500" s="28" t="s">
        <v>3722</v>
      </c>
      <c r="O500" s="30" t="s">
        <v>47</v>
      </c>
      <c r="P500" s="30" t="s">
        <v>47</v>
      </c>
      <c r="Q500" s="30" t="s">
        <v>2954</v>
      </c>
    </row>
    <row r="501" spans="2:17" ht="60" x14ac:dyDescent="0.2">
      <c r="B501" s="28" t="s">
        <v>2532</v>
      </c>
      <c r="C501" s="30" t="s">
        <v>729</v>
      </c>
      <c r="D501" s="114">
        <v>45360</v>
      </c>
      <c r="E501" s="114">
        <v>4487.6678176043997</v>
      </c>
      <c r="F501" s="29" t="s">
        <v>40</v>
      </c>
      <c r="G501" s="29" t="s">
        <v>40</v>
      </c>
      <c r="H501" s="30" t="s">
        <v>41</v>
      </c>
      <c r="I501" s="28" t="s">
        <v>67</v>
      </c>
      <c r="J501" s="28" t="s">
        <v>43</v>
      </c>
      <c r="K501" s="28" t="s">
        <v>44</v>
      </c>
      <c r="L501" s="28" t="s">
        <v>46</v>
      </c>
      <c r="M501" s="30" t="s">
        <v>1170</v>
      </c>
      <c r="N501" s="28" t="s">
        <v>3736</v>
      </c>
      <c r="O501" s="30" t="s">
        <v>47</v>
      </c>
      <c r="P501" s="30" t="s">
        <v>47</v>
      </c>
      <c r="Q501" s="30" t="s">
        <v>2955</v>
      </c>
    </row>
    <row r="502" spans="2:17" ht="48" x14ac:dyDescent="0.2">
      <c r="B502" s="28" t="s">
        <v>2533</v>
      </c>
      <c r="C502" s="30" t="s">
        <v>729</v>
      </c>
      <c r="D502" s="114">
        <v>45360</v>
      </c>
      <c r="E502" s="114">
        <v>4487.6678176043997</v>
      </c>
      <c r="F502" s="29" t="s">
        <v>40</v>
      </c>
      <c r="G502" s="29" t="s">
        <v>40</v>
      </c>
      <c r="H502" s="30" t="s">
        <v>41</v>
      </c>
      <c r="I502" s="28" t="s">
        <v>67</v>
      </c>
      <c r="J502" s="28" t="s">
        <v>43</v>
      </c>
      <c r="K502" s="28" t="s">
        <v>44</v>
      </c>
      <c r="L502" s="28" t="s">
        <v>46</v>
      </c>
      <c r="M502" s="30" t="s">
        <v>1170</v>
      </c>
      <c r="N502" s="28" t="s">
        <v>3743</v>
      </c>
      <c r="O502" s="30" t="s">
        <v>47</v>
      </c>
      <c r="P502" s="30" t="s">
        <v>47</v>
      </c>
      <c r="Q502" s="30" t="s">
        <v>2956</v>
      </c>
    </row>
    <row r="503" spans="2:17" ht="108" x14ac:dyDescent="0.2">
      <c r="B503" s="28" t="s">
        <v>2534</v>
      </c>
      <c r="C503" s="30" t="s">
        <v>729</v>
      </c>
      <c r="D503" s="114">
        <v>45360</v>
      </c>
      <c r="E503" s="114">
        <v>4487.6678176043997</v>
      </c>
      <c r="F503" s="29" t="s">
        <v>40</v>
      </c>
      <c r="G503" s="29" t="s">
        <v>40</v>
      </c>
      <c r="H503" s="30" t="s">
        <v>41</v>
      </c>
      <c r="I503" s="28" t="s">
        <v>67</v>
      </c>
      <c r="J503" s="28" t="s">
        <v>43</v>
      </c>
      <c r="K503" s="28" t="s">
        <v>44</v>
      </c>
      <c r="L503" s="28" t="s">
        <v>46</v>
      </c>
      <c r="M503" s="30" t="s">
        <v>1170</v>
      </c>
      <c r="N503" s="28" t="s">
        <v>3749</v>
      </c>
      <c r="O503" s="30" t="s">
        <v>47</v>
      </c>
      <c r="P503" s="30" t="s">
        <v>47</v>
      </c>
      <c r="Q503" s="30" t="s">
        <v>2957</v>
      </c>
    </row>
    <row r="504" spans="2:17" ht="48" x14ac:dyDescent="0.2">
      <c r="B504" s="28" t="s">
        <v>2535</v>
      </c>
      <c r="C504" s="30" t="s">
        <v>836</v>
      </c>
      <c r="D504" s="114">
        <v>87634.18</v>
      </c>
      <c r="E504" s="114">
        <v>8670.0416514142707</v>
      </c>
      <c r="F504" s="29" t="s">
        <v>40</v>
      </c>
      <c r="G504" s="29" t="s">
        <v>40</v>
      </c>
      <c r="H504" s="30" t="s">
        <v>41</v>
      </c>
      <c r="I504" s="28" t="s">
        <v>67</v>
      </c>
      <c r="J504" s="28" t="s">
        <v>43</v>
      </c>
      <c r="K504" s="28" t="s">
        <v>44</v>
      </c>
      <c r="L504" s="28" t="s">
        <v>45</v>
      </c>
      <c r="M504" s="30" t="s">
        <v>1170</v>
      </c>
      <c r="N504" s="28" t="s">
        <v>3743</v>
      </c>
      <c r="O504" s="30" t="s">
        <v>47</v>
      </c>
      <c r="P504" s="30" t="s">
        <v>47</v>
      </c>
      <c r="Q504" s="30" t="s">
        <v>2958</v>
      </c>
    </row>
    <row r="505" spans="2:17" ht="36" x14ac:dyDescent="0.2">
      <c r="B505" s="28" t="s">
        <v>2536</v>
      </c>
      <c r="C505" s="30" t="s">
        <v>362</v>
      </c>
      <c r="D505" s="114">
        <v>120000</v>
      </c>
      <c r="E505" s="114">
        <v>11872.137083609499</v>
      </c>
      <c r="F505" s="29" t="s">
        <v>40</v>
      </c>
      <c r="G505" s="29" t="s">
        <v>40</v>
      </c>
      <c r="H505" s="30" t="s">
        <v>41</v>
      </c>
      <c r="I505" s="28" t="s">
        <v>67</v>
      </c>
      <c r="J505" s="28" t="s">
        <v>43</v>
      </c>
      <c r="K505" s="28" t="s">
        <v>44</v>
      </c>
      <c r="L505" s="28" t="s">
        <v>46</v>
      </c>
      <c r="M505" s="30" t="s">
        <v>1178</v>
      </c>
      <c r="N505" s="28" t="s">
        <v>3727</v>
      </c>
      <c r="O505" s="30" t="s">
        <v>47</v>
      </c>
      <c r="P505" s="30" t="s">
        <v>47</v>
      </c>
      <c r="Q505" s="30" t="s">
        <v>2959</v>
      </c>
    </row>
    <row r="506" spans="2:17" ht="48" x14ac:dyDescent="0.2">
      <c r="B506" s="28" t="s">
        <v>2536</v>
      </c>
      <c r="C506" s="30" t="s">
        <v>787</v>
      </c>
      <c r="D506" s="114">
        <v>170000</v>
      </c>
      <c r="E506" s="114">
        <v>16818.860868446802</v>
      </c>
      <c r="F506" s="29" t="s">
        <v>40</v>
      </c>
      <c r="G506" s="29" t="s">
        <v>40</v>
      </c>
      <c r="H506" s="30" t="s">
        <v>41</v>
      </c>
      <c r="I506" s="28" t="s">
        <v>67</v>
      </c>
      <c r="J506" s="28" t="s">
        <v>43</v>
      </c>
      <c r="K506" s="28" t="s">
        <v>44</v>
      </c>
      <c r="L506" s="28" t="s">
        <v>45</v>
      </c>
      <c r="M506" s="30" t="s">
        <v>228</v>
      </c>
      <c r="N506" s="28" t="s">
        <v>3732</v>
      </c>
      <c r="O506" s="30" t="s">
        <v>47</v>
      </c>
      <c r="P506" s="30" t="s">
        <v>47</v>
      </c>
      <c r="Q506" s="30" t="s">
        <v>1605</v>
      </c>
    </row>
    <row r="507" spans="2:17" ht="60" x14ac:dyDescent="0.2">
      <c r="B507" s="28" t="s">
        <v>2536</v>
      </c>
      <c r="C507" s="30" t="s">
        <v>146</v>
      </c>
      <c r="D507" s="114">
        <v>220000</v>
      </c>
      <c r="E507" s="114">
        <v>21765.584653284099</v>
      </c>
      <c r="F507" s="29" t="s">
        <v>40</v>
      </c>
      <c r="G507" s="29" t="s">
        <v>40</v>
      </c>
      <c r="H507" s="30" t="s">
        <v>41</v>
      </c>
      <c r="I507" s="28" t="s">
        <v>67</v>
      </c>
      <c r="J507" s="28" t="s">
        <v>43</v>
      </c>
      <c r="K507" s="28" t="s">
        <v>44</v>
      </c>
      <c r="L507" s="28" t="s">
        <v>110</v>
      </c>
      <c r="M507" s="30" t="s">
        <v>1417</v>
      </c>
      <c r="N507" s="28" t="s">
        <v>3745</v>
      </c>
      <c r="O507" s="30" t="s">
        <v>47</v>
      </c>
      <c r="P507" s="30" t="s">
        <v>47</v>
      </c>
      <c r="Q507" s="30" t="s">
        <v>2960</v>
      </c>
    </row>
    <row r="508" spans="2:17" ht="48" x14ac:dyDescent="0.2">
      <c r="B508" s="28" t="s">
        <v>2536</v>
      </c>
      <c r="C508" s="30" t="s">
        <v>146</v>
      </c>
      <c r="D508" s="114">
        <v>220000</v>
      </c>
      <c r="E508" s="114">
        <v>21765.584653284099</v>
      </c>
      <c r="F508" s="29" t="s">
        <v>40</v>
      </c>
      <c r="G508" s="29" t="s">
        <v>40</v>
      </c>
      <c r="H508" s="30" t="s">
        <v>41</v>
      </c>
      <c r="I508" s="28" t="s">
        <v>67</v>
      </c>
      <c r="J508" s="28" t="s">
        <v>43</v>
      </c>
      <c r="K508" s="28" t="s">
        <v>44</v>
      </c>
      <c r="L508" s="28" t="s">
        <v>110</v>
      </c>
      <c r="M508" s="30" t="s">
        <v>1417</v>
      </c>
      <c r="N508" s="28" t="s">
        <v>3744</v>
      </c>
      <c r="O508" s="30" t="s">
        <v>47</v>
      </c>
      <c r="P508" s="30" t="s">
        <v>47</v>
      </c>
      <c r="Q508" s="30" t="s">
        <v>2961</v>
      </c>
    </row>
    <row r="509" spans="2:17" ht="48" x14ac:dyDescent="0.2">
      <c r="B509" s="28" t="s">
        <v>2536</v>
      </c>
      <c r="C509" s="30" t="s">
        <v>146</v>
      </c>
      <c r="D509" s="114">
        <v>220000</v>
      </c>
      <c r="E509" s="114">
        <v>21765.584653284099</v>
      </c>
      <c r="F509" s="29" t="s">
        <v>40</v>
      </c>
      <c r="G509" s="29" t="s">
        <v>40</v>
      </c>
      <c r="H509" s="30" t="s">
        <v>41</v>
      </c>
      <c r="I509" s="28" t="s">
        <v>67</v>
      </c>
      <c r="J509" s="28" t="s">
        <v>43</v>
      </c>
      <c r="K509" s="28" t="s">
        <v>44</v>
      </c>
      <c r="L509" s="28" t="s">
        <v>110</v>
      </c>
      <c r="M509" s="30" t="s">
        <v>1417</v>
      </c>
      <c r="N509" s="28" t="s">
        <v>3746</v>
      </c>
      <c r="O509" s="30" t="s">
        <v>47</v>
      </c>
      <c r="P509" s="30" t="s">
        <v>47</v>
      </c>
      <c r="Q509" s="30" t="s">
        <v>2962</v>
      </c>
    </row>
    <row r="510" spans="2:17" ht="60" x14ac:dyDescent="0.2">
      <c r="B510" s="28" t="s">
        <v>2536</v>
      </c>
      <c r="C510" s="30" t="s">
        <v>146</v>
      </c>
      <c r="D510" s="114">
        <v>220000</v>
      </c>
      <c r="E510" s="114">
        <v>21765.584653284099</v>
      </c>
      <c r="F510" s="29" t="s">
        <v>40</v>
      </c>
      <c r="G510" s="29" t="s">
        <v>40</v>
      </c>
      <c r="H510" s="30" t="s">
        <v>41</v>
      </c>
      <c r="I510" s="28" t="s">
        <v>67</v>
      </c>
      <c r="J510" s="28" t="s">
        <v>43</v>
      </c>
      <c r="K510" s="28" t="s">
        <v>44</v>
      </c>
      <c r="L510" s="28" t="s">
        <v>110</v>
      </c>
      <c r="M510" s="30" t="s">
        <v>1417</v>
      </c>
      <c r="N510" s="28" t="s">
        <v>3747</v>
      </c>
      <c r="O510" s="30" t="s">
        <v>47</v>
      </c>
      <c r="P510" s="30" t="s">
        <v>47</v>
      </c>
      <c r="Q510" s="30" t="s">
        <v>2963</v>
      </c>
    </row>
    <row r="511" spans="2:17" ht="60" x14ac:dyDescent="0.2">
      <c r="B511" s="28" t="s">
        <v>2536</v>
      </c>
      <c r="C511" s="30" t="s">
        <v>360</v>
      </c>
      <c r="D511" s="114">
        <v>300000</v>
      </c>
      <c r="E511" s="114">
        <v>29680.3427090238</v>
      </c>
      <c r="F511" s="29" t="s">
        <v>40</v>
      </c>
      <c r="G511" s="29" t="s">
        <v>40</v>
      </c>
      <c r="H511" s="30" t="s">
        <v>41</v>
      </c>
      <c r="I511" s="28" t="s">
        <v>67</v>
      </c>
      <c r="J511" s="28" t="s">
        <v>43</v>
      </c>
      <c r="K511" s="28" t="s">
        <v>44</v>
      </c>
      <c r="L511" s="28" t="s">
        <v>46</v>
      </c>
      <c r="M511" s="30" t="s">
        <v>1178</v>
      </c>
      <c r="N511" s="28" t="s">
        <v>3733</v>
      </c>
      <c r="O511" s="30" t="s">
        <v>47</v>
      </c>
      <c r="P511" s="30" t="s">
        <v>47</v>
      </c>
      <c r="Q511" s="30" t="s">
        <v>2964</v>
      </c>
    </row>
    <row r="512" spans="2:17" ht="60" x14ac:dyDescent="0.2">
      <c r="B512" s="28" t="s">
        <v>2536</v>
      </c>
      <c r="C512" s="30" t="s">
        <v>729</v>
      </c>
      <c r="D512" s="114">
        <v>680400</v>
      </c>
      <c r="E512" s="114">
        <v>67315.017264066002</v>
      </c>
      <c r="F512" s="29" t="s">
        <v>40</v>
      </c>
      <c r="G512" s="29" t="s">
        <v>40</v>
      </c>
      <c r="H512" s="30" t="s">
        <v>41</v>
      </c>
      <c r="I512" s="28" t="s">
        <v>67</v>
      </c>
      <c r="J512" s="28" t="s">
        <v>43</v>
      </c>
      <c r="K512" s="28" t="s">
        <v>44</v>
      </c>
      <c r="L512" s="28" t="s">
        <v>46</v>
      </c>
      <c r="M512" s="30" t="s">
        <v>89</v>
      </c>
      <c r="N512" s="28" t="s">
        <v>3724</v>
      </c>
      <c r="O512" s="30" t="s">
        <v>47</v>
      </c>
      <c r="P512" s="30" t="s">
        <v>47</v>
      </c>
      <c r="Q512" s="30" t="s">
        <v>2965</v>
      </c>
    </row>
    <row r="513" spans="2:17" ht="60" x14ac:dyDescent="0.2">
      <c r="B513" s="28" t="s">
        <v>2536</v>
      </c>
      <c r="C513" s="30" t="s">
        <v>886</v>
      </c>
      <c r="D513" s="114">
        <v>1428560</v>
      </c>
      <c r="E513" s="114">
        <v>141333.83460134399</v>
      </c>
      <c r="F513" s="29" t="s">
        <v>40</v>
      </c>
      <c r="G513" s="29" t="s">
        <v>40</v>
      </c>
      <c r="H513" s="30" t="s">
        <v>41</v>
      </c>
      <c r="I513" s="28" t="s">
        <v>67</v>
      </c>
      <c r="J513" s="28" t="s">
        <v>43</v>
      </c>
      <c r="K513" s="28" t="s">
        <v>44</v>
      </c>
      <c r="L513" s="28" t="s">
        <v>110</v>
      </c>
      <c r="M513" s="30" t="s">
        <v>89</v>
      </c>
      <c r="N513" s="28" t="s">
        <v>3724</v>
      </c>
      <c r="O513" s="30" t="s">
        <v>47</v>
      </c>
      <c r="P513" s="30" t="s">
        <v>47</v>
      </c>
      <c r="Q513" s="30" t="s">
        <v>2966</v>
      </c>
    </row>
    <row r="514" spans="2:17" ht="60" x14ac:dyDescent="0.2">
      <c r="B514" s="28" t="s">
        <v>2536</v>
      </c>
      <c r="C514" s="30" t="s">
        <v>136</v>
      </c>
      <c r="D514" s="114">
        <v>1600000</v>
      </c>
      <c r="E514" s="114">
        <v>158295.161114794</v>
      </c>
      <c r="F514" s="29" t="s">
        <v>40</v>
      </c>
      <c r="G514" s="29" t="s">
        <v>40</v>
      </c>
      <c r="H514" s="30" t="s">
        <v>41</v>
      </c>
      <c r="I514" s="28" t="s">
        <v>67</v>
      </c>
      <c r="J514" s="28" t="s">
        <v>43</v>
      </c>
      <c r="K514" s="28" t="s">
        <v>44</v>
      </c>
      <c r="L514" s="28" t="s">
        <v>45</v>
      </c>
      <c r="M514" s="30" t="s">
        <v>1178</v>
      </c>
      <c r="N514" s="28" t="s">
        <v>3733</v>
      </c>
      <c r="O514" s="30" t="s">
        <v>47</v>
      </c>
      <c r="P514" s="30" t="s">
        <v>47</v>
      </c>
      <c r="Q514" s="30" t="s">
        <v>2967</v>
      </c>
    </row>
    <row r="515" spans="2:17" ht="60" x14ac:dyDescent="0.2">
      <c r="B515" s="28" t="s">
        <v>2537</v>
      </c>
      <c r="C515" s="30" t="s">
        <v>500</v>
      </c>
      <c r="D515" s="114">
        <v>8098020</v>
      </c>
      <c r="E515" s="114">
        <v>801173.36288176302</v>
      </c>
      <c r="F515" s="29" t="s">
        <v>40</v>
      </c>
      <c r="G515" s="29" t="s">
        <v>40</v>
      </c>
      <c r="H515" s="30" t="s">
        <v>41</v>
      </c>
      <c r="I515" s="28" t="s">
        <v>67</v>
      </c>
      <c r="J515" s="28" t="s">
        <v>43</v>
      </c>
      <c r="K515" s="28" t="s">
        <v>44</v>
      </c>
      <c r="L515" s="28" t="s">
        <v>46</v>
      </c>
      <c r="M515" s="30" t="s">
        <v>89</v>
      </c>
      <c r="N515" s="28" t="s">
        <v>3724</v>
      </c>
      <c r="O515" s="30" t="s">
        <v>47</v>
      </c>
      <c r="P515" s="30" t="s">
        <v>47</v>
      </c>
      <c r="Q515" s="30" t="s">
        <v>2968</v>
      </c>
    </row>
    <row r="516" spans="2:17" ht="48" x14ac:dyDescent="0.2">
      <c r="B516" s="28" t="s">
        <v>2537</v>
      </c>
      <c r="C516" s="30" t="s">
        <v>714</v>
      </c>
      <c r="D516" s="114">
        <v>171656</v>
      </c>
      <c r="E516" s="114">
        <v>16982.6963602006</v>
      </c>
      <c r="F516" s="29" t="s">
        <v>40</v>
      </c>
      <c r="G516" s="29" t="s">
        <v>40</v>
      </c>
      <c r="H516" s="30" t="s">
        <v>41</v>
      </c>
      <c r="I516" s="28" t="s">
        <v>67</v>
      </c>
      <c r="J516" s="28" t="s">
        <v>43</v>
      </c>
      <c r="K516" s="28" t="s">
        <v>44</v>
      </c>
      <c r="L516" s="28" t="s">
        <v>46</v>
      </c>
      <c r="M516" s="30" t="s">
        <v>1267</v>
      </c>
      <c r="N516" s="28" t="s">
        <v>3756</v>
      </c>
      <c r="O516" s="30" t="s">
        <v>47</v>
      </c>
      <c r="P516" s="30" t="s">
        <v>47</v>
      </c>
      <c r="Q516" s="30" t="s">
        <v>2969</v>
      </c>
    </row>
    <row r="517" spans="2:17" ht="60" x14ac:dyDescent="0.2">
      <c r="B517" s="28" t="s">
        <v>2537</v>
      </c>
      <c r="C517" s="30" t="s">
        <v>319</v>
      </c>
      <c r="D517" s="114">
        <v>4000000.0040000002</v>
      </c>
      <c r="E517" s="114">
        <v>395737.90318272199</v>
      </c>
      <c r="F517" s="29" t="s">
        <v>40</v>
      </c>
      <c r="G517" s="29" t="s">
        <v>40</v>
      </c>
      <c r="H517" s="30" t="s">
        <v>41</v>
      </c>
      <c r="I517" s="28" t="s">
        <v>67</v>
      </c>
      <c r="J517" s="28" t="s">
        <v>43</v>
      </c>
      <c r="K517" s="28" t="s">
        <v>44</v>
      </c>
      <c r="L517" s="28" t="s">
        <v>110</v>
      </c>
      <c r="M517" s="30" t="s">
        <v>2019</v>
      </c>
      <c r="N517" s="28" t="s">
        <v>3720</v>
      </c>
      <c r="O517" s="30" t="s">
        <v>47</v>
      </c>
      <c r="P517" s="30" t="s">
        <v>47</v>
      </c>
      <c r="Q517" s="30" t="s">
        <v>2970</v>
      </c>
    </row>
    <row r="518" spans="2:17" ht="60" x14ac:dyDescent="0.2">
      <c r="B518" s="28" t="s">
        <v>2537</v>
      </c>
      <c r="C518" s="30" t="s">
        <v>319</v>
      </c>
      <c r="D518" s="114">
        <v>4399999.9983999999</v>
      </c>
      <c r="E518" s="114">
        <v>435311.69290738797</v>
      </c>
      <c r="F518" s="29" t="s">
        <v>40</v>
      </c>
      <c r="G518" s="29" t="s">
        <v>40</v>
      </c>
      <c r="H518" s="30" t="s">
        <v>41</v>
      </c>
      <c r="I518" s="28" t="s">
        <v>67</v>
      </c>
      <c r="J518" s="28" t="s">
        <v>43</v>
      </c>
      <c r="K518" s="28" t="s">
        <v>44</v>
      </c>
      <c r="L518" s="28" t="s">
        <v>110</v>
      </c>
      <c r="M518" s="30" t="s">
        <v>2019</v>
      </c>
      <c r="N518" s="28" t="s">
        <v>3720</v>
      </c>
      <c r="O518" s="30" t="s">
        <v>47</v>
      </c>
      <c r="P518" s="30" t="s">
        <v>47</v>
      </c>
      <c r="Q518" s="30" t="s">
        <v>2971</v>
      </c>
    </row>
    <row r="519" spans="2:17" ht="60" x14ac:dyDescent="0.2">
      <c r="B519" s="28" t="s">
        <v>2537</v>
      </c>
      <c r="C519" s="30" t="s">
        <v>893</v>
      </c>
      <c r="D519" s="114">
        <v>-206271.59520000001</v>
      </c>
      <c r="E519" s="114">
        <v>-20407.3721222434</v>
      </c>
      <c r="F519" s="29" t="s">
        <v>40</v>
      </c>
      <c r="G519" s="29" t="s">
        <v>40</v>
      </c>
      <c r="H519" s="30" t="s">
        <v>41</v>
      </c>
      <c r="I519" s="28" t="s">
        <v>67</v>
      </c>
      <c r="J519" s="28" t="s">
        <v>43</v>
      </c>
      <c r="K519" s="28" t="s">
        <v>44</v>
      </c>
      <c r="L519" s="28" t="s">
        <v>46</v>
      </c>
      <c r="M519" s="30" t="s">
        <v>89</v>
      </c>
      <c r="N519" s="28" t="s">
        <v>3724</v>
      </c>
      <c r="O519" s="30" t="s">
        <v>47</v>
      </c>
      <c r="P519" s="30" t="s">
        <v>47</v>
      </c>
      <c r="Q519" s="30" t="s">
        <v>1640</v>
      </c>
    </row>
    <row r="520" spans="2:17" ht="24" x14ac:dyDescent="0.2">
      <c r="B520" s="28" t="s">
        <v>2537</v>
      </c>
      <c r="C520" s="30" t="s">
        <v>85</v>
      </c>
      <c r="D520" s="114">
        <v>9280</v>
      </c>
      <c r="E520" s="114">
        <v>918.11193446580296</v>
      </c>
      <c r="F520" s="29" t="s">
        <v>40</v>
      </c>
      <c r="G520" s="29" t="s">
        <v>40</v>
      </c>
      <c r="H520" s="30" t="s">
        <v>41</v>
      </c>
      <c r="I520" s="28" t="s">
        <v>67</v>
      </c>
      <c r="J520" s="28" t="s">
        <v>43</v>
      </c>
      <c r="K520" s="28" t="s">
        <v>44</v>
      </c>
      <c r="L520" s="28" t="s">
        <v>46</v>
      </c>
      <c r="M520" s="30" t="s">
        <v>46</v>
      </c>
      <c r="N520" s="28" t="s">
        <v>3788</v>
      </c>
      <c r="O520" s="30" t="s">
        <v>47</v>
      </c>
      <c r="P520" s="30" t="s">
        <v>47</v>
      </c>
      <c r="Q520" s="30" t="s">
        <v>1615</v>
      </c>
    </row>
    <row r="521" spans="2:17" ht="60" x14ac:dyDescent="0.2">
      <c r="B521" s="28" t="s">
        <v>2537</v>
      </c>
      <c r="C521" s="30" t="s">
        <v>545</v>
      </c>
      <c r="D521" s="114">
        <v>94372.72</v>
      </c>
      <c r="E521" s="114">
        <v>9336.7155732758201</v>
      </c>
      <c r="F521" s="29" t="s">
        <v>40</v>
      </c>
      <c r="G521" s="29" t="s">
        <v>40</v>
      </c>
      <c r="H521" s="30" t="s">
        <v>41</v>
      </c>
      <c r="I521" s="28" t="s">
        <v>67</v>
      </c>
      <c r="J521" s="28" t="s">
        <v>43</v>
      </c>
      <c r="K521" s="28" t="s">
        <v>44</v>
      </c>
      <c r="L521" s="28" t="s">
        <v>45</v>
      </c>
      <c r="M521" s="30" t="s">
        <v>1183</v>
      </c>
      <c r="N521" s="28" t="s">
        <v>3754</v>
      </c>
      <c r="O521" s="30" t="s">
        <v>47</v>
      </c>
      <c r="P521" s="30" t="s">
        <v>47</v>
      </c>
      <c r="Q521" s="30" t="s">
        <v>2972</v>
      </c>
    </row>
    <row r="522" spans="2:17" ht="60" x14ac:dyDescent="0.2">
      <c r="B522" s="28" t="s">
        <v>2537</v>
      </c>
      <c r="C522" s="30" t="s">
        <v>405</v>
      </c>
      <c r="D522" s="114">
        <v>97397.64</v>
      </c>
      <c r="E522" s="114">
        <v>9635.9844475004193</v>
      </c>
      <c r="F522" s="29" t="s">
        <v>40</v>
      </c>
      <c r="G522" s="29" t="s">
        <v>40</v>
      </c>
      <c r="H522" s="30" t="s">
        <v>41</v>
      </c>
      <c r="I522" s="28" t="s">
        <v>67</v>
      </c>
      <c r="J522" s="28" t="s">
        <v>43</v>
      </c>
      <c r="K522" s="28" t="s">
        <v>44</v>
      </c>
      <c r="L522" s="28" t="s">
        <v>45</v>
      </c>
      <c r="M522" s="30" t="s">
        <v>1183</v>
      </c>
      <c r="N522" s="28" t="s">
        <v>3754</v>
      </c>
      <c r="O522" s="30" t="s">
        <v>47</v>
      </c>
      <c r="P522" s="30" t="s">
        <v>47</v>
      </c>
      <c r="Q522" s="30" t="s">
        <v>1619</v>
      </c>
    </row>
    <row r="523" spans="2:17" ht="36" x14ac:dyDescent="0.2">
      <c r="B523" s="28" t="s">
        <v>2537</v>
      </c>
      <c r="C523" s="30" t="s">
        <v>353</v>
      </c>
      <c r="D523" s="114">
        <v>106672</v>
      </c>
      <c r="E523" s="114">
        <v>10553.5383915233</v>
      </c>
      <c r="F523" s="29" t="s">
        <v>40</v>
      </c>
      <c r="G523" s="29" t="s">
        <v>40</v>
      </c>
      <c r="H523" s="30" t="s">
        <v>41</v>
      </c>
      <c r="I523" s="28" t="s">
        <v>67</v>
      </c>
      <c r="J523" s="28" t="s">
        <v>43</v>
      </c>
      <c r="K523" s="28" t="s">
        <v>44</v>
      </c>
      <c r="L523" s="28" t="s">
        <v>45</v>
      </c>
      <c r="M523" s="30" t="s">
        <v>386</v>
      </c>
      <c r="N523" s="28" t="s">
        <v>3739</v>
      </c>
      <c r="O523" s="30" t="s">
        <v>47</v>
      </c>
      <c r="P523" s="30" t="s">
        <v>47</v>
      </c>
      <c r="Q523" s="30" t="s">
        <v>2973</v>
      </c>
    </row>
    <row r="524" spans="2:17" ht="48" x14ac:dyDescent="0.2">
      <c r="B524" s="28" t="s">
        <v>2537</v>
      </c>
      <c r="C524" s="30" t="s">
        <v>714</v>
      </c>
      <c r="D524" s="114">
        <v>171656</v>
      </c>
      <c r="E524" s="114">
        <v>16982.6963602006</v>
      </c>
      <c r="F524" s="29" t="s">
        <v>40</v>
      </c>
      <c r="G524" s="29" t="s">
        <v>40</v>
      </c>
      <c r="H524" s="30" t="s">
        <v>41</v>
      </c>
      <c r="I524" s="28" t="s">
        <v>67</v>
      </c>
      <c r="J524" s="28" t="s">
        <v>43</v>
      </c>
      <c r="K524" s="28" t="s">
        <v>44</v>
      </c>
      <c r="L524" s="28" t="s">
        <v>46</v>
      </c>
      <c r="M524" s="30" t="s">
        <v>1267</v>
      </c>
      <c r="N524" s="28" t="s">
        <v>3756</v>
      </c>
      <c r="O524" s="30" t="s">
        <v>47</v>
      </c>
      <c r="P524" s="30" t="s">
        <v>47</v>
      </c>
      <c r="Q524" s="30" t="s">
        <v>1632</v>
      </c>
    </row>
    <row r="525" spans="2:17" ht="48" x14ac:dyDescent="0.2">
      <c r="B525" s="28" t="s">
        <v>2537</v>
      </c>
      <c r="C525" s="30" t="s">
        <v>729</v>
      </c>
      <c r="D525" s="114">
        <v>181440</v>
      </c>
      <c r="E525" s="114">
        <v>17950.671270417599</v>
      </c>
      <c r="F525" s="29" t="s">
        <v>40</v>
      </c>
      <c r="G525" s="29" t="s">
        <v>40</v>
      </c>
      <c r="H525" s="30" t="s">
        <v>41</v>
      </c>
      <c r="I525" s="28" t="s">
        <v>67</v>
      </c>
      <c r="J525" s="28" t="s">
        <v>43</v>
      </c>
      <c r="K525" s="28" t="s">
        <v>44</v>
      </c>
      <c r="L525" s="28" t="s">
        <v>46</v>
      </c>
      <c r="M525" s="30" t="s">
        <v>1170</v>
      </c>
      <c r="N525" s="28" t="s">
        <v>3743</v>
      </c>
      <c r="O525" s="30" t="s">
        <v>47</v>
      </c>
      <c r="P525" s="30" t="s">
        <v>47</v>
      </c>
      <c r="Q525" s="30" t="s">
        <v>2974</v>
      </c>
    </row>
    <row r="526" spans="2:17" ht="36" x14ac:dyDescent="0.2">
      <c r="B526" s="28" t="s">
        <v>2537</v>
      </c>
      <c r="C526" s="30" t="s">
        <v>82</v>
      </c>
      <c r="D526" s="114">
        <v>213334.39999999999</v>
      </c>
      <c r="E526" s="114">
        <v>21106.127012079902</v>
      </c>
      <c r="F526" s="29" t="s">
        <v>40</v>
      </c>
      <c r="G526" s="29" t="s">
        <v>40</v>
      </c>
      <c r="H526" s="30" t="s">
        <v>41</v>
      </c>
      <c r="I526" s="28" t="s">
        <v>67</v>
      </c>
      <c r="J526" s="28" t="s">
        <v>43</v>
      </c>
      <c r="K526" s="28" t="s">
        <v>44</v>
      </c>
      <c r="L526" s="28" t="s">
        <v>45</v>
      </c>
      <c r="M526" s="30" t="s">
        <v>386</v>
      </c>
      <c r="N526" s="28" t="s">
        <v>3739</v>
      </c>
      <c r="O526" s="30" t="s">
        <v>47</v>
      </c>
      <c r="P526" s="30" t="s">
        <v>47</v>
      </c>
      <c r="Q526" s="30" t="s">
        <v>2975</v>
      </c>
    </row>
    <row r="527" spans="2:17" ht="60" x14ac:dyDescent="0.2">
      <c r="B527" s="28" t="s">
        <v>2537</v>
      </c>
      <c r="C527" s="30" t="s">
        <v>643</v>
      </c>
      <c r="D527" s="114">
        <v>215101.8</v>
      </c>
      <c r="E527" s="114">
        <v>21280.983804426302</v>
      </c>
      <c r="F527" s="29" t="s">
        <v>40</v>
      </c>
      <c r="G527" s="29" t="s">
        <v>40</v>
      </c>
      <c r="H527" s="30" t="s">
        <v>41</v>
      </c>
      <c r="I527" s="28" t="s">
        <v>67</v>
      </c>
      <c r="J527" s="28" t="s">
        <v>43</v>
      </c>
      <c r="K527" s="28" t="s">
        <v>44</v>
      </c>
      <c r="L527" s="28" t="s">
        <v>45</v>
      </c>
      <c r="M527" s="30" t="s">
        <v>228</v>
      </c>
      <c r="N527" s="28" t="s">
        <v>3764</v>
      </c>
      <c r="O527" s="30" t="s">
        <v>47</v>
      </c>
      <c r="P527" s="30" t="s">
        <v>47</v>
      </c>
      <c r="Q527" s="30" t="s">
        <v>1617</v>
      </c>
    </row>
    <row r="528" spans="2:17" ht="60" x14ac:dyDescent="0.2">
      <c r="B528" s="28" t="s">
        <v>2537</v>
      </c>
      <c r="C528" s="30" t="s">
        <v>395</v>
      </c>
      <c r="D528" s="114">
        <v>234000</v>
      </c>
      <c r="E528" s="114">
        <v>23150.667313038601</v>
      </c>
      <c r="F528" s="29" t="s">
        <v>40</v>
      </c>
      <c r="G528" s="29" t="s">
        <v>40</v>
      </c>
      <c r="H528" s="30" t="s">
        <v>41</v>
      </c>
      <c r="I528" s="28" t="s">
        <v>67</v>
      </c>
      <c r="J528" s="28" t="s">
        <v>43</v>
      </c>
      <c r="K528" s="28" t="s">
        <v>44</v>
      </c>
      <c r="L528" s="28" t="s">
        <v>110</v>
      </c>
      <c r="M528" s="30" t="s">
        <v>89</v>
      </c>
      <c r="N528" s="28" t="s">
        <v>3724</v>
      </c>
      <c r="O528" s="30" t="s">
        <v>47</v>
      </c>
      <c r="P528" s="30" t="s">
        <v>47</v>
      </c>
      <c r="Q528" s="30" t="s">
        <v>2976</v>
      </c>
    </row>
    <row r="529" spans="2:17" ht="60" x14ac:dyDescent="0.2">
      <c r="B529" s="28" t="s">
        <v>945</v>
      </c>
      <c r="C529" s="30" t="s">
        <v>215</v>
      </c>
      <c r="D529" s="114">
        <v>285200</v>
      </c>
      <c r="E529" s="114">
        <v>28216.112468711999</v>
      </c>
      <c r="F529" s="29" t="s">
        <v>40</v>
      </c>
      <c r="G529" s="29" t="s">
        <v>40</v>
      </c>
      <c r="H529" s="30" t="s">
        <v>41</v>
      </c>
      <c r="I529" s="28" t="s">
        <v>67</v>
      </c>
      <c r="J529" s="28" t="s">
        <v>43</v>
      </c>
      <c r="K529" s="28" t="s">
        <v>44</v>
      </c>
      <c r="L529" s="28" t="s">
        <v>45</v>
      </c>
      <c r="M529" s="30" t="s">
        <v>1170</v>
      </c>
      <c r="N529" s="28" t="s">
        <v>3736</v>
      </c>
      <c r="O529" s="30" t="s">
        <v>47</v>
      </c>
      <c r="P529" s="30" t="s">
        <v>47</v>
      </c>
      <c r="Q529" s="30" t="s">
        <v>1630</v>
      </c>
    </row>
    <row r="530" spans="2:17" ht="108" x14ac:dyDescent="0.2">
      <c r="B530" s="28" t="s">
        <v>945</v>
      </c>
      <c r="C530" s="30" t="s">
        <v>215</v>
      </c>
      <c r="D530" s="114">
        <v>297600</v>
      </c>
      <c r="E530" s="114">
        <v>29442.899967351601</v>
      </c>
      <c r="F530" s="29" t="s">
        <v>40</v>
      </c>
      <c r="G530" s="29" t="s">
        <v>40</v>
      </c>
      <c r="H530" s="30" t="s">
        <v>41</v>
      </c>
      <c r="I530" s="28" t="s">
        <v>67</v>
      </c>
      <c r="J530" s="28" t="s">
        <v>43</v>
      </c>
      <c r="K530" s="28" t="s">
        <v>44</v>
      </c>
      <c r="L530" s="28" t="s">
        <v>45</v>
      </c>
      <c r="M530" s="30" t="s">
        <v>1170</v>
      </c>
      <c r="N530" s="28" t="s">
        <v>3749</v>
      </c>
      <c r="O530" s="30" t="s">
        <v>47</v>
      </c>
      <c r="P530" s="30" t="s">
        <v>47</v>
      </c>
      <c r="Q530" s="30" t="s">
        <v>1622</v>
      </c>
    </row>
    <row r="531" spans="2:17" ht="48" x14ac:dyDescent="0.2">
      <c r="B531" s="28" t="s">
        <v>945</v>
      </c>
      <c r="C531" s="30" t="s">
        <v>291</v>
      </c>
      <c r="D531" s="114">
        <v>300000</v>
      </c>
      <c r="E531" s="114">
        <v>29680.3427090238</v>
      </c>
      <c r="F531" s="29" t="s">
        <v>40</v>
      </c>
      <c r="G531" s="29" t="s">
        <v>40</v>
      </c>
      <c r="H531" s="30" t="s">
        <v>41</v>
      </c>
      <c r="I531" s="28" t="s">
        <v>67</v>
      </c>
      <c r="J531" s="28" t="s">
        <v>43</v>
      </c>
      <c r="K531" s="28" t="s">
        <v>44</v>
      </c>
      <c r="L531" s="28" t="s">
        <v>45</v>
      </c>
      <c r="M531" s="30" t="s">
        <v>1170</v>
      </c>
      <c r="N531" s="28" t="s">
        <v>3758</v>
      </c>
      <c r="O531" s="30" t="s">
        <v>47</v>
      </c>
      <c r="P531" s="30" t="s">
        <v>47</v>
      </c>
      <c r="Q531" s="30" t="s">
        <v>2977</v>
      </c>
    </row>
    <row r="532" spans="2:17" ht="48" x14ac:dyDescent="0.2">
      <c r="B532" s="28" t="s">
        <v>945</v>
      </c>
      <c r="C532" s="30" t="s">
        <v>482</v>
      </c>
      <c r="D532" s="114">
        <v>300000</v>
      </c>
      <c r="E532" s="114">
        <v>29680.3427090238</v>
      </c>
      <c r="F532" s="29" t="s">
        <v>40</v>
      </c>
      <c r="G532" s="29" t="s">
        <v>40</v>
      </c>
      <c r="H532" s="30" t="s">
        <v>41</v>
      </c>
      <c r="I532" s="28" t="s">
        <v>67</v>
      </c>
      <c r="J532" s="28" t="s">
        <v>43</v>
      </c>
      <c r="K532" s="28" t="s">
        <v>44</v>
      </c>
      <c r="L532" s="28" t="s">
        <v>45</v>
      </c>
      <c r="M532" s="30" t="s">
        <v>1170</v>
      </c>
      <c r="N532" s="28" t="s">
        <v>3758</v>
      </c>
      <c r="O532" s="30" t="s">
        <v>47</v>
      </c>
      <c r="P532" s="30" t="s">
        <v>47</v>
      </c>
      <c r="Q532" s="30" t="s">
        <v>2978</v>
      </c>
    </row>
    <row r="533" spans="2:17" ht="60" x14ac:dyDescent="0.2">
      <c r="B533" s="28" t="s">
        <v>945</v>
      </c>
      <c r="C533" s="30" t="s">
        <v>360</v>
      </c>
      <c r="D533" s="114">
        <v>300000</v>
      </c>
      <c r="E533" s="114">
        <v>29680.3427090238</v>
      </c>
      <c r="F533" s="29" t="s">
        <v>40</v>
      </c>
      <c r="G533" s="29" t="s">
        <v>40</v>
      </c>
      <c r="H533" s="30" t="s">
        <v>41</v>
      </c>
      <c r="I533" s="28" t="s">
        <v>67</v>
      </c>
      <c r="J533" s="28" t="s">
        <v>43</v>
      </c>
      <c r="K533" s="28" t="s">
        <v>44</v>
      </c>
      <c r="L533" s="28" t="s">
        <v>46</v>
      </c>
      <c r="M533" s="30" t="s">
        <v>1178</v>
      </c>
      <c r="N533" s="28" t="s">
        <v>3733</v>
      </c>
      <c r="O533" s="30" t="s">
        <v>47</v>
      </c>
      <c r="P533" s="30" t="s">
        <v>47</v>
      </c>
      <c r="Q533" s="30" t="s">
        <v>2979</v>
      </c>
    </row>
    <row r="534" spans="2:17" ht="72" x14ac:dyDescent="0.2">
      <c r="B534" s="28" t="s">
        <v>945</v>
      </c>
      <c r="C534" s="30" t="s">
        <v>722</v>
      </c>
      <c r="D534" s="114">
        <v>342710.277</v>
      </c>
      <c r="E534" s="114">
        <v>33905.8615708816</v>
      </c>
      <c r="F534" s="29" t="s">
        <v>40</v>
      </c>
      <c r="G534" s="29" t="s">
        <v>40</v>
      </c>
      <c r="H534" s="30" t="s">
        <v>41</v>
      </c>
      <c r="I534" s="28" t="s">
        <v>67</v>
      </c>
      <c r="J534" s="28" t="s">
        <v>43</v>
      </c>
      <c r="K534" s="28" t="s">
        <v>44</v>
      </c>
      <c r="L534" s="28" t="s">
        <v>110</v>
      </c>
      <c r="M534" s="30" t="s">
        <v>1155</v>
      </c>
      <c r="N534" s="28" t="s">
        <v>3721</v>
      </c>
      <c r="O534" s="30" t="s">
        <v>47</v>
      </c>
      <c r="P534" s="30" t="s">
        <v>47</v>
      </c>
      <c r="Q534" s="30" t="s">
        <v>1624</v>
      </c>
    </row>
    <row r="535" spans="2:17" ht="36" x14ac:dyDescent="0.2">
      <c r="B535" s="28" t="s">
        <v>945</v>
      </c>
      <c r="C535" s="30" t="s">
        <v>729</v>
      </c>
      <c r="D535" s="114">
        <v>362880</v>
      </c>
      <c r="E535" s="114">
        <v>35901.342540835198</v>
      </c>
      <c r="F535" s="29" t="s">
        <v>40</v>
      </c>
      <c r="G535" s="29" t="s">
        <v>40</v>
      </c>
      <c r="H535" s="30" t="s">
        <v>41</v>
      </c>
      <c r="I535" s="28" t="s">
        <v>67</v>
      </c>
      <c r="J535" s="28" t="s">
        <v>43</v>
      </c>
      <c r="K535" s="28" t="s">
        <v>44</v>
      </c>
      <c r="L535" s="28" t="s">
        <v>46</v>
      </c>
      <c r="M535" s="30" t="s">
        <v>89</v>
      </c>
      <c r="N535" s="28" t="s">
        <v>3722</v>
      </c>
      <c r="O535" s="30" t="s">
        <v>47</v>
      </c>
      <c r="P535" s="30" t="s">
        <v>47</v>
      </c>
      <c r="Q535" s="30" t="s">
        <v>2980</v>
      </c>
    </row>
    <row r="536" spans="2:17" ht="60" x14ac:dyDescent="0.2">
      <c r="B536" s="28" t="s">
        <v>945</v>
      </c>
      <c r="C536" s="30" t="s">
        <v>729</v>
      </c>
      <c r="D536" s="114">
        <v>362880</v>
      </c>
      <c r="E536" s="114">
        <v>35901.342540835198</v>
      </c>
      <c r="F536" s="29" t="s">
        <v>40</v>
      </c>
      <c r="G536" s="29" t="s">
        <v>40</v>
      </c>
      <c r="H536" s="30" t="s">
        <v>41</v>
      </c>
      <c r="I536" s="28" t="s">
        <v>67</v>
      </c>
      <c r="J536" s="28" t="s">
        <v>43</v>
      </c>
      <c r="K536" s="28" t="s">
        <v>44</v>
      </c>
      <c r="L536" s="28" t="s">
        <v>46</v>
      </c>
      <c r="M536" s="30" t="s">
        <v>1170</v>
      </c>
      <c r="N536" s="28" t="s">
        <v>3736</v>
      </c>
      <c r="O536" s="30" t="s">
        <v>47</v>
      </c>
      <c r="P536" s="30" t="s">
        <v>47</v>
      </c>
      <c r="Q536" s="30" t="s">
        <v>2981</v>
      </c>
    </row>
    <row r="537" spans="2:17" ht="60" x14ac:dyDescent="0.2">
      <c r="B537" s="28" t="s">
        <v>945</v>
      </c>
      <c r="C537" s="30" t="s">
        <v>381</v>
      </c>
      <c r="D537" s="114">
        <v>382720</v>
      </c>
      <c r="E537" s="114">
        <v>37864.202538658603</v>
      </c>
      <c r="F537" s="29" t="s">
        <v>40</v>
      </c>
      <c r="G537" s="29" t="s">
        <v>40</v>
      </c>
      <c r="H537" s="30" t="s">
        <v>41</v>
      </c>
      <c r="I537" s="28" t="s">
        <v>67</v>
      </c>
      <c r="J537" s="28" t="s">
        <v>43</v>
      </c>
      <c r="K537" s="28" t="s">
        <v>44</v>
      </c>
      <c r="L537" s="28" t="s">
        <v>45</v>
      </c>
      <c r="M537" s="30" t="s">
        <v>1183</v>
      </c>
      <c r="N537" s="28" t="s">
        <v>3773</v>
      </c>
      <c r="O537" s="30" t="s">
        <v>47</v>
      </c>
      <c r="P537" s="30" t="s">
        <v>47</v>
      </c>
      <c r="Q537" s="30" t="s">
        <v>2982</v>
      </c>
    </row>
    <row r="538" spans="2:17" ht="60" x14ac:dyDescent="0.2">
      <c r="B538" s="28" t="s">
        <v>945</v>
      </c>
      <c r="C538" s="30" t="s">
        <v>490</v>
      </c>
      <c r="D538" s="114">
        <v>391207.5</v>
      </c>
      <c r="E538" s="114">
        <v>38703.908901134797</v>
      </c>
      <c r="F538" s="29" t="s">
        <v>40</v>
      </c>
      <c r="G538" s="29" t="s">
        <v>40</v>
      </c>
      <c r="H538" s="30" t="s">
        <v>41</v>
      </c>
      <c r="I538" s="28" t="s">
        <v>67</v>
      </c>
      <c r="J538" s="28" t="s">
        <v>43</v>
      </c>
      <c r="K538" s="28" t="s">
        <v>44</v>
      </c>
      <c r="L538" s="28" t="s">
        <v>110</v>
      </c>
      <c r="M538" s="30" t="s">
        <v>89</v>
      </c>
      <c r="N538" s="28" t="s">
        <v>3724</v>
      </c>
      <c r="O538" s="30" t="s">
        <v>47</v>
      </c>
      <c r="P538" s="30" t="s">
        <v>47</v>
      </c>
      <c r="Q538" s="30" t="s">
        <v>1625</v>
      </c>
    </row>
    <row r="539" spans="2:17" ht="60" x14ac:dyDescent="0.2">
      <c r="B539" s="28" t="s">
        <v>945</v>
      </c>
      <c r="C539" s="30" t="s">
        <v>340</v>
      </c>
      <c r="D539" s="114">
        <v>400000</v>
      </c>
      <c r="E539" s="114">
        <v>39573.790278698398</v>
      </c>
      <c r="F539" s="29" t="s">
        <v>40</v>
      </c>
      <c r="G539" s="29" t="s">
        <v>40</v>
      </c>
      <c r="H539" s="30" t="s">
        <v>41</v>
      </c>
      <c r="I539" s="28" t="s">
        <v>67</v>
      </c>
      <c r="J539" s="28" t="s">
        <v>43</v>
      </c>
      <c r="K539" s="28" t="s">
        <v>44</v>
      </c>
      <c r="L539" s="28" t="s">
        <v>46</v>
      </c>
      <c r="M539" s="30" t="s">
        <v>89</v>
      </c>
      <c r="N539" s="28" t="s">
        <v>3724</v>
      </c>
      <c r="O539" s="30" t="s">
        <v>47</v>
      </c>
      <c r="P539" s="30" t="s">
        <v>47</v>
      </c>
      <c r="Q539" s="30" t="s">
        <v>2983</v>
      </c>
    </row>
    <row r="540" spans="2:17" ht="48" x14ac:dyDescent="0.2">
      <c r="B540" s="28" t="s">
        <v>945</v>
      </c>
      <c r="C540" s="30" t="s">
        <v>340</v>
      </c>
      <c r="D540" s="114">
        <v>400000</v>
      </c>
      <c r="E540" s="114">
        <v>39573.790278698398</v>
      </c>
      <c r="F540" s="29" t="s">
        <v>40</v>
      </c>
      <c r="G540" s="29" t="s">
        <v>40</v>
      </c>
      <c r="H540" s="30" t="s">
        <v>41</v>
      </c>
      <c r="I540" s="28" t="s">
        <v>67</v>
      </c>
      <c r="J540" s="28" t="s">
        <v>43</v>
      </c>
      <c r="K540" s="28" t="s">
        <v>44</v>
      </c>
      <c r="L540" s="28" t="s">
        <v>46</v>
      </c>
      <c r="M540" s="30" t="s">
        <v>1170</v>
      </c>
      <c r="N540" s="28" t="s">
        <v>3758</v>
      </c>
      <c r="O540" s="30" t="s">
        <v>47</v>
      </c>
      <c r="P540" s="30" t="s">
        <v>47</v>
      </c>
      <c r="Q540" s="30" t="s">
        <v>2984</v>
      </c>
    </row>
    <row r="541" spans="2:17" ht="72" x14ac:dyDescent="0.2">
      <c r="B541" s="28" t="s">
        <v>945</v>
      </c>
      <c r="C541" s="30" t="s">
        <v>137</v>
      </c>
      <c r="D541" s="114">
        <v>623573.16</v>
      </c>
      <c r="E541" s="114">
        <v>61692.883643163099</v>
      </c>
      <c r="F541" s="29" t="s">
        <v>40</v>
      </c>
      <c r="G541" s="29" t="s">
        <v>40</v>
      </c>
      <c r="H541" s="30" t="s">
        <v>41</v>
      </c>
      <c r="I541" s="28" t="s">
        <v>67</v>
      </c>
      <c r="J541" s="28" t="s">
        <v>43</v>
      </c>
      <c r="K541" s="28" t="s">
        <v>44</v>
      </c>
      <c r="L541" s="28" t="s">
        <v>110</v>
      </c>
      <c r="M541" s="30" t="s">
        <v>1155</v>
      </c>
      <c r="N541" s="28" t="s">
        <v>3721</v>
      </c>
      <c r="O541" s="30" t="s">
        <v>47</v>
      </c>
      <c r="P541" s="30" t="s">
        <v>47</v>
      </c>
      <c r="Q541" s="30" t="s">
        <v>1623</v>
      </c>
    </row>
    <row r="542" spans="2:17" ht="60" x14ac:dyDescent="0.2">
      <c r="B542" s="28" t="s">
        <v>945</v>
      </c>
      <c r="C542" s="30" t="s">
        <v>552</v>
      </c>
      <c r="D542" s="114">
        <v>636794.96</v>
      </c>
      <c r="E542" s="114">
        <v>63000.975493930397</v>
      </c>
      <c r="F542" s="29" t="s">
        <v>40</v>
      </c>
      <c r="G542" s="29" t="s">
        <v>40</v>
      </c>
      <c r="H542" s="30" t="s">
        <v>41</v>
      </c>
      <c r="I542" s="28" t="s">
        <v>67</v>
      </c>
      <c r="J542" s="28" t="s">
        <v>43</v>
      </c>
      <c r="K542" s="28" t="s">
        <v>44</v>
      </c>
      <c r="L542" s="28" t="s">
        <v>45</v>
      </c>
      <c r="M542" s="30" t="s">
        <v>89</v>
      </c>
      <c r="N542" s="28" t="s">
        <v>3724</v>
      </c>
      <c r="O542" s="30" t="s">
        <v>47</v>
      </c>
      <c r="P542" s="30" t="s">
        <v>47</v>
      </c>
      <c r="Q542" s="30" t="s">
        <v>1628</v>
      </c>
    </row>
    <row r="543" spans="2:17" ht="48" x14ac:dyDescent="0.2">
      <c r="B543" s="28" t="s">
        <v>945</v>
      </c>
      <c r="C543" s="30" t="s">
        <v>215</v>
      </c>
      <c r="D543" s="114">
        <v>657200</v>
      </c>
      <c r="E543" s="114">
        <v>65019.737427901498</v>
      </c>
      <c r="F543" s="29" t="s">
        <v>40</v>
      </c>
      <c r="G543" s="29" t="s">
        <v>40</v>
      </c>
      <c r="H543" s="30" t="s">
        <v>41</v>
      </c>
      <c r="I543" s="28" t="s">
        <v>67</v>
      </c>
      <c r="J543" s="28" t="s">
        <v>43</v>
      </c>
      <c r="K543" s="28" t="s">
        <v>44</v>
      </c>
      <c r="L543" s="28" t="s">
        <v>45</v>
      </c>
      <c r="M543" s="30" t="s">
        <v>1170</v>
      </c>
      <c r="N543" s="28" t="s">
        <v>3743</v>
      </c>
      <c r="O543" s="30" t="s">
        <v>47</v>
      </c>
      <c r="P543" s="30" t="s">
        <v>47</v>
      </c>
      <c r="Q543" s="30" t="s">
        <v>1631</v>
      </c>
    </row>
    <row r="544" spans="2:17" ht="60" x14ac:dyDescent="0.2">
      <c r="B544" s="28" t="s">
        <v>945</v>
      </c>
      <c r="C544" s="30" t="s">
        <v>203</v>
      </c>
      <c r="D544" s="114">
        <v>833000</v>
      </c>
      <c r="E544" s="114">
        <v>82412.418255389493</v>
      </c>
      <c r="F544" s="29" t="s">
        <v>40</v>
      </c>
      <c r="G544" s="29" t="s">
        <v>40</v>
      </c>
      <c r="H544" s="30" t="s">
        <v>41</v>
      </c>
      <c r="I544" s="28" t="s">
        <v>67</v>
      </c>
      <c r="J544" s="28" t="s">
        <v>43</v>
      </c>
      <c r="K544" s="28" t="s">
        <v>44</v>
      </c>
      <c r="L544" s="28" t="s">
        <v>46</v>
      </c>
      <c r="M544" s="30" t="s">
        <v>89</v>
      </c>
      <c r="N544" s="28" t="s">
        <v>3724</v>
      </c>
      <c r="O544" s="30" t="s">
        <v>47</v>
      </c>
      <c r="P544" s="30" t="s">
        <v>47</v>
      </c>
      <c r="Q544" s="30" t="s">
        <v>2985</v>
      </c>
    </row>
    <row r="545" spans="2:17" ht="24" x14ac:dyDescent="0.2">
      <c r="B545" s="28" t="s">
        <v>945</v>
      </c>
      <c r="C545" s="30" t="s">
        <v>729</v>
      </c>
      <c r="D545" s="114">
        <v>907200</v>
      </c>
      <c r="E545" s="114">
        <v>89753.356352087998</v>
      </c>
      <c r="F545" s="29" t="s">
        <v>40</v>
      </c>
      <c r="G545" s="29" t="s">
        <v>40</v>
      </c>
      <c r="H545" s="30" t="s">
        <v>41</v>
      </c>
      <c r="I545" s="28" t="s">
        <v>67</v>
      </c>
      <c r="J545" s="28" t="s">
        <v>43</v>
      </c>
      <c r="K545" s="28" t="s">
        <v>44</v>
      </c>
      <c r="L545" s="28" t="s">
        <v>46</v>
      </c>
      <c r="M545" s="30" t="s">
        <v>46</v>
      </c>
      <c r="N545" s="28" t="s">
        <v>3740</v>
      </c>
      <c r="O545" s="30" t="s">
        <v>47</v>
      </c>
      <c r="P545" s="30" t="s">
        <v>47</v>
      </c>
      <c r="Q545" s="30" t="s">
        <v>2986</v>
      </c>
    </row>
    <row r="546" spans="2:17" ht="60" x14ac:dyDescent="0.2">
      <c r="B546" s="28" t="s">
        <v>945</v>
      </c>
      <c r="C546" s="30" t="s">
        <v>886</v>
      </c>
      <c r="D546" s="114">
        <v>1428560</v>
      </c>
      <c r="E546" s="114">
        <v>141333.83460134399</v>
      </c>
      <c r="F546" s="29" t="s">
        <v>40</v>
      </c>
      <c r="G546" s="29" t="s">
        <v>40</v>
      </c>
      <c r="H546" s="30" t="s">
        <v>41</v>
      </c>
      <c r="I546" s="28" t="s">
        <v>67</v>
      </c>
      <c r="J546" s="28" t="s">
        <v>43</v>
      </c>
      <c r="K546" s="28" t="s">
        <v>44</v>
      </c>
      <c r="L546" s="28" t="s">
        <v>110</v>
      </c>
      <c r="M546" s="30" t="s">
        <v>89</v>
      </c>
      <c r="N546" s="28" t="s">
        <v>3724</v>
      </c>
      <c r="O546" s="30" t="s">
        <v>47</v>
      </c>
      <c r="P546" s="30" t="s">
        <v>47</v>
      </c>
      <c r="Q546" s="30" t="s">
        <v>2987</v>
      </c>
    </row>
    <row r="547" spans="2:17" ht="60" x14ac:dyDescent="0.2">
      <c r="B547" s="28" t="s">
        <v>945</v>
      </c>
      <c r="C547" s="30" t="s">
        <v>577</v>
      </c>
      <c r="D547" s="114">
        <v>1520595.2</v>
      </c>
      <c r="E547" s="114">
        <v>150439.28885898899</v>
      </c>
      <c r="F547" s="29" t="s">
        <v>40</v>
      </c>
      <c r="G547" s="29" t="s">
        <v>40</v>
      </c>
      <c r="H547" s="30" t="s">
        <v>41</v>
      </c>
      <c r="I547" s="28" t="s">
        <v>67</v>
      </c>
      <c r="J547" s="28" t="s">
        <v>43</v>
      </c>
      <c r="K547" s="28" t="s">
        <v>44</v>
      </c>
      <c r="L547" s="28" t="s">
        <v>45</v>
      </c>
      <c r="M547" s="30" t="s">
        <v>1170</v>
      </c>
      <c r="N547" s="28" t="s">
        <v>3736</v>
      </c>
      <c r="O547" s="30" t="s">
        <v>47</v>
      </c>
      <c r="P547" s="30" t="s">
        <v>47</v>
      </c>
      <c r="Q547" s="30" t="s">
        <v>2988</v>
      </c>
    </row>
    <row r="548" spans="2:17" ht="60" x14ac:dyDescent="0.2">
      <c r="B548" s="28" t="s">
        <v>945</v>
      </c>
      <c r="C548" s="30" t="s">
        <v>729</v>
      </c>
      <c r="D548" s="114">
        <v>1814400</v>
      </c>
      <c r="E548" s="114">
        <v>179506.712704176</v>
      </c>
      <c r="F548" s="29" t="s">
        <v>40</v>
      </c>
      <c r="G548" s="29" t="s">
        <v>40</v>
      </c>
      <c r="H548" s="30" t="s">
        <v>41</v>
      </c>
      <c r="I548" s="28" t="s">
        <v>67</v>
      </c>
      <c r="J548" s="28" t="s">
        <v>43</v>
      </c>
      <c r="K548" s="28" t="s">
        <v>44</v>
      </c>
      <c r="L548" s="28" t="s">
        <v>46</v>
      </c>
      <c r="M548" s="30" t="s">
        <v>89</v>
      </c>
      <c r="N548" s="28" t="s">
        <v>3724</v>
      </c>
      <c r="O548" s="30" t="s">
        <v>47</v>
      </c>
      <c r="P548" s="30" t="s">
        <v>47</v>
      </c>
      <c r="Q548" s="30" t="s">
        <v>2989</v>
      </c>
    </row>
    <row r="549" spans="2:17" ht="36" x14ac:dyDescent="0.2">
      <c r="B549" s="28" t="s">
        <v>945</v>
      </c>
      <c r="C549" s="30" t="s">
        <v>194</v>
      </c>
      <c r="D549" s="114">
        <v>1935000</v>
      </c>
      <c r="E549" s="114">
        <v>191438.210473204</v>
      </c>
      <c r="F549" s="29" t="s">
        <v>40</v>
      </c>
      <c r="G549" s="29" t="s">
        <v>40</v>
      </c>
      <c r="H549" s="30" t="s">
        <v>41</v>
      </c>
      <c r="I549" s="28" t="s">
        <v>67</v>
      </c>
      <c r="J549" s="28" t="s">
        <v>43</v>
      </c>
      <c r="K549" s="28" t="s">
        <v>44</v>
      </c>
      <c r="L549" s="28" t="s">
        <v>45</v>
      </c>
      <c r="M549" s="30" t="s">
        <v>89</v>
      </c>
      <c r="N549" s="28" t="s">
        <v>3722</v>
      </c>
      <c r="O549" s="30" t="s">
        <v>47</v>
      </c>
      <c r="P549" s="30" t="s">
        <v>47</v>
      </c>
      <c r="Q549" s="30" t="s">
        <v>2990</v>
      </c>
    </row>
    <row r="550" spans="2:17" ht="36" x14ac:dyDescent="0.2">
      <c r="B550" s="28" t="s">
        <v>945</v>
      </c>
      <c r="C550" s="30" t="s">
        <v>491</v>
      </c>
      <c r="D550" s="114">
        <v>2000000</v>
      </c>
      <c r="E550" s="114">
        <v>197868.951393492</v>
      </c>
      <c r="F550" s="29" t="s">
        <v>40</v>
      </c>
      <c r="G550" s="29" t="s">
        <v>40</v>
      </c>
      <c r="H550" s="30" t="s">
        <v>41</v>
      </c>
      <c r="I550" s="28" t="s">
        <v>67</v>
      </c>
      <c r="J550" s="28" t="s">
        <v>43</v>
      </c>
      <c r="K550" s="28" t="s">
        <v>44</v>
      </c>
      <c r="L550" s="28" t="s">
        <v>46</v>
      </c>
      <c r="M550" s="30" t="s">
        <v>228</v>
      </c>
      <c r="N550" s="28" t="s">
        <v>3732</v>
      </c>
      <c r="O550" s="30" t="s">
        <v>47</v>
      </c>
      <c r="P550" s="30" t="s">
        <v>47</v>
      </c>
      <c r="Q550" s="30" t="s">
        <v>1638</v>
      </c>
    </row>
    <row r="551" spans="2:17" ht="60" x14ac:dyDescent="0.2">
      <c r="B551" s="28" t="s">
        <v>945</v>
      </c>
      <c r="C551" s="30" t="s">
        <v>870</v>
      </c>
      <c r="D551" s="114">
        <v>2000000</v>
      </c>
      <c r="E551" s="114">
        <v>197868.951393492</v>
      </c>
      <c r="F551" s="29" t="s">
        <v>40</v>
      </c>
      <c r="G551" s="29" t="s">
        <v>40</v>
      </c>
      <c r="H551" s="30" t="s">
        <v>41</v>
      </c>
      <c r="I551" s="28" t="s">
        <v>67</v>
      </c>
      <c r="J551" s="28" t="s">
        <v>43</v>
      </c>
      <c r="K551" s="28" t="s">
        <v>44</v>
      </c>
      <c r="L551" s="28" t="s">
        <v>45</v>
      </c>
      <c r="M551" s="30" t="s">
        <v>1183</v>
      </c>
      <c r="N551" s="28" t="s">
        <v>3754</v>
      </c>
      <c r="O551" s="30" t="s">
        <v>47</v>
      </c>
      <c r="P551" s="30" t="s">
        <v>47</v>
      </c>
      <c r="Q551" s="30" t="s">
        <v>1639</v>
      </c>
    </row>
    <row r="552" spans="2:17" ht="48" x14ac:dyDescent="0.2">
      <c r="B552" s="28" t="s">
        <v>945</v>
      </c>
      <c r="C552" s="30" t="s">
        <v>511</v>
      </c>
      <c r="D552" s="114">
        <v>2000000</v>
      </c>
      <c r="E552" s="114">
        <v>197868.951393492</v>
      </c>
      <c r="F552" s="29" t="s">
        <v>40</v>
      </c>
      <c r="G552" s="29" t="s">
        <v>40</v>
      </c>
      <c r="H552" s="30" t="s">
        <v>41</v>
      </c>
      <c r="I552" s="28" t="s">
        <v>67</v>
      </c>
      <c r="J552" s="28" t="s">
        <v>43</v>
      </c>
      <c r="K552" s="28" t="s">
        <v>44</v>
      </c>
      <c r="L552" s="28" t="s">
        <v>46</v>
      </c>
      <c r="M552" s="30" t="s">
        <v>1267</v>
      </c>
      <c r="N552" s="28" t="s">
        <v>3756</v>
      </c>
      <c r="O552" s="30" t="s">
        <v>47</v>
      </c>
      <c r="P552" s="30" t="s">
        <v>47</v>
      </c>
      <c r="Q552" s="30" t="s">
        <v>2991</v>
      </c>
    </row>
    <row r="553" spans="2:17" ht="60" x14ac:dyDescent="0.2">
      <c r="B553" s="28" t="s">
        <v>945</v>
      </c>
      <c r="C553" s="30" t="s">
        <v>319</v>
      </c>
      <c r="D553" s="114">
        <v>2000000.0020000001</v>
      </c>
      <c r="E553" s="114">
        <v>197868.95159136099</v>
      </c>
      <c r="F553" s="29" t="s">
        <v>40</v>
      </c>
      <c r="G553" s="29" t="s">
        <v>40</v>
      </c>
      <c r="H553" s="30" t="s">
        <v>41</v>
      </c>
      <c r="I553" s="28" t="s">
        <v>67</v>
      </c>
      <c r="J553" s="28" t="s">
        <v>43</v>
      </c>
      <c r="K553" s="28" t="s">
        <v>44</v>
      </c>
      <c r="L553" s="28" t="s">
        <v>110</v>
      </c>
      <c r="M553" s="30" t="s">
        <v>2019</v>
      </c>
      <c r="N553" s="28" t="s">
        <v>3720</v>
      </c>
      <c r="O553" s="30" t="s">
        <v>47</v>
      </c>
      <c r="P553" s="30" t="s">
        <v>47</v>
      </c>
      <c r="Q553" s="30" t="s">
        <v>2992</v>
      </c>
    </row>
    <row r="554" spans="2:17" ht="60" x14ac:dyDescent="0.2">
      <c r="B554" s="28" t="s">
        <v>945</v>
      </c>
      <c r="C554" s="30" t="s">
        <v>245</v>
      </c>
      <c r="D554" s="114">
        <v>2499000</v>
      </c>
      <c r="E554" s="114">
        <v>247237.25476616799</v>
      </c>
      <c r="F554" s="29" t="s">
        <v>40</v>
      </c>
      <c r="G554" s="29" t="s">
        <v>40</v>
      </c>
      <c r="H554" s="30" t="s">
        <v>41</v>
      </c>
      <c r="I554" s="28" t="s">
        <v>67</v>
      </c>
      <c r="J554" s="28" t="s">
        <v>43</v>
      </c>
      <c r="K554" s="28" t="s">
        <v>44</v>
      </c>
      <c r="L554" s="28" t="s">
        <v>46</v>
      </c>
      <c r="M554" s="30" t="s">
        <v>89</v>
      </c>
      <c r="N554" s="28" t="s">
        <v>3724</v>
      </c>
      <c r="O554" s="30" t="s">
        <v>47</v>
      </c>
      <c r="P554" s="30" t="s">
        <v>47</v>
      </c>
      <c r="Q554" s="30" t="s">
        <v>2993</v>
      </c>
    </row>
    <row r="555" spans="2:17" ht="72" x14ac:dyDescent="0.2">
      <c r="B555" s="28" t="s">
        <v>945</v>
      </c>
      <c r="C555" s="30" t="s">
        <v>225</v>
      </c>
      <c r="D555" s="114">
        <v>3243199.2</v>
      </c>
      <c r="E555" s="114">
        <v>320864.21243210603</v>
      </c>
      <c r="F555" s="29" t="s">
        <v>40</v>
      </c>
      <c r="G555" s="29" t="s">
        <v>40</v>
      </c>
      <c r="H555" s="30" t="s">
        <v>41</v>
      </c>
      <c r="I555" s="28" t="s">
        <v>67</v>
      </c>
      <c r="J555" s="28" t="s">
        <v>43</v>
      </c>
      <c r="K555" s="28" t="s">
        <v>44</v>
      </c>
      <c r="L555" s="28" t="s">
        <v>46</v>
      </c>
      <c r="M555" s="30" t="s">
        <v>172</v>
      </c>
      <c r="N555" s="28" t="s">
        <v>3776</v>
      </c>
      <c r="O555" s="30" t="s">
        <v>47</v>
      </c>
      <c r="P555" s="30" t="s">
        <v>47</v>
      </c>
      <c r="Q555" s="30" t="s">
        <v>2994</v>
      </c>
    </row>
    <row r="556" spans="2:17" ht="72" x14ac:dyDescent="0.2">
      <c r="B556" s="28" t="s">
        <v>945</v>
      </c>
      <c r="C556" s="30" t="s">
        <v>652</v>
      </c>
      <c r="D556" s="114">
        <v>4100000</v>
      </c>
      <c r="E556" s="114">
        <v>405631.35035665898</v>
      </c>
      <c r="F556" s="29" t="s">
        <v>40</v>
      </c>
      <c r="G556" s="29" t="s">
        <v>40</v>
      </c>
      <c r="H556" s="30" t="s">
        <v>41</v>
      </c>
      <c r="I556" s="28" t="s">
        <v>67</v>
      </c>
      <c r="J556" s="28" t="s">
        <v>43</v>
      </c>
      <c r="K556" s="28" t="s">
        <v>44</v>
      </c>
      <c r="L556" s="28" t="s">
        <v>110</v>
      </c>
      <c r="M556" s="30" t="s">
        <v>1155</v>
      </c>
      <c r="N556" s="28" t="s">
        <v>3721</v>
      </c>
      <c r="O556" s="30" t="s">
        <v>47</v>
      </c>
      <c r="P556" s="30" t="s">
        <v>47</v>
      </c>
      <c r="Q556" s="30" t="s">
        <v>1637</v>
      </c>
    </row>
    <row r="557" spans="2:17" ht="36" x14ac:dyDescent="0.2">
      <c r="B557" s="28" t="s">
        <v>945</v>
      </c>
      <c r="C557" s="30" t="s">
        <v>500</v>
      </c>
      <c r="D557" s="114">
        <v>5398680</v>
      </c>
      <c r="E557" s="114">
        <v>534115.57525450899</v>
      </c>
      <c r="F557" s="29" t="s">
        <v>40</v>
      </c>
      <c r="G557" s="29" t="s">
        <v>40</v>
      </c>
      <c r="H557" s="30" t="s">
        <v>41</v>
      </c>
      <c r="I557" s="28" t="s">
        <v>67</v>
      </c>
      <c r="J557" s="28" t="s">
        <v>43</v>
      </c>
      <c r="K557" s="28" t="s">
        <v>44</v>
      </c>
      <c r="L557" s="28" t="s">
        <v>46</v>
      </c>
      <c r="M557" s="30" t="s">
        <v>89</v>
      </c>
      <c r="N557" s="28" t="s">
        <v>3722</v>
      </c>
      <c r="O557" s="30" t="s">
        <v>47</v>
      </c>
      <c r="P557" s="30" t="s">
        <v>47</v>
      </c>
      <c r="Q557" s="30" t="s">
        <v>1641</v>
      </c>
    </row>
    <row r="558" spans="2:17" ht="36" x14ac:dyDescent="0.2">
      <c r="B558" s="28" t="s">
        <v>945</v>
      </c>
      <c r="C558" s="30" t="s">
        <v>371</v>
      </c>
      <c r="D558" s="114">
        <v>6226638.7999999998</v>
      </c>
      <c r="E558" s="114">
        <v>616029.24503101595</v>
      </c>
      <c r="F558" s="29" t="s">
        <v>40</v>
      </c>
      <c r="G558" s="29" t="s">
        <v>40</v>
      </c>
      <c r="H558" s="30" t="s">
        <v>41</v>
      </c>
      <c r="I558" s="28" t="s">
        <v>67</v>
      </c>
      <c r="J558" s="28" t="s">
        <v>43</v>
      </c>
      <c r="K558" s="28" t="s">
        <v>44</v>
      </c>
      <c r="L558" s="28" t="s">
        <v>46</v>
      </c>
      <c r="M558" s="30" t="s">
        <v>228</v>
      </c>
      <c r="N558" s="28" t="s">
        <v>3732</v>
      </c>
      <c r="O558" s="30" t="s">
        <v>47</v>
      </c>
      <c r="P558" s="30" t="s">
        <v>47</v>
      </c>
      <c r="Q558" s="30" t="s">
        <v>1643</v>
      </c>
    </row>
    <row r="559" spans="2:17" ht="60" x14ac:dyDescent="0.2">
      <c r="B559" s="28" t="s">
        <v>945</v>
      </c>
      <c r="C559" s="30" t="s">
        <v>398</v>
      </c>
      <c r="D559" s="114">
        <v>16212264</v>
      </c>
      <c r="E559" s="114">
        <v>1603951.83869723</v>
      </c>
      <c r="F559" s="29" t="s">
        <v>40</v>
      </c>
      <c r="G559" s="29" t="s">
        <v>40</v>
      </c>
      <c r="H559" s="30" t="s">
        <v>41</v>
      </c>
      <c r="I559" s="28" t="s">
        <v>67</v>
      </c>
      <c r="J559" s="28" t="s">
        <v>43</v>
      </c>
      <c r="K559" s="28" t="s">
        <v>44</v>
      </c>
      <c r="L559" s="28" t="s">
        <v>45</v>
      </c>
      <c r="M559" s="30" t="s">
        <v>89</v>
      </c>
      <c r="N559" s="28" t="s">
        <v>3724</v>
      </c>
      <c r="O559" s="30" t="s">
        <v>47</v>
      </c>
      <c r="P559" s="30" t="s">
        <v>47</v>
      </c>
      <c r="Q559" s="30" t="s">
        <v>2995</v>
      </c>
    </row>
    <row r="560" spans="2:17" ht="36" x14ac:dyDescent="0.2">
      <c r="B560" s="28" t="s">
        <v>945</v>
      </c>
      <c r="C560" s="30" t="s">
        <v>619</v>
      </c>
      <c r="D560" s="114">
        <v>35625000</v>
      </c>
      <c r="E560" s="114">
        <v>3524540.6966965799</v>
      </c>
      <c r="F560" s="29" t="s">
        <v>40</v>
      </c>
      <c r="G560" s="29" t="s">
        <v>40</v>
      </c>
      <c r="H560" s="30" t="s">
        <v>41</v>
      </c>
      <c r="I560" s="28" t="s">
        <v>67</v>
      </c>
      <c r="J560" s="28" t="s">
        <v>43</v>
      </c>
      <c r="K560" s="28" t="s">
        <v>44</v>
      </c>
      <c r="L560" s="28" t="s">
        <v>45</v>
      </c>
      <c r="M560" s="30" t="s">
        <v>1178</v>
      </c>
      <c r="N560" s="28" t="s">
        <v>3775</v>
      </c>
      <c r="O560" s="30" t="s">
        <v>47</v>
      </c>
      <c r="P560" s="30" t="s">
        <v>47</v>
      </c>
      <c r="Q560" s="30" t="s">
        <v>1642</v>
      </c>
    </row>
    <row r="561" spans="2:17" ht="36" x14ac:dyDescent="0.2">
      <c r="B561" s="28" t="s">
        <v>945</v>
      </c>
      <c r="C561" s="30" t="s">
        <v>841</v>
      </c>
      <c r="D561" s="114">
        <v>-3361.7080000000001</v>
      </c>
      <c r="E561" s="114">
        <v>-332.58881842555701</v>
      </c>
      <c r="F561" s="29" t="s">
        <v>40</v>
      </c>
      <c r="G561" s="29" t="s">
        <v>40</v>
      </c>
      <c r="H561" s="30" t="s">
        <v>41</v>
      </c>
      <c r="I561" s="28" t="s">
        <v>67</v>
      </c>
      <c r="J561" s="28" t="s">
        <v>43</v>
      </c>
      <c r="K561" s="28" t="s">
        <v>44</v>
      </c>
      <c r="L561" s="28" t="s">
        <v>110</v>
      </c>
      <c r="M561" s="30" t="s">
        <v>1178</v>
      </c>
      <c r="N561" s="28" t="s">
        <v>3775</v>
      </c>
      <c r="O561" s="30" t="s">
        <v>47</v>
      </c>
      <c r="P561" s="30" t="s">
        <v>47</v>
      </c>
      <c r="Q561" s="30" t="s">
        <v>2996</v>
      </c>
    </row>
    <row r="562" spans="2:17" ht="60" x14ac:dyDescent="0.2">
      <c r="B562" s="28" t="s">
        <v>945</v>
      </c>
      <c r="C562" s="30" t="s">
        <v>879</v>
      </c>
      <c r="D562" s="114">
        <v>20672</v>
      </c>
      <c r="E562" s="114">
        <v>2045.1734816031301</v>
      </c>
      <c r="F562" s="29" t="s">
        <v>40</v>
      </c>
      <c r="G562" s="29" t="s">
        <v>40</v>
      </c>
      <c r="H562" s="30" t="s">
        <v>41</v>
      </c>
      <c r="I562" s="28" t="s">
        <v>67</v>
      </c>
      <c r="J562" s="28" t="s">
        <v>43</v>
      </c>
      <c r="K562" s="28" t="s">
        <v>44</v>
      </c>
      <c r="L562" s="28" t="s">
        <v>46</v>
      </c>
      <c r="M562" s="30" t="s">
        <v>1170</v>
      </c>
      <c r="N562" s="28" t="s">
        <v>3736</v>
      </c>
      <c r="O562" s="30" t="s">
        <v>47</v>
      </c>
      <c r="P562" s="30" t="s">
        <v>47</v>
      </c>
      <c r="Q562" s="30" t="s">
        <v>2997</v>
      </c>
    </row>
    <row r="563" spans="2:17" ht="60" x14ac:dyDescent="0.2">
      <c r="B563" s="28" t="s">
        <v>945</v>
      </c>
      <c r="C563" s="30" t="s">
        <v>589</v>
      </c>
      <c r="D563" s="114">
        <v>420000</v>
      </c>
      <c r="E563" s="114">
        <v>41552.479792633298</v>
      </c>
      <c r="F563" s="29" t="s">
        <v>40</v>
      </c>
      <c r="G563" s="29" t="s">
        <v>40</v>
      </c>
      <c r="H563" s="30" t="s">
        <v>41</v>
      </c>
      <c r="I563" s="28" t="s">
        <v>67</v>
      </c>
      <c r="J563" s="28" t="s">
        <v>43</v>
      </c>
      <c r="K563" s="28" t="s">
        <v>44</v>
      </c>
      <c r="L563" s="28" t="s">
        <v>110</v>
      </c>
      <c r="M563" s="30" t="s">
        <v>89</v>
      </c>
      <c r="N563" s="28" t="s">
        <v>3724</v>
      </c>
      <c r="O563" s="30" t="s">
        <v>47</v>
      </c>
      <c r="P563" s="30" t="s">
        <v>47</v>
      </c>
      <c r="Q563" s="30" t="s">
        <v>2998</v>
      </c>
    </row>
    <row r="564" spans="2:17" ht="48" x14ac:dyDescent="0.2">
      <c r="B564" s="28" t="s">
        <v>945</v>
      </c>
      <c r="C564" s="30" t="s">
        <v>355</v>
      </c>
      <c r="D564" s="114">
        <v>1800000</v>
      </c>
      <c r="E564" s="114">
        <v>178082.05625414301</v>
      </c>
      <c r="F564" s="29" t="s">
        <v>40</v>
      </c>
      <c r="G564" s="29" t="s">
        <v>40</v>
      </c>
      <c r="H564" s="30" t="s">
        <v>41</v>
      </c>
      <c r="I564" s="28" t="s">
        <v>67</v>
      </c>
      <c r="J564" s="28" t="s">
        <v>43</v>
      </c>
      <c r="K564" s="28" t="s">
        <v>44</v>
      </c>
      <c r="L564" s="28" t="s">
        <v>46</v>
      </c>
      <c r="M564" s="30" t="s">
        <v>386</v>
      </c>
      <c r="N564" s="28" t="s">
        <v>3755</v>
      </c>
      <c r="O564" s="30" t="s">
        <v>47</v>
      </c>
      <c r="P564" s="30" t="s">
        <v>47</v>
      </c>
      <c r="Q564" s="30" t="s">
        <v>2999</v>
      </c>
    </row>
    <row r="565" spans="2:17" ht="72" x14ac:dyDescent="0.2">
      <c r="B565" s="28" t="s">
        <v>945</v>
      </c>
      <c r="C565" s="30" t="s">
        <v>60</v>
      </c>
      <c r="D565" s="114">
        <v>3200000</v>
      </c>
      <c r="E565" s="114">
        <v>316590.32222958701</v>
      </c>
      <c r="F565" s="29" t="s">
        <v>40</v>
      </c>
      <c r="G565" s="29" t="s">
        <v>40</v>
      </c>
      <c r="H565" s="30" t="s">
        <v>41</v>
      </c>
      <c r="I565" s="28" t="s">
        <v>67</v>
      </c>
      <c r="J565" s="28" t="s">
        <v>43</v>
      </c>
      <c r="K565" s="28" t="s">
        <v>44</v>
      </c>
      <c r="L565" s="28" t="s">
        <v>46</v>
      </c>
      <c r="M565" s="30" t="s">
        <v>1178</v>
      </c>
      <c r="N565" s="28" t="s">
        <v>3775</v>
      </c>
      <c r="O565" s="30" t="s">
        <v>47</v>
      </c>
      <c r="P565" s="30" t="s">
        <v>47</v>
      </c>
      <c r="Q565" s="30" t="s">
        <v>1647</v>
      </c>
    </row>
    <row r="566" spans="2:17" ht="48" x14ac:dyDescent="0.2">
      <c r="B566" s="28" t="s">
        <v>945</v>
      </c>
      <c r="C566" s="30" t="s">
        <v>107</v>
      </c>
      <c r="D566" s="114">
        <v>6551600</v>
      </c>
      <c r="E566" s="114">
        <v>648179.11097480101</v>
      </c>
      <c r="F566" s="29" t="s">
        <v>40</v>
      </c>
      <c r="G566" s="29" t="s">
        <v>40</v>
      </c>
      <c r="H566" s="30" t="s">
        <v>41</v>
      </c>
      <c r="I566" s="28" t="s">
        <v>67</v>
      </c>
      <c r="J566" s="28" t="s">
        <v>43</v>
      </c>
      <c r="K566" s="28" t="s">
        <v>44</v>
      </c>
      <c r="L566" s="28" t="s">
        <v>45</v>
      </c>
      <c r="M566" s="30" t="s">
        <v>1170</v>
      </c>
      <c r="N566" s="28" t="s">
        <v>3743</v>
      </c>
      <c r="O566" s="30" t="s">
        <v>47</v>
      </c>
      <c r="P566" s="30" t="s">
        <v>47</v>
      </c>
      <c r="Q566" s="30" t="s">
        <v>3000</v>
      </c>
    </row>
    <row r="567" spans="2:17" ht="60" x14ac:dyDescent="0.2">
      <c r="B567" s="28" t="s">
        <v>945</v>
      </c>
      <c r="C567" s="30" t="s">
        <v>146</v>
      </c>
      <c r="D567" s="114">
        <v>82500</v>
      </c>
      <c r="E567" s="114">
        <v>8162.0942449815502</v>
      </c>
      <c r="F567" s="29" t="s">
        <v>40</v>
      </c>
      <c r="G567" s="29" t="s">
        <v>40</v>
      </c>
      <c r="H567" s="30" t="s">
        <v>41</v>
      </c>
      <c r="I567" s="28" t="s">
        <v>67</v>
      </c>
      <c r="J567" s="28" t="s">
        <v>43</v>
      </c>
      <c r="K567" s="28" t="s">
        <v>44</v>
      </c>
      <c r="L567" s="28" t="s">
        <v>110</v>
      </c>
      <c r="M567" s="30" t="s">
        <v>1417</v>
      </c>
      <c r="N567" s="28" t="s">
        <v>3745</v>
      </c>
      <c r="O567" s="30" t="s">
        <v>47</v>
      </c>
      <c r="P567" s="30" t="s">
        <v>47</v>
      </c>
      <c r="Q567" s="30" t="s">
        <v>3001</v>
      </c>
    </row>
    <row r="568" spans="2:17" ht="48" x14ac:dyDescent="0.2">
      <c r="B568" s="28" t="s">
        <v>945</v>
      </c>
      <c r="C568" s="30" t="s">
        <v>146</v>
      </c>
      <c r="D568" s="114">
        <v>82500</v>
      </c>
      <c r="E568" s="114">
        <v>8162.0942449815502</v>
      </c>
      <c r="F568" s="29" t="s">
        <v>40</v>
      </c>
      <c r="G568" s="29" t="s">
        <v>40</v>
      </c>
      <c r="H568" s="30" t="s">
        <v>41</v>
      </c>
      <c r="I568" s="28" t="s">
        <v>67</v>
      </c>
      <c r="J568" s="28" t="s">
        <v>43</v>
      </c>
      <c r="K568" s="28" t="s">
        <v>44</v>
      </c>
      <c r="L568" s="28" t="s">
        <v>110</v>
      </c>
      <c r="M568" s="30" t="s">
        <v>1417</v>
      </c>
      <c r="N568" s="28" t="s">
        <v>3744</v>
      </c>
      <c r="O568" s="30" t="s">
        <v>47</v>
      </c>
      <c r="P568" s="30" t="s">
        <v>47</v>
      </c>
      <c r="Q568" s="30" t="s">
        <v>3002</v>
      </c>
    </row>
    <row r="569" spans="2:17" ht="48" x14ac:dyDescent="0.2">
      <c r="B569" s="28" t="s">
        <v>945</v>
      </c>
      <c r="C569" s="30" t="s">
        <v>146</v>
      </c>
      <c r="D569" s="114">
        <v>82500</v>
      </c>
      <c r="E569" s="114">
        <v>8162.0942449815502</v>
      </c>
      <c r="F569" s="29" t="s">
        <v>40</v>
      </c>
      <c r="G569" s="29" t="s">
        <v>40</v>
      </c>
      <c r="H569" s="30" t="s">
        <v>41</v>
      </c>
      <c r="I569" s="28" t="s">
        <v>67</v>
      </c>
      <c r="J569" s="28" t="s">
        <v>43</v>
      </c>
      <c r="K569" s="28" t="s">
        <v>44</v>
      </c>
      <c r="L569" s="28" t="s">
        <v>110</v>
      </c>
      <c r="M569" s="30" t="s">
        <v>1417</v>
      </c>
      <c r="N569" s="28" t="s">
        <v>3746</v>
      </c>
      <c r="O569" s="30" t="s">
        <v>47</v>
      </c>
      <c r="P569" s="30" t="s">
        <v>47</v>
      </c>
      <c r="Q569" s="30" t="s">
        <v>3003</v>
      </c>
    </row>
    <row r="570" spans="2:17" ht="60" x14ac:dyDescent="0.2">
      <c r="B570" s="28" t="s">
        <v>945</v>
      </c>
      <c r="C570" s="30" t="s">
        <v>146</v>
      </c>
      <c r="D570" s="114">
        <v>82500</v>
      </c>
      <c r="E570" s="114">
        <v>8162.0942449815502</v>
      </c>
      <c r="F570" s="29" t="s">
        <v>40</v>
      </c>
      <c r="G570" s="29" t="s">
        <v>40</v>
      </c>
      <c r="H570" s="30" t="s">
        <v>41</v>
      </c>
      <c r="I570" s="28" t="s">
        <v>67</v>
      </c>
      <c r="J570" s="28" t="s">
        <v>43</v>
      </c>
      <c r="K570" s="28" t="s">
        <v>44</v>
      </c>
      <c r="L570" s="28" t="s">
        <v>110</v>
      </c>
      <c r="M570" s="30" t="s">
        <v>1417</v>
      </c>
      <c r="N570" s="28" t="s">
        <v>3747</v>
      </c>
      <c r="O570" s="30" t="s">
        <v>47</v>
      </c>
      <c r="P570" s="30" t="s">
        <v>47</v>
      </c>
      <c r="Q570" s="30" t="s">
        <v>3004</v>
      </c>
    </row>
    <row r="571" spans="2:17" ht="48" x14ac:dyDescent="0.2">
      <c r="B571" s="28" t="s">
        <v>945</v>
      </c>
      <c r="C571" s="30" t="s">
        <v>836</v>
      </c>
      <c r="D571" s="114">
        <v>87634.18</v>
      </c>
      <c r="E571" s="114">
        <v>8670.0416514142707</v>
      </c>
      <c r="F571" s="29" t="s">
        <v>40</v>
      </c>
      <c r="G571" s="29" t="s">
        <v>40</v>
      </c>
      <c r="H571" s="30" t="s">
        <v>41</v>
      </c>
      <c r="I571" s="28" t="s">
        <v>67</v>
      </c>
      <c r="J571" s="28" t="s">
        <v>43</v>
      </c>
      <c r="K571" s="28" t="s">
        <v>44</v>
      </c>
      <c r="L571" s="28" t="s">
        <v>45</v>
      </c>
      <c r="M571" s="30" t="s">
        <v>1170</v>
      </c>
      <c r="N571" s="28" t="s">
        <v>3743</v>
      </c>
      <c r="O571" s="30" t="s">
        <v>47</v>
      </c>
      <c r="P571" s="30" t="s">
        <v>47</v>
      </c>
      <c r="Q571" s="30" t="s">
        <v>3005</v>
      </c>
    </row>
    <row r="572" spans="2:17" ht="60" x14ac:dyDescent="0.2">
      <c r="B572" s="28" t="s">
        <v>945</v>
      </c>
      <c r="C572" s="30" t="s">
        <v>545</v>
      </c>
      <c r="D572" s="114">
        <v>94372.72</v>
      </c>
      <c r="E572" s="114">
        <v>9336.7155732758201</v>
      </c>
      <c r="F572" s="29" t="s">
        <v>40</v>
      </c>
      <c r="G572" s="29" t="s">
        <v>40</v>
      </c>
      <c r="H572" s="30" t="s">
        <v>41</v>
      </c>
      <c r="I572" s="28" t="s">
        <v>67</v>
      </c>
      <c r="J572" s="28" t="s">
        <v>43</v>
      </c>
      <c r="K572" s="28" t="s">
        <v>44</v>
      </c>
      <c r="L572" s="28" t="s">
        <v>45</v>
      </c>
      <c r="M572" s="30" t="s">
        <v>1183</v>
      </c>
      <c r="N572" s="28" t="s">
        <v>3754</v>
      </c>
      <c r="O572" s="30" t="s">
        <v>47</v>
      </c>
      <c r="P572" s="30" t="s">
        <v>47</v>
      </c>
      <c r="Q572" s="30" t="s">
        <v>3006</v>
      </c>
    </row>
    <row r="573" spans="2:17" ht="60" x14ac:dyDescent="0.2">
      <c r="B573" s="28" t="s">
        <v>945</v>
      </c>
      <c r="C573" s="30" t="s">
        <v>405</v>
      </c>
      <c r="D573" s="114">
        <v>97397.64</v>
      </c>
      <c r="E573" s="114">
        <v>9635.9844475004193</v>
      </c>
      <c r="F573" s="29" t="s">
        <v>40</v>
      </c>
      <c r="G573" s="29" t="s">
        <v>40</v>
      </c>
      <c r="H573" s="30" t="s">
        <v>41</v>
      </c>
      <c r="I573" s="28" t="s">
        <v>67</v>
      </c>
      <c r="J573" s="28" t="s">
        <v>43</v>
      </c>
      <c r="K573" s="28" t="s">
        <v>44</v>
      </c>
      <c r="L573" s="28" t="s">
        <v>45</v>
      </c>
      <c r="M573" s="30" t="s">
        <v>1183</v>
      </c>
      <c r="N573" s="28" t="s">
        <v>3754</v>
      </c>
      <c r="O573" s="30" t="s">
        <v>47</v>
      </c>
      <c r="P573" s="30" t="s">
        <v>47</v>
      </c>
      <c r="Q573" s="30" t="s">
        <v>1653</v>
      </c>
    </row>
    <row r="574" spans="2:17" ht="36" x14ac:dyDescent="0.2">
      <c r="B574" s="28" t="s">
        <v>945</v>
      </c>
      <c r="C574" s="30" t="s">
        <v>362</v>
      </c>
      <c r="D574" s="114">
        <v>120000</v>
      </c>
      <c r="E574" s="114">
        <v>11872.137083609499</v>
      </c>
      <c r="F574" s="29" t="s">
        <v>40</v>
      </c>
      <c r="G574" s="29" t="s">
        <v>40</v>
      </c>
      <c r="H574" s="30" t="s">
        <v>41</v>
      </c>
      <c r="I574" s="28" t="s">
        <v>67</v>
      </c>
      <c r="J574" s="28" t="s">
        <v>43</v>
      </c>
      <c r="K574" s="28" t="s">
        <v>44</v>
      </c>
      <c r="L574" s="28" t="s">
        <v>46</v>
      </c>
      <c r="M574" s="30" t="s">
        <v>1178</v>
      </c>
      <c r="N574" s="28" t="s">
        <v>3727</v>
      </c>
      <c r="O574" s="30" t="s">
        <v>47</v>
      </c>
      <c r="P574" s="30" t="s">
        <v>47</v>
      </c>
      <c r="Q574" s="30" t="s">
        <v>3007</v>
      </c>
    </row>
    <row r="575" spans="2:17" ht="48" x14ac:dyDescent="0.2">
      <c r="B575" s="28" t="s">
        <v>945</v>
      </c>
      <c r="C575" s="30" t="s">
        <v>714</v>
      </c>
      <c r="D575" s="114">
        <v>171656</v>
      </c>
      <c r="E575" s="114">
        <v>16982.6963602006</v>
      </c>
      <c r="F575" s="29" t="s">
        <v>40</v>
      </c>
      <c r="G575" s="29" t="s">
        <v>40</v>
      </c>
      <c r="H575" s="30" t="s">
        <v>41</v>
      </c>
      <c r="I575" s="28" t="s">
        <v>67</v>
      </c>
      <c r="J575" s="28" t="s">
        <v>43</v>
      </c>
      <c r="K575" s="28" t="s">
        <v>44</v>
      </c>
      <c r="L575" s="28" t="s">
        <v>46</v>
      </c>
      <c r="M575" s="30" t="s">
        <v>1267</v>
      </c>
      <c r="N575" s="28" t="s">
        <v>3756</v>
      </c>
      <c r="O575" s="30" t="s">
        <v>47</v>
      </c>
      <c r="P575" s="30" t="s">
        <v>47</v>
      </c>
      <c r="Q575" s="30" t="s">
        <v>1655</v>
      </c>
    </row>
    <row r="576" spans="2:17" ht="60" x14ac:dyDescent="0.2">
      <c r="B576" s="28" t="s">
        <v>945</v>
      </c>
      <c r="C576" s="30" t="s">
        <v>54</v>
      </c>
      <c r="D576" s="114">
        <v>356000</v>
      </c>
      <c r="E576" s="114">
        <v>35220.673348041601</v>
      </c>
      <c r="F576" s="29" t="s">
        <v>40</v>
      </c>
      <c r="G576" s="29" t="s">
        <v>40</v>
      </c>
      <c r="H576" s="30" t="s">
        <v>41</v>
      </c>
      <c r="I576" s="28" t="s">
        <v>67</v>
      </c>
      <c r="J576" s="28" t="s">
        <v>43</v>
      </c>
      <c r="K576" s="28" t="s">
        <v>44</v>
      </c>
      <c r="L576" s="28" t="s">
        <v>45</v>
      </c>
      <c r="M576" s="30" t="s">
        <v>228</v>
      </c>
      <c r="N576" s="28" t="s">
        <v>3742</v>
      </c>
      <c r="O576" s="30" t="s">
        <v>47</v>
      </c>
      <c r="P576" s="30" t="s">
        <v>47</v>
      </c>
      <c r="Q576" s="30" t="s">
        <v>3008</v>
      </c>
    </row>
    <row r="577" spans="2:17" ht="48" x14ac:dyDescent="0.2">
      <c r="B577" s="28" t="s">
        <v>945</v>
      </c>
      <c r="C577" s="30" t="s">
        <v>171</v>
      </c>
      <c r="D577" s="114">
        <v>375000</v>
      </c>
      <c r="E577" s="114">
        <v>37100.428386279797</v>
      </c>
      <c r="F577" s="29" t="s">
        <v>40</v>
      </c>
      <c r="G577" s="29" t="s">
        <v>40</v>
      </c>
      <c r="H577" s="30" t="s">
        <v>41</v>
      </c>
      <c r="I577" s="28" t="s">
        <v>67</v>
      </c>
      <c r="J577" s="28" t="s">
        <v>43</v>
      </c>
      <c r="K577" s="28" t="s">
        <v>44</v>
      </c>
      <c r="L577" s="28" t="s">
        <v>45</v>
      </c>
      <c r="M577" s="30" t="s">
        <v>228</v>
      </c>
      <c r="N577" s="28" t="s">
        <v>3732</v>
      </c>
      <c r="O577" s="30" t="s">
        <v>47</v>
      </c>
      <c r="P577" s="30" t="s">
        <v>47</v>
      </c>
      <c r="Q577" s="30" t="s">
        <v>3009</v>
      </c>
    </row>
    <row r="578" spans="2:17" ht="60" x14ac:dyDescent="0.2">
      <c r="B578" s="28" t="s">
        <v>945</v>
      </c>
      <c r="C578" s="30" t="s">
        <v>490</v>
      </c>
      <c r="D578" s="114">
        <v>391207.5</v>
      </c>
      <c r="E578" s="114">
        <v>38703.908901134797</v>
      </c>
      <c r="F578" s="29" t="s">
        <v>40</v>
      </c>
      <c r="G578" s="29" t="s">
        <v>40</v>
      </c>
      <c r="H578" s="30" t="s">
        <v>41</v>
      </c>
      <c r="I578" s="28" t="s">
        <v>67</v>
      </c>
      <c r="J578" s="28" t="s">
        <v>43</v>
      </c>
      <c r="K578" s="28" t="s">
        <v>44</v>
      </c>
      <c r="L578" s="28" t="s">
        <v>110</v>
      </c>
      <c r="M578" s="30" t="s">
        <v>89</v>
      </c>
      <c r="N578" s="28" t="s">
        <v>3724</v>
      </c>
      <c r="O578" s="30" t="s">
        <v>47</v>
      </c>
      <c r="P578" s="30" t="s">
        <v>47</v>
      </c>
      <c r="Q578" s="30" t="s">
        <v>1654</v>
      </c>
    </row>
    <row r="579" spans="2:17" ht="48" x14ac:dyDescent="0.2">
      <c r="B579" s="28" t="s">
        <v>945</v>
      </c>
      <c r="C579" s="30" t="s">
        <v>485</v>
      </c>
      <c r="D579" s="114">
        <v>750000</v>
      </c>
      <c r="E579" s="114">
        <v>74200.856772559506</v>
      </c>
      <c r="F579" s="29" t="s">
        <v>40</v>
      </c>
      <c r="G579" s="29" t="s">
        <v>40</v>
      </c>
      <c r="H579" s="30" t="s">
        <v>41</v>
      </c>
      <c r="I579" s="28" t="s">
        <v>67</v>
      </c>
      <c r="J579" s="28" t="s">
        <v>43</v>
      </c>
      <c r="K579" s="28" t="s">
        <v>44</v>
      </c>
      <c r="L579" s="28" t="s">
        <v>45</v>
      </c>
      <c r="M579" s="30" t="s">
        <v>228</v>
      </c>
      <c r="N579" s="28" t="s">
        <v>3732</v>
      </c>
      <c r="O579" s="30" t="s">
        <v>47</v>
      </c>
      <c r="P579" s="30" t="s">
        <v>47</v>
      </c>
      <c r="Q579" s="30" t="s">
        <v>3010</v>
      </c>
    </row>
    <row r="580" spans="2:17" ht="36" x14ac:dyDescent="0.2">
      <c r="B580" s="28" t="s">
        <v>945</v>
      </c>
      <c r="C580" s="30" t="s">
        <v>607</v>
      </c>
      <c r="D580" s="114">
        <v>1000000</v>
      </c>
      <c r="E580" s="114">
        <v>98934.4756967461</v>
      </c>
      <c r="F580" s="29" t="s">
        <v>40</v>
      </c>
      <c r="G580" s="29" t="s">
        <v>40</v>
      </c>
      <c r="H580" s="30" t="s">
        <v>41</v>
      </c>
      <c r="I580" s="28" t="s">
        <v>67</v>
      </c>
      <c r="J580" s="28" t="s">
        <v>43</v>
      </c>
      <c r="K580" s="28" t="s">
        <v>44</v>
      </c>
      <c r="L580" s="28" t="s">
        <v>45</v>
      </c>
      <c r="M580" s="30" t="s">
        <v>228</v>
      </c>
      <c r="N580" s="28" t="s">
        <v>3732</v>
      </c>
      <c r="O580" s="30" t="s">
        <v>47</v>
      </c>
      <c r="P580" s="30" t="s">
        <v>47</v>
      </c>
      <c r="Q580" s="30" t="s">
        <v>1657</v>
      </c>
    </row>
    <row r="581" spans="2:17" ht="60" x14ac:dyDescent="0.2">
      <c r="B581" s="28" t="s">
        <v>945</v>
      </c>
      <c r="C581" s="30" t="s">
        <v>136</v>
      </c>
      <c r="D581" s="114">
        <v>1600000</v>
      </c>
      <c r="E581" s="114">
        <v>158295.161114794</v>
      </c>
      <c r="F581" s="29" t="s">
        <v>40</v>
      </c>
      <c r="G581" s="29" t="s">
        <v>40</v>
      </c>
      <c r="H581" s="30" t="s">
        <v>41</v>
      </c>
      <c r="I581" s="28" t="s">
        <v>67</v>
      </c>
      <c r="J581" s="28" t="s">
        <v>43</v>
      </c>
      <c r="K581" s="28" t="s">
        <v>44</v>
      </c>
      <c r="L581" s="28" t="s">
        <v>45</v>
      </c>
      <c r="M581" s="30" t="s">
        <v>1178</v>
      </c>
      <c r="N581" s="28" t="s">
        <v>3733</v>
      </c>
      <c r="O581" s="30" t="s">
        <v>47</v>
      </c>
      <c r="P581" s="30" t="s">
        <v>47</v>
      </c>
      <c r="Q581" s="30" t="s">
        <v>3011</v>
      </c>
    </row>
    <row r="582" spans="2:17" ht="48" x14ac:dyDescent="0.2">
      <c r="B582" s="28" t="s">
        <v>945</v>
      </c>
      <c r="C582" s="30" t="s">
        <v>215</v>
      </c>
      <c r="D582" s="114">
        <v>248000</v>
      </c>
      <c r="E582" s="114">
        <v>24535.749972793001</v>
      </c>
      <c r="F582" s="29" t="s">
        <v>40</v>
      </c>
      <c r="G582" s="29" t="s">
        <v>40</v>
      </c>
      <c r="H582" s="30" t="s">
        <v>41</v>
      </c>
      <c r="I582" s="28" t="s">
        <v>67</v>
      </c>
      <c r="J582" s="28" t="s">
        <v>43</v>
      </c>
      <c r="K582" s="28" t="s">
        <v>44</v>
      </c>
      <c r="L582" s="28" t="s">
        <v>45</v>
      </c>
      <c r="M582" s="30" t="s">
        <v>46</v>
      </c>
      <c r="N582" s="28" t="s">
        <v>3757</v>
      </c>
      <c r="O582" s="30" t="s">
        <v>47</v>
      </c>
      <c r="P582" s="30" t="s">
        <v>47</v>
      </c>
      <c r="Q582" s="30" t="s">
        <v>1660</v>
      </c>
    </row>
    <row r="583" spans="2:17" ht="60" x14ac:dyDescent="0.2">
      <c r="B583" s="28" t="s">
        <v>945</v>
      </c>
      <c r="C583" s="30" t="s">
        <v>532</v>
      </c>
      <c r="D583" s="114">
        <v>320000</v>
      </c>
      <c r="E583" s="114">
        <v>31659.0322229587</v>
      </c>
      <c r="F583" s="29" t="s">
        <v>40</v>
      </c>
      <c r="G583" s="29" t="s">
        <v>40</v>
      </c>
      <c r="H583" s="30" t="s">
        <v>41</v>
      </c>
      <c r="I583" s="28" t="s">
        <v>67</v>
      </c>
      <c r="J583" s="28" t="s">
        <v>43</v>
      </c>
      <c r="K583" s="28" t="s">
        <v>44</v>
      </c>
      <c r="L583" s="28" t="s">
        <v>45</v>
      </c>
      <c r="M583" s="30" t="s">
        <v>1170</v>
      </c>
      <c r="N583" s="28" t="s">
        <v>3736</v>
      </c>
      <c r="O583" s="30" t="s">
        <v>47</v>
      </c>
      <c r="P583" s="30" t="s">
        <v>47</v>
      </c>
      <c r="Q583" s="30" t="s">
        <v>3012</v>
      </c>
    </row>
    <row r="584" spans="2:17" ht="48" x14ac:dyDescent="0.2">
      <c r="B584" s="28" t="s">
        <v>945</v>
      </c>
      <c r="C584" s="30" t="s">
        <v>215</v>
      </c>
      <c r="D584" s="114">
        <v>372000</v>
      </c>
      <c r="E584" s="114">
        <v>36803.624959189503</v>
      </c>
      <c r="F584" s="29" t="s">
        <v>40</v>
      </c>
      <c r="G584" s="29" t="s">
        <v>40</v>
      </c>
      <c r="H584" s="30" t="s">
        <v>41</v>
      </c>
      <c r="I584" s="28" t="s">
        <v>67</v>
      </c>
      <c r="J584" s="28" t="s">
        <v>43</v>
      </c>
      <c r="K584" s="28" t="s">
        <v>44</v>
      </c>
      <c r="L584" s="28" t="s">
        <v>45</v>
      </c>
      <c r="M584" s="30" t="s">
        <v>527</v>
      </c>
      <c r="N584" s="28" t="s">
        <v>3759</v>
      </c>
      <c r="O584" s="30" t="s">
        <v>47</v>
      </c>
      <c r="P584" s="30" t="s">
        <v>47</v>
      </c>
      <c r="Q584" s="30" t="s">
        <v>1659</v>
      </c>
    </row>
    <row r="585" spans="2:17" ht="60" x14ac:dyDescent="0.2">
      <c r="B585" s="28" t="s">
        <v>945</v>
      </c>
      <c r="C585" s="30" t="s">
        <v>215</v>
      </c>
      <c r="D585" s="114">
        <v>644800</v>
      </c>
      <c r="E585" s="114">
        <v>63792.9499292619</v>
      </c>
      <c r="F585" s="29" t="s">
        <v>40</v>
      </c>
      <c r="G585" s="29" t="s">
        <v>40</v>
      </c>
      <c r="H585" s="30" t="s">
        <v>41</v>
      </c>
      <c r="I585" s="28" t="s">
        <v>67</v>
      </c>
      <c r="J585" s="28" t="s">
        <v>43</v>
      </c>
      <c r="K585" s="28" t="s">
        <v>44</v>
      </c>
      <c r="L585" s="28" t="s">
        <v>45</v>
      </c>
      <c r="M585" s="30" t="s">
        <v>1170</v>
      </c>
      <c r="N585" s="28" t="s">
        <v>3736</v>
      </c>
      <c r="O585" s="30" t="s">
        <v>47</v>
      </c>
      <c r="P585" s="30" t="s">
        <v>47</v>
      </c>
      <c r="Q585" s="30" t="s">
        <v>1662</v>
      </c>
    </row>
    <row r="586" spans="2:17" ht="48" x14ac:dyDescent="0.2">
      <c r="B586" s="28" t="s">
        <v>945</v>
      </c>
      <c r="C586" s="30" t="s">
        <v>215</v>
      </c>
      <c r="D586" s="114">
        <v>1215200</v>
      </c>
      <c r="E586" s="114">
        <v>120225.17486668599</v>
      </c>
      <c r="F586" s="29" t="s">
        <v>40</v>
      </c>
      <c r="G586" s="29" t="s">
        <v>40</v>
      </c>
      <c r="H586" s="30" t="s">
        <v>41</v>
      </c>
      <c r="I586" s="28" t="s">
        <v>67</v>
      </c>
      <c r="J586" s="28" t="s">
        <v>43</v>
      </c>
      <c r="K586" s="28" t="s">
        <v>44</v>
      </c>
      <c r="L586" s="28" t="s">
        <v>45</v>
      </c>
      <c r="M586" s="30" t="s">
        <v>1170</v>
      </c>
      <c r="N586" s="28" t="s">
        <v>3743</v>
      </c>
      <c r="O586" s="30" t="s">
        <v>47</v>
      </c>
      <c r="P586" s="30" t="s">
        <v>47</v>
      </c>
      <c r="Q586" s="30" t="s">
        <v>1661</v>
      </c>
    </row>
    <row r="587" spans="2:17" ht="60" x14ac:dyDescent="0.2">
      <c r="B587" s="28" t="s">
        <v>945</v>
      </c>
      <c r="C587" s="30" t="s">
        <v>319</v>
      </c>
      <c r="D587" s="114">
        <v>5499999.9983999999</v>
      </c>
      <c r="E587" s="114">
        <v>544139.616173808</v>
      </c>
      <c r="F587" s="29" t="s">
        <v>40</v>
      </c>
      <c r="G587" s="29" t="s">
        <v>40</v>
      </c>
      <c r="H587" s="30" t="s">
        <v>41</v>
      </c>
      <c r="I587" s="28" t="s">
        <v>67</v>
      </c>
      <c r="J587" s="28" t="s">
        <v>43</v>
      </c>
      <c r="K587" s="28" t="s">
        <v>44</v>
      </c>
      <c r="L587" s="28" t="s">
        <v>110</v>
      </c>
      <c r="M587" s="30" t="s">
        <v>2019</v>
      </c>
      <c r="N587" s="28" t="s">
        <v>3720</v>
      </c>
      <c r="O587" s="30" t="s">
        <v>47</v>
      </c>
      <c r="P587" s="30" t="s">
        <v>47</v>
      </c>
      <c r="Q587" s="30" t="s">
        <v>3013</v>
      </c>
    </row>
    <row r="588" spans="2:17" ht="60" x14ac:dyDescent="0.2">
      <c r="B588" s="28" t="s">
        <v>945</v>
      </c>
      <c r="C588" s="30" t="s">
        <v>396</v>
      </c>
      <c r="D588" s="114">
        <v>-28787.0396</v>
      </c>
      <c r="E588" s="114">
        <v>-2848.03066968747</v>
      </c>
      <c r="F588" s="29" t="s">
        <v>40</v>
      </c>
      <c r="G588" s="29" t="s">
        <v>40</v>
      </c>
      <c r="H588" s="30" t="s">
        <v>41</v>
      </c>
      <c r="I588" s="28" t="s">
        <v>67</v>
      </c>
      <c r="J588" s="28" t="s">
        <v>43</v>
      </c>
      <c r="K588" s="28" t="s">
        <v>44</v>
      </c>
      <c r="L588" s="28" t="s">
        <v>46</v>
      </c>
      <c r="M588" s="30" t="s">
        <v>1178</v>
      </c>
      <c r="N588" s="28" t="s">
        <v>3733</v>
      </c>
      <c r="O588" s="30" t="s">
        <v>47</v>
      </c>
      <c r="P588" s="30" t="s">
        <v>47</v>
      </c>
      <c r="Q588" s="30" t="s">
        <v>3014</v>
      </c>
    </row>
    <row r="589" spans="2:17" ht="60" x14ac:dyDescent="0.2">
      <c r="B589" s="28" t="s">
        <v>945</v>
      </c>
      <c r="C589" s="30" t="s">
        <v>576</v>
      </c>
      <c r="D589" s="114">
        <v>65000</v>
      </c>
      <c r="E589" s="114">
        <v>6430.7409202884901</v>
      </c>
      <c r="F589" s="29" t="s">
        <v>40</v>
      </c>
      <c r="G589" s="29" t="s">
        <v>40</v>
      </c>
      <c r="H589" s="30" t="s">
        <v>41</v>
      </c>
      <c r="I589" s="28" t="s">
        <v>67</v>
      </c>
      <c r="J589" s="28" t="s">
        <v>43</v>
      </c>
      <c r="K589" s="28" t="s">
        <v>44</v>
      </c>
      <c r="L589" s="28" t="s">
        <v>110</v>
      </c>
      <c r="M589" s="30" t="s">
        <v>1170</v>
      </c>
      <c r="N589" s="28" t="s">
        <v>3736</v>
      </c>
      <c r="O589" s="30" t="s">
        <v>47</v>
      </c>
      <c r="P589" s="30" t="s">
        <v>47</v>
      </c>
      <c r="Q589" s="30" t="s">
        <v>3015</v>
      </c>
    </row>
    <row r="590" spans="2:17" ht="36" x14ac:dyDescent="0.2">
      <c r="B590" s="28" t="s">
        <v>945</v>
      </c>
      <c r="C590" s="30" t="s">
        <v>685</v>
      </c>
      <c r="D590" s="114">
        <v>180000</v>
      </c>
      <c r="E590" s="114">
        <v>17808.205625414299</v>
      </c>
      <c r="F590" s="29" t="s">
        <v>40</v>
      </c>
      <c r="G590" s="29" t="s">
        <v>40</v>
      </c>
      <c r="H590" s="30" t="s">
        <v>41</v>
      </c>
      <c r="I590" s="28" t="s">
        <v>67</v>
      </c>
      <c r="J590" s="28" t="s">
        <v>43</v>
      </c>
      <c r="K590" s="28" t="s">
        <v>44</v>
      </c>
      <c r="L590" s="28" t="s">
        <v>46</v>
      </c>
      <c r="M590" s="30" t="s">
        <v>228</v>
      </c>
      <c r="N590" s="28" t="s">
        <v>3771</v>
      </c>
      <c r="O590" s="30" t="s">
        <v>47</v>
      </c>
      <c r="P590" s="30" t="s">
        <v>47</v>
      </c>
      <c r="Q590" s="30" t="s">
        <v>3016</v>
      </c>
    </row>
    <row r="591" spans="2:17" ht="48" x14ac:dyDescent="0.2">
      <c r="B591" s="28" t="s">
        <v>945</v>
      </c>
      <c r="C591" s="30" t="s">
        <v>685</v>
      </c>
      <c r="D591" s="114">
        <v>180000</v>
      </c>
      <c r="E591" s="114">
        <v>17808.205625414299</v>
      </c>
      <c r="F591" s="29" t="s">
        <v>40</v>
      </c>
      <c r="G591" s="29" t="s">
        <v>40</v>
      </c>
      <c r="H591" s="30" t="s">
        <v>41</v>
      </c>
      <c r="I591" s="28" t="s">
        <v>67</v>
      </c>
      <c r="J591" s="28" t="s">
        <v>43</v>
      </c>
      <c r="K591" s="28" t="s">
        <v>44</v>
      </c>
      <c r="L591" s="28" t="s">
        <v>46</v>
      </c>
      <c r="M591" s="30" t="s">
        <v>89</v>
      </c>
      <c r="N591" s="28" t="s">
        <v>3770</v>
      </c>
      <c r="O591" s="30" t="s">
        <v>47</v>
      </c>
      <c r="P591" s="30" t="s">
        <v>47</v>
      </c>
      <c r="Q591" s="30" t="s">
        <v>3017</v>
      </c>
    </row>
    <row r="592" spans="2:17" ht="108" x14ac:dyDescent="0.2">
      <c r="B592" s="28" t="s">
        <v>945</v>
      </c>
      <c r="C592" s="30" t="s">
        <v>685</v>
      </c>
      <c r="D592" s="114">
        <v>180000</v>
      </c>
      <c r="E592" s="114">
        <v>17808.205625414299</v>
      </c>
      <c r="F592" s="29" t="s">
        <v>40</v>
      </c>
      <c r="G592" s="29" t="s">
        <v>40</v>
      </c>
      <c r="H592" s="30" t="s">
        <v>41</v>
      </c>
      <c r="I592" s="28" t="s">
        <v>67</v>
      </c>
      <c r="J592" s="28" t="s">
        <v>43</v>
      </c>
      <c r="K592" s="28" t="s">
        <v>44</v>
      </c>
      <c r="L592" s="28" t="s">
        <v>46</v>
      </c>
      <c r="M592" s="30" t="s">
        <v>1170</v>
      </c>
      <c r="N592" s="28" t="s">
        <v>3749</v>
      </c>
      <c r="O592" s="30" t="s">
        <v>47</v>
      </c>
      <c r="P592" s="30" t="s">
        <v>47</v>
      </c>
      <c r="Q592" s="30" t="s">
        <v>3018</v>
      </c>
    </row>
    <row r="593" spans="2:17" ht="60" x14ac:dyDescent="0.2">
      <c r="B593" s="28" t="s">
        <v>945</v>
      </c>
      <c r="C593" s="30" t="s">
        <v>395</v>
      </c>
      <c r="D593" s="114">
        <v>234000</v>
      </c>
      <c r="E593" s="114">
        <v>23150.667313038601</v>
      </c>
      <c r="F593" s="29" t="s">
        <v>40</v>
      </c>
      <c r="G593" s="29" t="s">
        <v>40</v>
      </c>
      <c r="H593" s="30" t="s">
        <v>41</v>
      </c>
      <c r="I593" s="28" t="s">
        <v>67</v>
      </c>
      <c r="J593" s="28" t="s">
        <v>43</v>
      </c>
      <c r="K593" s="28" t="s">
        <v>44</v>
      </c>
      <c r="L593" s="28" t="s">
        <v>110</v>
      </c>
      <c r="M593" s="30" t="s">
        <v>89</v>
      </c>
      <c r="N593" s="28" t="s">
        <v>3724</v>
      </c>
      <c r="O593" s="30" t="s">
        <v>47</v>
      </c>
      <c r="P593" s="30" t="s">
        <v>47</v>
      </c>
      <c r="Q593" s="30" t="s">
        <v>3019</v>
      </c>
    </row>
    <row r="594" spans="2:17" ht="48" x14ac:dyDescent="0.2">
      <c r="B594" s="28" t="s">
        <v>945</v>
      </c>
      <c r="C594" s="30" t="s">
        <v>685</v>
      </c>
      <c r="D594" s="114">
        <v>270000</v>
      </c>
      <c r="E594" s="114">
        <v>26712.308438121399</v>
      </c>
      <c r="F594" s="29" t="s">
        <v>40</v>
      </c>
      <c r="G594" s="29" t="s">
        <v>40</v>
      </c>
      <c r="H594" s="30" t="s">
        <v>41</v>
      </c>
      <c r="I594" s="28" t="s">
        <v>67</v>
      </c>
      <c r="J594" s="28" t="s">
        <v>43</v>
      </c>
      <c r="K594" s="28" t="s">
        <v>44</v>
      </c>
      <c r="L594" s="28" t="s">
        <v>46</v>
      </c>
      <c r="M594" s="30" t="s">
        <v>46</v>
      </c>
      <c r="N594" s="28" t="s">
        <v>3789</v>
      </c>
      <c r="O594" s="30" t="s">
        <v>47</v>
      </c>
      <c r="P594" s="30" t="s">
        <v>47</v>
      </c>
      <c r="Q594" s="30" t="s">
        <v>1667</v>
      </c>
    </row>
    <row r="595" spans="2:17" ht="60" x14ac:dyDescent="0.2">
      <c r="B595" s="28" t="s">
        <v>945</v>
      </c>
      <c r="C595" s="30" t="s">
        <v>360</v>
      </c>
      <c r="D595" s="114">
        <v>300000</v>
      </c>
      <c r="E595" s="114">
        <v>29680.3427090238</v>
      </c>
      <c r="F595" s="29" t="s">
        <v>40</v>
      </c>
      <c r="G595" s="29" t="s">
        <v>40</v>
      </c>
      <c r="H595" s="30" t="s">
        <v>41</v>
      </c>
      <c r="I595" s="28" t="s">
        <v>67</v>
      </c>
      <c r="J595" s="28" t="s">
        <v>43</v>
      </c>
      <c r="K595" s="28" t="s">
        <v>44</v>
      </c>
      <c r="L595" s="28" t="s">
        <v>46</v>
      </c>
      <c r="M595" s="30" t="s">
        <v>1178</v>
      </c>
      <c r="N595" s="28" t="s">
        <v>3733</v>
      </c>
      <c r="O595" s="30" t="s">
        <v>47</v>
      </c>
      <c r="P595" s="30" t="s">
        <v>47</v>
      </c>
      <c r="Q595" s="30" t="s">
        <v>3020</v>
      </c>
    </row>
    <row r="596" spans="2:17" ht="60" x14ac:dyDescent="0.2">
      <c r="B596" s="28" t="s">
        <v>945</v>
      </c>
      <c r="C596" s="30" t="s">
        <v>685</v>
      </c>
      <c r="D596" s="114">
        <v>450000</v>
      </c>
      <c r="E596" s="114">
        <v>44520.514063535702</v>
      </c>
      <c r="F596" s="29" t="s">
        <v>40</v>
      </c>
      <c r="G596" s="29" t="s">
        <v>40</v>
      </c>
      <c r="H596" s="30" t="s">
        <v>41</v>
      </c>
      <c r="I596" s="28" t="s">
        <v>67</v>
      </c>
      <c r="J596" s="28" t="s">
        <v>43</v>
      </c>
      <c r="K596" s="28" t="s">
        <v>44</v>
      </c>
      <c r="L596" s="28" t="s">
        <v>46</v>
      </c>
      <c r="M596" s="30" t="s">
        <v>1170</v>
      </c>
      <c r="N596" s="28" t="s">
        <v>3736</v>
      </c>
      <c r="O596" s="30" t="s">
        <v>47</v>
      </c>
      <c r="P596" s="30" t="s">
        <v>47</v>
      </c>
      <c r="Q596" s="30" t="s">
        <v>3021</v>
      </c>
    </row>
    <row r="597" spans="2:17" ht="60" x14ac:dyDescent="0.2">
      <c r="B597" s="28" t="s">
        <v>945</v>
      </c>
      <c r="C597" s="30" t="s">
        <v>685</v>
      </c>
      <c r="D597" s="114">
        <v>540000</v>
      </c>
      <c r="E597" s="114">
        <v>53424.616876242901</v>
      </c>
      <c r="F597" s="29" t="s">
        <v>40</v>
      </c>
      <c r="G597" s="29" t="s">
        <v>40</v>
      </c>
      <c r="H597" s="30" t="s">
        <v>41</v>
      </c>
      <c r="I597" s="28" t="s">
        <v>67</v>
      </c>
      <c r="J597" s="28" t="s">
        <v>43</v>
      </c>
      <c r="K597" s="28" t="s">
        <v>44</v>
      </c>
      <c r="L597" s="28" t="s">
        <v>46</v>
      </c>
      <c r="M597" s="30" t="s">
        <v>1170</v>
      </c>
      <c r="N597" s="28" t="s">
        <v>3730</v>
      </c>
      <c r="O597" s="30" t="s">
        <v>47</v>
      </c>
      <c r="P597" s="30" t="s">
        <v>47</v>
      </c>
      <c r="Q597" s="30" t="s">
        <v>3022</v>
      </c>
    </row>
    <row r="598" spans="2:17" ht="36" x14ac:dyDescent="0.2">
      <c r="B598" s="28" t="s">
        <v>945</v>
      </c>
      <c r="C598" s="30" t="s">
        <v>498</v>
      </c>
      <c r="D598" s="114">
        <v>5000000</v>
      </c>
      <c r="E598" s="114">
        <v>494672.37848373002</v>
      </c>
      <c r="F598" s="29" t="s">
        <v>40</v>
      </c>
      <c r="G598" s="29" t="s">
        <v>40</v>
      </c>
      <c r="H598" s="30" t="s">
        <v>41</v>
      </c>
      <c r="I598" s="28" t="s">
        <v>67</v>
      </c>
      <c r="J598" s="28" t="s">
        <v>43</v>
      </c>
      <c r="K598" s="28" t="s">
        <v>44</v>
      </c>
      <c r="L598" s="28" t="s">
        <v>46</v>
      </c>
      <c r="M598" s="30" t="s">
        <v>228</v>
      </c>
      <c r="N598" s="28" t="s">
        <v>3732</v>
      </c>
      <c r="O598" s="30" t="s">
        <v>47</v>
      </c>
      <c r="P598" s="30" t="s">
        <v>47</v>
      </c>
      <c r="Q598" s="30" t="s">
        <v>3023</v>
      </c>
    </row>
    <row r="599" spans="2:17" ht="60" x14ac:dyDescent="0.2">
      <c r="B599" s="28" t="s">
        <v>945</v>
      </c>
      <c r="C599" s="30" t="s">
        <v>319</v>
      </c>
      <c r="D599" s="114">
        <v>1599999.9927999999</v>
      </c>
      <c r="E599" s="114">
        <v>158295.160402465</v>
      </c>
      <c r="F599" s="29" t="s">
        <v>40</v>
      </c>
      <c r="G599" s="29" t="s">
        <v>40</v>
      </c>
      <c r="H599" s="30" t="s">
        <v>41</v>
      </c>
      <c r="I599" s="28" t="s">
        <v>67</v>
      </c>
      <c r="J599" s="28" t="s">
        <v>43</v>
      </c>
      <c r="K599" s="28" t="s">
        <v>44</v>
      </c>
      <c r="L599" s="28" t="s">
        <v>110</v>
      </c>
      <c r="M599" s="30" t="s">
        <v>2019</v>
      </c>
      <c r="N599" s="28" t="s">
        <v>3720</v>
      </c>
      <c r="O599" s="30" t="s">
        <v>47</v>
      </c>
      <c r="P599" s="30" t="s">
        <v>47</v>
      </c>
      <c r="Q599" s="30" t="s">
        <v>3024</v>
      </c>
    </row>
    <row r="600" spans="2:17" ht="60" x14ac:dyDescent="0.2">
      <c r="B600" s="28" t="s">
        <v>945</v>
      </c>
      <c r="C600" s="30" t="s">
        <v>331</v>
      </c>
      <c r="D600" s="114">
        <v>540000</v>
      </c>
      <c r="E600" s="114">
        <v>53424.616876242901</v>
      </c>
      <c r="F600" s="29" t="s">
        <v>40</v>
      </c>
      <c r="G600" s="29" t="s">
        <v>40</v>
      </c>
      <c r="H600" s="30" t="s">
        <v>41</v>
      </c>
      <c r="I600" s="28" t="s">
        <v>67</v>
      </c>
      <c r="J600" s="28" t="s">
        <v>43</v>
      </c>
      <c r="K600" s="28" t="s">
        <v>44</v>
      </c>
      <c r="L600" s="28" t="s">
        <v>46</v>
      </c>
      <c r="M600" s="30" t="s">
        <v>1183</v>
      </c>
      <c r="N600" s="28" t="s">
        <v>3726</v>
      </c>
      <c r="O600" s="30" t="s">
        <v>47</v>
      </c>
      <c r="P600" s="30" t="s">
        <v>47</v>
      </c>
      <c r="Q600" s="30" t="s">
        <v>3025</v>
      </c>
    </row>
    <row r="601" spans="2:17" ht="36" x14ac:dyDescent="0.2">
      <c r="B601" s="28" t="s">
        <v>945</v>
      </c>
      <c r="C601" s="30" t="s">
        <v>194</v>
      </c>
      <c r="D601" s="114">
        <v>1935000</v>
      </c>
      <c r="E601" s="114">
        <v>191438.210473204</v>
      </c>
      <c r="F601" s="29" t="s">
        <v>40</v>
      </c>
      <c r="G601" s="29" t="s">
        <v>40</v>
      </c>
      <c r="H601" s="30" t="s">
        <v>41</v>
      </c>
      <c r="I601" s="28" t="s">
        <v>67</v>
      </c>
      <c r="J601" s="28" t="s">
        <v>43</v>
      </c>
      <c r="K601" s="28" t="s">
        <v>44</v>
      </c>
      <c r="L601" s="28" t="s">
        <v>45</v>
      </c>
      <c r="M601" s="30" t="s">
        <v>89</v>
      </c>
      <c r="N601" s="28" t="s">
        <v>3722</v>
      </c>
      <c r="O601" s="30" t="s">
        <v>47</v>
      </c>
      <c r="P601" s="30" t="s">
        <v>47</v>
      </c>
      <c r="Q601" s="30" t="s">
        <v>3026</v>
      </c>
    </row>
    <row r="602" spans="2:17" ht="36" x14ac:dyDescent="0.2">
      <c r="B602" s="28" t="s">
        <v>945</v>
      </c>
      <c r="C602" s="30" t="s">
        <v>500</v>
      </c>
      <c r="D602" s="114">
        <v>7198240</v>
      </c>
      <c r="E602" s="114">
        <v>712154.10033934505</v>
      </c>
      <c r="F602" s="29" t="s">
        <v>40</v>
      </c>
      <c r="G602" s="29" t="s">
        <v>40</v>
      </c>
      <c r="H602" s="30" t="s">
        <v>41</v>
      </c>
      <c r="I602" s="28" t="s">
        <v>67</v>
      </c>
      <c r="J602" s="28" t="s">
        <v>43</v>
      </c>
      <c r="K602" s="28" t="s">
        <v>44</v>
      </c>
      <c r="L602" s="28" t="s">
        <v>46</v>
      </c>
      <c r="M602" s="30" t="s">
        <v>89</v>
      </c>
      <c r="N602" s="28" t="s">
        <v>3722</v>
      </c>
      <c r="O602" s="30" t="s">
        <v>47</v>
      </c>
      <c r="P602" s="30" t="s">
        <v>47</v>
      </c>
      <c r="Q602" s="30" t="s">
        <v>1672</v>
      </c>
    </row>
    <row r="603" spans="2:17" ht="36" x14ac:dyDescent="0.2">
      <c r="B603" s="28" t="s">
        <v>945</v>
      </c>
      <c r="C603" s="30" t="s">
        <v>353</v>
      </c>
      <c r="D603" s="114">
        <v>106672</v>
      </c>
      <c r="E603" s="114">
        <v>10553.5383915233</v>
      </c>
      <c r="F603" s="29" t="s">
        <v>40</v>
      </c>
      <c r="G603" s="29" t="s">
        <v>40</v>
      </c>
      <c r="H603" s="30" t="s">
        <v>41</v>
      </c>
      <c r="I603" s="28" t="s">
        <v>67</v>
      </c>
      <c r="J603" s="28" t="s">
        <v>43</v>
      </c>
      <c r="K603" s="28" t="s">
        <v>44</v>
      </c>
      <c r="L603" s="28" t="s">
        <v>45</v>
      </c>
      <c r="M603" s="30" t="s">
        <v>386</v>
      </c>
      <c r="N603" s="28" t="s">
        <v>3739</v>
      </c>
      <c r="O603" s="30" t="s">
        <v>47</v>
      </c>
      <c r="P603" s="30" t="s">
        <v>47</v>
      </c>
      <c r="Q603" s="30" t="s">
        <v>3027</v>
      </c>
    </row>
    <row r="604" spans="2:17" ht="36" x14ac:dyDescent="0.2">
      <c r="B604" s="28" t="s">
        <v>945</v>
      </c>
      <c r="C604" s="30" t="s">
        <v>82</v>
      </c>
      <c r="D604" s="114">
        <v>213334.39999999999</v>
      </c>
      <c r="E604" s="114">
        <v>21106.127012079902</v>
      </c>
      <c r="F604" s="29" t="s">
        <v>40</v>
      </c>
      <c r="G604" s="29" t="s">
        <v>40</v>
      </c>
      <c r="H604" s="30" t="s">
        <v>41</v>
      </c>
      <c r="I604" s="28" t="s">
        <v>67</v>
      </c>
      <c r="J604" s="28" t="s">
        <v>43</v>
      </c>
      <c r="K604" s="28" t="s">
        <v>44</v>
      </c>
      <c r="L604" s="28" t="s">
        <v>45</v>
      </c>
      <c r="M604" s="30" t="s">
        <v>386</v>
      </c>
      <c r="N604" s="28" t="s">
        <v>3739</v>
      </c>
      <c r="O604" s="30" t="s">
        <v>47</v>
      </c>
      <c r="P604" s="30" t="s">
        <v>47</v>
      </c>
      <c r="Q604" s="30" t="s">
        <v>3028</v>
      </c>
    </row>
    <row r="605" spans="2:17" ht="60" x14ac:dyDescent="0.2">
      <c r="B605" s="28" t="s">
        <v>945</v>
      </c>
      <c r="C605" s="30" t="s">
        <v>893</v>
      </c>
      <c r="D605" s="114">
        <v>-25002.617600000001</v>
      </c>
      <c r="E605" s="114">
        <v>-2473.6208633022402</v>
      </c>
      <c r="F605" s="29" t="s">
        <v>40</v>
      </c>
      <c r="G605" s="29" t="s">
        <v>40</v>
      </c>
      <c r="H605" s="30" t="s">
        <v>41</v>
      </c>
      <c r="I605" s="28" t="s">
        <v>67</v>
      </c>
      <c r="J605" s="28" t="s">
        <v>43</v>
      </c>
      <c r="K605" s="28" t="s">
        <v>44</v>
      </c>
      <c r="L605" s="28" t="s">
        <v>46</v>
      </c>
      <c r="M605" s="30" t="s">
        <v>89</v>
      </c>
      <c r="N605" s="28" t="s">
        <v>3724</v>
      </c>
      <c r="O605" s="30" t="s">
        <v>47</v>
      </c>
      <c r="P605" s="30" t="s">
        <v>47</v>
      </c>
      <c r="Q605" s="30" t="s">
        <v>1678</v>
      </c>
    </row>
    <row r="606" spans="2:17" ht="60" x14ac:dyDescent="0.2">
      <c r="B606" s="28" t="s">
        <v>945</v>
      </c>
      <c r="C606" s="30" t="s">
        <v>146</v>
      </c>
      <c r="D606" s="114">
        <v>27500</v>
      </c>
      <c r="E606" s="114">
        <v>2720.6980816605201</v>
      </c>
      <c r="F606" s="29" t="s">
        <v>40</v>
      </c>
      <c r="G606" s="29" t="s">
        <v>40</v>
      </c>
      <c r="H606" s="30" t="s">
        <v>41</v>
      </c>
      <c r="I606" s="28" t="s">
        <v>67</v>
      </c>
      <c r="J606" s="28" t="s">
        <v>43</v>
      </c>
      <c r="K606" s="28" t="s">
        <v>44</v>
      </c>
      <c r="L606" s="28" t="s">
        <v>110</v>
      </c>
      <c r="M606" s="30" t="s">
        <v>1417</v>
      </c>
      <c r="N606" s="28" t="s">
        <v>3745</v>
      </c>
      <c r="O606" s="30" t="s">
        <v>47</v>
      </c>
      <c r="P606" s="30" t="s">
        <v>47</v>
      </c>
      <c r="Q606" s="30" t="s">
        <v>3029</v>
      </c>
    </row>
    <row r="607" spans="2:17" ht="48" x14ac:dyDescent="0.2">
      <c r="B607" s="28" t="s">
        <v>945</v>
      </c>
      <c r="C607" s="30" t="s">
        <v>146</v>
      </c>
      <c r="D607" s="114">
        <v>27500</v>
      </c>
      <c r="E607" s="114">
        <v>2720.6980816605201</v>
      </c>
      <c r="F607" s="29" t="s">
        <v>40</v>
      </c>
      <c r="G607" s="29" t="s">
        <v>40</v>
      </c>
      <c r="H607" s="30" t="s">
        <v>41</v>
      </c>
      <c r="I607" s="28" t="s">
        <v>67</v>
      </c>
      <c r="J607" s="28" t="s">
        <v>43</v>
      </c>
      <c r="K607" s="28" t="s">
        <v>44</v>
      </c>
      <c r="L607" s="28" t="s">
        <v>110</v>
      </c>
      <c r="M607" s="30" t="s">
        <v>1417</v>
      </c>
      <c r="N607" s="28" t="s">
        <v>3744</v>
      </c>
      <c r="O607" s="30" t="s">
        <v>47</v>
      </c>
      <c r="P607" s="30" t="s">
        <v>47</v>
      </c>
      <c r="Q607" s="30" t="s">
        <v>3030</v>
      </c>
    </row>
    <row r="608" spans="2:17" ht="48" x14ac:dyDescent="0.2">
      <c r="B608" s="28" t="s">
        <v>945</v>
      </c>
      <c r="C608" s="30" t="s">
        <v>146</v>
      </c>
      <c r="D608" s="114">
        <v>27500</v>
      </c>
      <c r="E608" s="114">
        <v>2720.6980816605201</v>
      </c>
      <c r="F608" s="29" t="s">
        <v>40</v>
      </c>
      <c r="G608" s="29" t="s">
        <v>40</v>
      </c>
      <c r="H608" s="30" t="s">
        <v>41</v>
      </c>
      <c r="I608" s="28" t="s">
        <v>67</v>
      </c>
      <c r="J608" s="28" t="s">
        <v>43</v>
      </c>
      <c r="K608" s="28" t="s">
        <v>44</v>
      </c>
      <c r="L608" s="28" t="s">
        <v>110</v>
      </c>
      <c r="M608" s="30" t="s">
        <v>1417</v>
      </c>
      <c r="N608" s="28" t="s">
        <v>3746</v>
      </c>
      <c r="O608" s="30" t="s">
        <v>47</v>
      </c>
      <c r="P608" s="30" t="s">
        <v>47</v>
      </c>
      <c r="Q608" s="30" t="s">
        <v>3031</v>
      </c>
    </row>
    <row r="609" spans="2:17" ht="60" x14ac:dyDescent="0.2">
      <c r="B609" s="28" t="s">
        <v>945</v>
      </c>
      <c r="C609" s="30" t="s">
        <v>146</v>
      </c>
      <c r="D609" s="114">
        <v>27500</v>
      </c>
      <c r="E609" s="114">
        <v>2720.6980816605201</v>
      </c>
      <c r="F609" s="29" t="s">
        <v>40</v>
      </c>
      <c r="G609" s="29" t="s">
        <v>40</v>
      </c>
      <c r="H609" s="30" t="s">
        <v>41</v>
      </c>
      <c r="I609" s="28" t="s">
        <v>67</v>
      </c>
      <c r="J609" s="28" t="s">
        <v>43</v>
      </c>
      <c r="K609" s="28" t="s">
        <v>44</v>
      </c>
      <c r="L609" s="28" t="s">
        <v>110</v>
      </c>
      <c r="M609" s="30" t="s">
        <v>1417</v>
      </c>
      <c r="N609" s="28" t="s">
        <v>3747</v>
      </c>
      <c r="O609" s="30" t="s">
        <v>47</v>
      </c>
      <c r="P609" s="30" t="s">
        <v>47</v>
      </c>
      <c r="Q609" s="30" t="s">
        <v>3032</v>
      </c>
    </row>
    <row r="610" spans="2:17" ht="48" x14ac:dyDescent="0.2">
      <c r="B610" s="28" t="s">
        <v>945</v>
      </c>
      <c r="C610" s="30" t="s">
        <v>836</v>
      </c>
      <c r="D610" s="114">
        <v>87634.18</v>
      </c>
      <c r="E610" s="114">
        <v>8670.0416514142707</v>
      </c>
      <c r="F610" s="29" t="s">
        <v>40</v>
      </c>
      <c r="G610" s="29" t="s">
        <v>40</v>
      </c>
      <c r="H610" s="30" t="s">
        <v>41</v>
      </c>
      <c r="I610" s="28" t="s">
        <v>67</v>
      </c>
      <c r="J610" s="28" t="s">
        <v>43</v>
      </c>
      <c r="K610" s="28" t="s">
        <v>44</v>
      </c>
      <c r="L610" s="28" t="s">
        <v>45</v>
      </c>
      <c r="M610" s="30" t="s">
        <v>1170</v>
      </c>
      <c r="N610" s="28" t="s">
        <v>3743</v>
      </c>
      <c r="O610" s="30" t="s">
        <v>47</v>
      </c>
      <c r="P610" s="30" t="s">
        <v>47</v>
      </c>
      <c r="Q610" s="30" t="s">
        <v>3033</v>
      </c>
    </row>
    <row r="611" spans="2:17" ht="24" x14ac:dyDescent="0.2">
      <c r="B611" s="28" t="s">
        <v>945</v>
      </c>
      <c r="C611" s="30" t="s">
        <v>729</v>
      </c>
      <c r="D611" s="114">
        <v>193536</v>
      </c>
      <c r="E611" s="114">
        <v>19147.382688445399</v>
      </c>
      <c r="F611" s="29" t="s">
        <v>40</v>
      </c>
      <c r="G611" s="29" t="s">
        <v>40</v>
      </c>
      <c r="H611" s="30" t="s">
        <v>41</v>
      </c>
      <c r="I611" s="28" t="s">
        <v>67</v>
      </c>
      <c r="J611" s="28" t="s">
        <v>43</v>
      </c>
      <c r="K611" s="28" t="s">
        <v>44</v>
      </c>
      <c r="L611" s="28" t="s">
        <v>46</v>
      </c>
      <c r="M611" s="30" t="s">
        <v>46</v>
      </c>
      <c r="N611" s="28" t="s">
        <v>3740</v>
      </c>
      <c r="O611" s="30" t="s">
        <v>47</v>
      </c>
      <c r="P611" s="30" t="s">
        <v>47</v>
      </c>
      <c r="Q611" s="30" t="s">
        <v>3034</v>
      </c>
    </row>
    <row r="612" spans="2:17" ht="60" x14ac:dyDescent="0.2">
      <c r="B612" s="28" t="s">
        <v>945</v>
      </c>
      <c r="C612" s="30" t="s">
        <v>729</v>
      </c>
      <c r="D612" s="114">
        <v>199584</v>
      </c>
      <c r="E612" s="114">
        <v>19745.738397459401</v>
      </c>
      <c r="F612" s="29" t="s">
        <v>40</v>
      </c>
      <c r="G612" s="29" t="s">
        <v>40</v>
      </c>
      <c r="H612" s="30" t="s">
        <v>41</v>
      </c>
      <c r="I612" s="28" t="s">
        <v>67</v>
      </c>
      <c r="J612" s="28" t="s">
        <v>43</v>
      </c>
      <c r="K612" s="28" t="s">
        <v>44</v>
      </c>
      <c r="L612" s="28" t="s">
        <v>46</v>
      </c>
      <c r="M612" s="30" t="s">
        <v>1170</v>
      </c>
      <c r="N612" s="28" t="s">
        <v>3736</v>
      </c>
      <c r="O612" s="30" t="s">
        <v>47</v>
      </c>
      <c r="P612" s="30" t="s">
        <v>47</v>
      </c>
      <c r="Q612" s="30" t="s">
        <v>3035</v>
      </c>
    </row>
    <row r="613" spans="2:17" ht="60" x14ac:dyDescent="0.2">
      <c r="B613" s="28" t="s">
        <v>945</v>
      </c>
      <c r="C613" s="30" t="s">
        <v>729</v>
      </c>
      <c r="D613" s="114">
        <v>211680</v>
      </c>
      <c r="E613" s="114">
        <v>20942.449815487202</v>
      </c>
      <c r="F613" s="29" t="s">
        <v>40</v>
      </c>
      <c r="G613" s="29" t="s">
        <v>40</v>
      </c>
      <c r="H613" s="30" t="s">
        <v>41</v>
      </c>
      <c r="I613" s="28" t="s">
        <v>67</v>
      </c>
      <c r="J613" s="28" t="s">
        <v>43</v>
      </c>
      <c r="K613" s="28" t="s">
        <v>44</v>
      </c>
      <c r="L613" s="28" t="s">
        <v>46</v>
      </c>
      <c r="M613" s="30" t="s">
        <v>89</v>
      </c>
      <c r="N613" s="28" t="s">
        <v>3724</v>
      </c>
      <c r="O613" s="30" t="s">
        <v>47</v>
      </c>
      <c r="P613" s="30" t="s">
        <v>47</v>
      </c>
      <c r="Q613" s="30" t="s">
        <v>3036</v>
      </c>
    </row>
    <row r="614" spans="2:17" ht="60" x14ac:dyDescent="0.2">
      <c r="B614" s="28" t="s">
        <v>945</v>
      </c>
      <c r="C614" s="30" t="s">
        <v>375</v>
      </c>
      <c r="D614" s="114">
        <v>-864802.97600000002</v>
      </c>
      <c r="E614" s="114">
        <v>-85558.829011545604</v>
      </c>
      <c r="F614" s="29" t="s">
        <v>40</v>
      </c>
      <c r="G614" s="29" t="s">
        <v>40</v>
      </c>
      <c r="H614" s="30" t="s">
        <v>41</v>
      </c>
      <c r="I614" s="28" t="s">
        <v>67</v>
      </c>
      <c r="J614" s="28" t="s">
        <v>43</v>
      </c>
      <c r="K614" s="28" t="s">
        <v>44</v>
      </c>
      <c r="L614" s="28" t="s">
        <v>46</v>
      </c>
      <c r="M614" s="30" t="s">
        <v>1178</v>
      </c>
      <c r="N614" s="28" t="s">
        <v>3733</v>
      </c>
      <c r="O614" s="30" t="s">
        <v>47</v>
      </c>
      <c r="P614" s="30" t="s">
        <v>47</v>
      </c>
      <c r="Q614" s="30" t="s">
        <v>3037</v>
      </c>
    </row>
    <row r="615" spans="2:17" ht="48" x14ac:dyDescent="0.2">
      <c r="B615" s="28" t="s">
        <v>945</v>
      </c>
      <c r="C615" s="30" t="s">
        <v>144</v>
      </c>
      <c r="D615" s="114">
        <v>-38994.400000000001</v>
      </c>
      <c r="E615" s="114">
        <v>-3857.8905191091899</v>
      </c>
      <c r="F615" s="29" t="s">
        <v>40</v>
      </c>
      <c r="G615" s="29" t="s">
        <v>40</v>
      </c>
      <c r="H615" s="30" t="s">
        <v>41</v>
      </c>
      <c r="I615" s="28" t="s">
        <v>67</v>
      </c>
      <c r="J615" s="28" t="s">
        <v>43</v>
      </c>
      <c r="K615" s="28" t="s">
        <v>44</v>
      </c>
      <c r="L615" s="28" t="s">
        <v>45</v>
      </c>
      <c r="M615" s="30" t="s">
        <v>46</v>
      </c>
      <c r="N615" s="28" t="s">
        <v>3789</v>
      </c>
      <c r="O615" s="30" t="s">
        <v>47</v>
      </c>
      <c r="P615" s="30" t="s">
        <v>47</v>
      </c>
      <c r="Q615" s="30" t="s">
        <v>3038</v>
      </c>
    </row>
    <row r="616" spans="2:17" ht="60" x14ac:dyDescent="0.2">
      <c r="B616" s="28" t="s">
        <v>945</v>
      </c>
      <c r="C616" s="30" t="s">
        <v>396</v>
      </c>
      <c r="D616" s="114">
        <v>-28787.0396</v>
      </c>
      <c r="E616" s="114">
        <v>-2848.03066968747</v>
      </c>
      <c r="F616" s="29" t="s">
        <v>40</v>
      </c>
      <c r="G616" s="29" t="s">
        <v>40</v>
      </c>
      <c r="H616" s="30" t="s">
        <v>41</v>
      </c>
      <c r="I616" s="28" t="s">
        <v>67</v>
      </c>
      <c r="J616" s="28" t="s">
        <v>43</v>
      </c>
      <c r="K616" s="28" t="s">
        <v>44</v>
      </c>
      <c r="L616" s="28" t="s">
        <v>46</v>
      </c>
      <c r="M616" s="30" t="s">
        <v>1178</v>
      </c>
      <c r="N616" s="28" t="s">
        <v>3733</v>
      </c>
      <c r="O616" s="30" t="s">
        <v>47</v>
      </c>
      <c r="P616" s="30" t="s">
        <v>47</v>
      </c>
      <c r="Q616" s="30" t="s">
        <v>3039</v>
      </c>
    </row>
    <row r="617" spans="2:17" ht="48" x14ac:dyDescent="0.2">
      <c r="B617" s="28" t="s">
        <v>945</v>
      </c>
      <c r="C617" s="30" t="s">
        <v>215</v>
      </c>
      <c r="D617" s="114">
        <v>223200</v>
      </c>
      <c r="E617" s="114">
        <v>22082.174975513699</v>
      </c>
      <c r="F617" s="29" t="s">
        <v>40</v>
      </c>
      <c r="G617" s="29" t="s">
        <v>40</v>
      </c>
      <c r="H617" s="30" t="s">
        <v>41</v>
      </c>
      <c r="I617" s="28" t="s">
        <v>67</v>
      </c>
      <c r="J617" s="28" t="s">
        <v>43</v>
      </c>
      <c r="K617" s="28" t="s">
        <v>44</v>
      </c>
      <c r="L617" s="28" t="s">
        <v>45</v>
      </c>
      <c r="M617" s="30" t="s">
        <v>46</v>
      </c>
      <c r="N617" s="28" t="s">
        <v>3757</v>
      </c>
      <c r="O617" s="30" t="s">
        <v>47</v>
      </c>
      <c r="P617" s="30" t="s">
        <v>47</v>
      </c>
      <c r="Q617" s="30" t="s">
        <v>1681</v>
      </c>
    </row>
    <row r="618" spans="2:17" ht="60" x14ac:dyDescent="0.2">
      <c r="B618" s="28" t="s">
        <v>945</v>
      </c>
      <c r="C618" s="30" t="s">
        <v>84</v>
      </c>
      <c r="D618" s="114">
        <v>347933.31</v>
      </c>
      <c r="E618" s="114">
        <v>34422.599602283401</v>
      </c>
      <c r="F618" s="29" t="s">
        <v>40</v>
      </c>
      <c r="G618" s="29" t="s">
        <v>40</v>
      </c>
      <c r="H618" s="30" t="s">
        <v>41</v>
      </c>
      <c r="I618" s="28" t="s">
        <v>67</v>
      </c>
      <c r="J618" s="28" t="s">
        <v>43</v>
      </c>
      <c r="K618" s="28" t="s">
        <v>44</v>
      </c>
      <c r="L618" s="28" t="s">
        <v>45</v>
      </c>
      <c r="M618" s="30" t="s">
        <v>1178</v>
      </c>
      <c r="N618" s="28" t="s">
        <v>3733</v>
      </c>
      <c r="O618" s="30" t="s">
        <v>47</v>
      </c>
      <c r="P618" s="30" t="s">
        <v>47</v>
      </c>
      <c r="Q618" s="30" t="s">
        <v>1680</v>
      </c>
    </row>
    <row r="619" spans="2:17" ht="60" x14ac:dyDescent="0.2">
      <c r="B619" s="28" t="s">
        <v>945</v>
      </c>
      <c r="C619" s="30" t="s">
        <v>552</v>
      </c>
      <c r="D619" s="114">
        <v>636794.96</v>
      </c>
      <c r="E619" s="114">
        <v>63000.975493930397</v>
      </c>
      <c r="F619" s="29" t="s">
        <v>40</v>
      </c>
      <c r="G619" s="29" t="s">
        <v>40</v>
      </c>
      <c r="H619" s="30" t="s">
        <v>41</v>
      </c>
      <c r="I619" s="28" t="s">
        <v>67</v>
      </c>
      <c r="J619" s="28" t="s">
        <v>43</v>
      </c>
      <c r="K619" s="28" t="s">
        <v>44</v>
      </c>
      <c r="L619" s="28" t="s">
        <v>45</v>
      </c>
      <c r="M619" s="30" t="s">
        <v>89</v>
      </c>
      <c r="N619" s="28" t="s">
        <v>3724</v>
      </c>
      <c r="O619" s="30" t="s">
        <v>47</v>
      </c>
      <c r="P619" s="30" t="s">
        <v>47</v>
      </c>
      <c r="Q619" s="30" t="s">
        <v>1684</v>
      </c>
    </row>
    <row r="620" spans="2:17" ht="60" x14ac:dyDescent="0.2">
      <c r="B620" s="28" t="s">
        <v>945</v>
      </c>
      <c r="C620" s="30" t="s">
        <v>215</v>
      </c>
      <c r="D620" s="114">
        <v>1636800</v>
      </c>
      <c r="E620" s="114">
        <v>161935.94982043401</v>
      </c>
      <c r="F620" s="29" t="s">
        <v>40</v>
      </c>
      <c r="G620" s="29" t="s">
        <v>40</v>
      </c>
      <c r="H620" s="30" t="s">
        <v>41</v>
      </c>
      <c r="I620" s="28" t="s">
        <v>67</v>
      </c>
      <c r="J620" s="28" t="s">
        <v>43</v>
      </c>
      <c r="K620" s="28" t="s">
        <v>44</v>
      </c>
      <c r="L620" s="28" t="s">
        <v>45</v>
      </c>
      <c r="M620" s="30" t="s">
        <v>1170</v>
      </c>
      <c r="N620" s="28" t="s">
        <v>3736</v>
      </c>
      <c r="O620" s="30" t="s">
        <v>47</v>
      </c>
      <c r="P620" s="30" t="s">
        <v>47</v>
      </c>
      <c r="Q620" s="30" t="s">
        <v>1685</v>
      </c>
    </row>
    <row r="621" spans="2:17" ht="60" x14ac:dyDescent="0.2">
      <c r="B621" s="28" t="s">
        <v>945</v>
      </c>
      <c r="C621" s="30" t="s">
        <v>61</v>
      </c>
      <c r="D621" s="114">
        <v>3400000</v>
      </c>
      <c r="E621" s="114">
        <v>336377.21736893698</v>
      </c>
      <c r="F621" s="29" t="s">
        <v>40</v>
      </c>
      <c r="G621" s="29" t="s">
        <v>40</v>
      </c>
      <c r="H621" s="30" t="s">
        <v>41</v>
      </c>
      <c r="I621" s="28" t="s">
        <v>67</v>
      </c>
      <c r="J621" s="28" t="s">
        <v>43</v>
      </c>
      <c r="K621" s="28" t="s">
        <v>44</v>
      </c>
      <c r="L621" s="28" t="s">
        <v>45</v>
      </c>
      <c r="M621" s="30" t="s">
        <v>1170</v>
      </c>
      <c r="N621" s="28" t="s">
        <v>3730</v>
      </c>
      <c r="O621" s="30" t="s">
        <v>47</v>
      </c>
      <c r="P621" s="30" t="s">
        <v>47</v>
      </c>
      <c r="Q621" s="30" t="s">
        <v>3040</v>
      </c>
    </row>
    <row r="622" spans="2:17" ht="60" x14ac:dyDescent="0.2">
      <c r="B622" s="28" t="s">
        <v>945</v>
      </c>
      <c r="C622" s="30" t="s">
        <v>319</v>
      </c>
      <c r="D622" s="114">
        <v>6000000.0060000001</v>
      </c>
      <c r="E622" s="114">
        <v>593606.85477408301</v>
      </c>
      <c r="F622" s="29" t="s">
        <v>40</v>
      </c>
      <c r="G622" s="29" t="s">
        <v>40</v>
      </c>
      <c r="H622" s="30" t="s">
        <v>41</v>
      </c>
      <c r="I622" s="28" t="s">
        <v>67</v>
      </c>
      <c r="J622" s="28" t="s">
        <v>43</v>
      </c>
      <c r="K622" s="28" t="s">
        <v>44</v>
      </c>
      <c r="L622" s="28" t="s">
        <v>110</v>
      </c>
      <c r="M622" s="30" t="s">
        <v>2019</v>
      </c>
      <c r="N622" s="28" t="s">
        <v>3720</v>
      </c>
      <c r="O622" s="30" t="s">
        <v>47</v>
      </c>
      <c r="P622" s="30" t="s">
        <v>47</v>
      </c>
      <c r="Q622" s="30" t="s">
        <v>3041</v>
      </c>
    </row>
    <row r="623" spans="2:17" ht="48" x14ac:dyDescent="0.2">
      <c r="B623" s="28" t="s">
        <v>945</v>
      </c>
      <c r="C623" s="30" t="s">
        <v>670</v>
      </c>
      <c r="D623" s="114">
        <v>15000000</v>
      </c>
      <c r="E623" s="114">
        <v>1484017.1354511899</v>
      </c>
      <c r="F623" s="29" t="s">
        <v>40</v>
      </c>
      <c r="G623" s="29" t="s">
        <v>40</v>
      </c>
      <c r="H623" s="30" t="s">
        <v>41</v>
      </c>
      <c r="I623" s="28" t="s">
        <v>67</v>
      </c>
      <c r="J623" s="28" t="s">
        <v>43</v>
      </c>
      <c r="K623" s="28" t="s">
        <v>44</v>
      </c>
      <c r="L623" s="28" t="s">
        <v>45</v>
      </c>
      <c r="M623" s="30" t="s">
        <v>46</v>
      </c>
      <c r="N623" s="28" t="s">
        <v>3740</v>
      </c>
      <c r="O623" s="30" t="s">
        <v>47</v>
      </c>
      <c r="P623" s="30" t="s">
        <v>47</v>
      </c>
      <c r="Q623" s="30" t="s">
        <v>3042</v>
      </c>
    </row>
    <row r="624" spans="2:17" ht="60" x14ac:dyDescent="0.2">
      <c r="B624" s="28" t="s">
        <v>945</v>
      </c>
      <c r="C624" s="30" t="s">
        <v>670</v>
      </c>
      <c r="D624" s="114">
        <v>15000000</v>
      </c>
      <c r="E624" s="114">
        <v>1484017.1354511899</v>
      </c>
      <c r="F624" s="29" t="s">
        <v>40</v>
      </c>
      <c r="G624" s="29" t="s">
        <v>40</v>
      </c>
      <c r="H624" s="30" t="s">
        <v>41</v>
      </c>
      <c r="I624" s="28" t="s">
        <v>67</v>
      </c>
      <c r="J624" s="28" t="s">
        <v>43</v>
      </c>
      <c r="K624" s="28" t="s">
        <v>44</v>
      </c>
      <c r="L624" s="28" t="s">
        <v>45</v>
      </c>
      <c r="M624" s="30" t="s">
        <v>1170</v>
      </c>
      <c r="N624" s="28" t="s">
        <v>3730</v>
      </c>
      <c r="O624" s="30" t="s">
        <v>47</v>
      </c>
      <c r="P624" s="30" t="s">
        <v>47</v>
      </c>
      <c r="Q624" s="30" t="s">
        <v>3043</v>
      </c>
    </row>
    <row r="625" spans="2:17" ht="36" x14ac:dyDescent="0.2">
      <c r="B625" s="28" t="s">
        <v>945</v>
      </c>
      <c r="C625" s="30" t="s">
        <v>743</v>
      </c>
      <c r="D625" s="114">
        <v>20000000</v>
      </c>
      <c r="E625" s="114">
        <v>1978689.5139349201</v>
      </c>
      <c r="F625" s="29" t="s">
        <v>40</v>
      </c>
      <c r="G625" s="29" t="s">
        <v>40</v>
      </c>
      <c r="H625" s="30" t="s">
        <v>41</v>
      </c>
      <c r="I625" s="28" t="s">
        <v>67</v>
      </c>
      <c r="J625" s="28" t="s">
        <v>43</v>
      </c>
      <c r="K625" s="28" t="s">
        <v>44</v>
      </c>
      <c r="L625" s="28" t="s">
        <v>45</v>
      </c>
      <c r="M625" s="30" t="s">
        <v>386</v>
      </c>
      <c r="N625" s="28" t="s">
        <v>3760</v>
      </c>
      <c r="O625" s="30" t="s">
        <v>47</v>
      </c>
      <c r="P625" s="30" t="s">
        <v>47</v>
      </c>
      <c r="Q625" s="30" t="s">
        <v>1689</v>
      </c>
    </row>
    <row r="626" spans="2:17" ht="72" x14ac:dyDescent="0.2">
      <c r="B626" s="28" t="s">
        <v>945</v>
      </c>
      <c r="C626" s="30" t="s">
        <v>132</v>
      </c>
      <c r="D626" s="114">
        <v>20837174</v>
      </c>
      <c r="E626" s="114">
        <v>2061514.8846918701</v>
      </c>
      <c r="F626" s="29" t="s">
        <v>40</v>
      </c>
      <c r="G626" s="29" t="s">
        <v>40</v>
      </c>
      <c r="H626" s="30" t="s">
        <v>41</v>
      </c>
      <c r="I626" s="28" t="s">
        <v>67</v>
      </c>
      <c r="J626" s="28" t="s">
        <v>43</v>
      </c>
      <c r="K626" s="28" t="s">
        <v>44</v>
      </c>
      <c r="L626" s="28" t="s">
        <v>45</v>
      </c>
      <c r="M626" s="30" t="s">
        <v>1155</v>
      </c>
      <c r="N626" s="28" t="s">
        <v>3721</v>
      </c>
      <c r="O626" s="30" t="s">
        <v>47</v>
      </c>
      <c r="P626" s="30" t="s">
        <v>47</v>
      </c>
      <c r="Q626" s="30" t="s">
        <v>3044</v>
      </c>
    </row>
    <row r="627" spans="2:17" ht="36" x14ac:dyDescent="0.2">
      <c r="B627" s="28" t="s">
        <v>945</v>
      </c>
      <c r="C627" s="30" t="s">
        <v>902</v>
      </c>
      <c r="D627" s="114">
        <v>200000</v>
      </c>
      <c r="E627" s="114">
        <v>19786.895139349199</v>
      </c>
      <c r="F627" s="29" t="s">
        <v>40</v>
      </c>
      <c r="G627" s="29" t="s">
        <v>40</v>
      </c>
      <c r="H627" s="30" t="s">
        <v>41</v>
      </c>
      <c r="I627" s="28" t="s">
        <v>67</v>
      </c>
      <c r="J627" s="28" t="s">
        <v>43</v>
      </c>
      <c r="K627" s="28" t="s">
        <v>44</v>
      </c>
      <c r="L627" s="28" t="s">
        <v>45</v>
      </c>
      <c r="M627" s="30" t="s">
        <v>89</v>
      </c>
      <c r="N627" s="28" t="s">
        <v>3722</v>
      </c>
      <c r="O627" s="30" t="s">
        <v>47</v>
      </c>
      <c r="P627" s="30" t="s">
        <v>47</v>
      </c>
      <c r="Q627" s="30" t="s">
        <v>3045</v>
      </c>
    </row>
    <row r="628" spans="2:17" ht="60" x14ac:dyDescent="0.2">
      <c r="B628" s="28" t="s">
        <v>945</v>
      </c>
      <c r="C628" s="30" t="s">
        <v>843</v>
      </c>
      <c r="D628" s="114">
        <v>690223.5</v>
      </c>
      <c r="E628" s="114">
        <v>68286.900086073001</v>
      </c>
      <c r="F628" s="29" t="s">
        <v>40</v>
      </c>
      <c r="G628" s="29" t="s">
        <v>40</v>
      </c>
      <c r="H628" s="30" t="s">
        <v>41</v>
      </c>
      <c r="I628" s="28" t="s">
        <v>97</v>
      </c>
      <c r="J628" s="28" t="s">
        <v>43</v>
      </c>
      <c r="K628" s="28" t="s">
        <v>44</v>
      </c>
      <c r="L628" s="28" t="s">
        <v>45</v>
      </c>
      <c r="M628" s="30" t="s">
        <v>1183</v>
      </c>
      <c r="N628" s="28" t="s">
        <v>3726</v>
      </c>
      <c r="O628" s="30" t="s">
        <v>47</v>
      </c>
      <c r="P628" s="30" t="s">
        <v>47</v>
      </c>
      <c r="Q628" s="30" t="s">
        <v>3046</v>
      </c>
    </row>
    <row r="629" spans="2:17" ht="60" x14ac:dyDescent="0.2">
      <c r="B629" s="28" t="s">
        <v>945</v>
      </c>
      <c r="C629" s="30" t="s">
        <v>215</v>
      </c>
      <c r="D629" s="114">
        <v>1240000</v>
      </c>
      <c r="E629" s="114">
        <v>122678.749863965</v>
      </c>
      <c r="F629" s="29" t="s">
        <v>40</v>
      </c>
      <c r="G629" s="29" t="s">
        <v>40</v>
      </c>
      <c r="H629" s="30" t="s">
        <v>41</v>
      </c>
      <c r="I629" s="28" t="s">
        <v>97</v>
      </c>
      <c r="J629" s="28" t="s">
        <v>43</v>
      </c>
      <c r="K629" s="28" t="s">
        <v>44</v>
      </c>
      <c r="L629" s="28" t="s">
        <v>45</v>
      </c>
      <c r="M629" s="30" t="s">
        <v>1170</v>
      </c>
      <c r="N629" s="28" t="s">
        <v>3736</v>
      </c>
      <c r="O629" s="30" t="s">
        <v>47</v>
      </c>
      <c r="P629" s="30" t="s">
        <v>47</v>
      </c>
      <c r="Q629" s="30" t="s">
        <v>1692</v>
      </c>
    </row>
    <row r="630" spans="2:17" ht="48" x14ac:dyDescent="0.2">
      <c r="B630" s="28" t="s">
        <v>945</v>
      </c>
      <c r="C630" s="30" t="s">
        <v>777</v>
      </c>
      <c r="D630" s="114">
        <v>1920000</v>
      </c>
      <c r="E630" s="114">
        <v>189954.19333775199</v>
      </c>
      <c r="F630" s="29" t="s">
        <v>40</v>
      </c>
      <c r="G630" s="29" t="s">
        <v>40</v>
      </c>
      <c r="H630" s="30" t="s">
        <v>41</v>
      </c>
      <c r="I630" s="28" t="s">
        <v>97</v>
      </c>
      <c r="J630" s="28" t="s">
        <v>43</v>
      </c>
      <c r="K630" s="28" t="s">
        <v>44</v>
      </c>
      <c r="L630" s="28" t="s">
        <v>46</v>
      </c>
      <c r="M630" s="30" t="s">
        <v>1183</v>
      </c>
      <c r="N630" s="28" t="s">
        <v>3790</v>
      </c>
      <c r="O630" s="30" t="s">
        <v>47</v>
      </c>
      <c r="P630" s="30" t="s">
        <v>47</v>
      </c>
      <c r="Q630" s="30" t="s">
        <v>1694</v>
      </c>
    </row>
    <row r="631" spans="2:17" ht="48" x14ac:dyDescent="0.2">
      <c r="B631" s="28" t="s">
        <v>945</v>
      </c>
      <c r="C631" s="30" t="s">
        <v>518</v>
      </c>
      <c r="D631" s="114">
        <v>2000000</v>
      </c>
      <c r="E631" s="114">
        <v>197868.951393492</v>
      </c>
      <c r="F631" s="29" t="s">
        <v>40</v>
      </c>
      <c r="G631" s="29" t="s">
        <v>40</v>
      </c>
      <c r="H631" s="30" t="s">
        <v>41</v>
      </c>
      <c r="I631" s="28" t="s">
        <v>97</v>
      </c>
      <c r="J631" s="28" t="s">
        <v>43</v>
      </c>
      <c r="K631" s="28" t="s">
        <v>44</v>
      </c>
      <c r="L631" s="28" t="s">
        <v>45</v>
      </c>
      <c r="M631" s="30" t="s">
        <v>89</v>
      </c>
      <c r="N631" s="28" t="s">
        <v>3723</v>
      </c>
      <c r="O631" s="30" t="s">
        <v>47</v>
      </c>
      <c r="P631" s="30" t="s">
        <v>47</v>
      </c>
      <c r="Q631" s="30" t="s">
        <v>3047</v>
      </c>
    </row>
    <row r="632" spans="2:17" ht="48" x14ac:dyDescent="0.2">
      <c r="B632" s="28" t="s">
        <v>945</v>
      </c>
      <c r="C632" s="30" t="s">
        <v>587</v>
      </c>
      <c r="D632" s="114">
        <v>6800000</v>
      </c>
      <c r="E632" s="114">
        <v>672754.43473787303</v>
      </c>
      <c r="F632" s="29" t="s">
        <v>40</v>
      </c>
      <c r="G632" s="29" t="s">
        <v>40</v>
      </c>
      <c r="H632" s="30" t="s">
        <v>41</v>
      </c>
      <c r="I632" s="28" t="s">
        <v>97</v>
      </c>
      <c r="J632" s="28" t="s">
        <v>43</v>
      </c>
      <c r="K632" s="28" t="s">
        <v>44</v>
      </c>
      <c r="L632" s="28" t="s">
        <v>46</v>
      </c>
      <c r="M632" s="30" t="s">
        <v>228</v>
      </c>
      <c r="N632" s="28" t="s">
        <v>3732</v>
      </c>
      <c r="O632" s="30" t="s">
        <v>47</v>
      </c>
      <c r="P632" s="30" t="s">
        <v>47</v>
      </c>
      <c r="Q632" s="30" t="s">
        <v>3048</v>
      </c>
    </row>
    <row r="633" spans="2:17" ht="48" x14ac:dyDescent="0.2">
      <c r="B633" s="28" t="s">
        <v>945</v>
      </c>
      <c r="C633" s="30" t="s">
        <v>214</v>
      </c>
      <c r="D633" s="114">
        <v>11200000</v>
      </c>
      <c r="E633" s="114">
        <v>1108066.1278035601</v>
      </c>
      <c r="F633" s="29" t="s">
        <v>40</v>
      </c>
      <c r="G633" s="29" t="s">
        <v>40</v>
      </c>
      <c r="H633" s="30" t="s">
        <v>41</v>
      </c>
      <c r="I633" s="28" t="s">
        <v>97</v>
      </c>
      <c r="J633" s="28" t="s">
        <v>43</v>
      </c>
      <c r="K633" s="28" t="s">
        <v>44</v>
      </c>
      <c r="L633" s="28" t="s">
        <v>45</v>
      </c>
      <c r="M633" s="30" t="s">
        <v>1170</v>
      </c>
      <c r="N633" s="28" t="s">
        <v>3741</v>
      </c>
      <c r="O633" s="30" t="s">
        <v>47</v>
      </c>
      <c r="P633" s="30" t="s">
        <v>47</v>
      </c>
      <c r="Q633" s="30" t="s">
        <v>1695</v>
      </c>
    </row>
    <row r="634" spans="2:17" ht="60" x14ac:dyDescent="0.2">
      <c r="B634" s="28" t="s">
        <v>945</v>
      </c>
      <c r="C634" s="30" t="s">
        <v>456</v>
      </c>
      <c r="D634" s="114">
        <v>20000000</v>
      </c>
      <c r="E634" s="114">
        <v>1978689.5139349201</v>
      </c>
      <c r="F634" s="29" t="s">
        <v>40</v>
      </c>
      <c r="G634" s="29" t="s">
        <v>40</v>
      </c>
      <c r="H634" s="30" t="s">
        <v>41</v>
      </c>
      <c r="I634" s="28" t="s">
        <v>97</v>
      </c>
      <c r="J634" s="28" t="s">
        <v>43</v>
      </c>
      <c r="K634" s="28" t="s">
        <v>44</v>
      </c>
      <c r="L634" s="28" t="s">
        <v>45</v>
      </c>
      <c r="M634" s="30" t="s">
        <v>89</v>
      </c>
      <c r="N634" s="28" t="s">
        <v>3724</v>
      </c>
      <c r="O634" s="30" t="s">
        <v>47</v>
      </c>
      <c r="P634" s="30" t="s">
        <v>47</v>
      </c>
      <c r="Q634" s="30" t="s">
        <v>3049</v>
      </c>
    </row>
    <row r="635" spans="2:17" ht="60" x14ac:dyDescent="0.2">
      <c r="B635" s="28" t="s">
        <v>945</v>
      </c>
      <c r="C635" s="30" t="s">
        <v>879</v>
      </c>
      <c r="D635" s="114">
        <v>26448</v>
      </c>
      <c r="E635" s="114">
        <v>2616.6190132275401</v>
      </c>
      <c r="F635" s="29" t="s">
        <v>40</v>
      </c>
      <c r="G635" s="29" t="s">
        <v>40</v>
      </c>
      <c r="H635" s="30" t="s">
        <v>41</v>
      </c>
      <c r="I635" s="28" t="s">
        <v>67</v>
      </c>
      <c r="J635" s="28" t="s">
        <v>43</v>
      </c>
      <c r="K635" s="28" t="s">
        <v>44</v>
      </c>
      <c r="L635" s="28" t="s">
        <v>46</v>
      </c>
      <c r="M635" s="30" t="s">
        <v>1170</v>
      </c>
      <c r="N635" s="28" t="s">
        <v>3736</v>
      </c>
      <c r="O635" s="30" t="s">
        <v>47</v>
      </c>
      <c r="P635" s="30" t="s">
        <v>47</v>
      </c>
      <c r="Q635" s="30" t="s">
        <v>3050</v>
      </c>
    </row>
    <row r="636" spans="2:17" ht="60" x14ac:dyDescent="0.2">
      <c r="B636" s="28" t="s">
        <v>945</v>
      </c>
      <c r="C636" s="30" t="s">
        <v>490</v>
      </c>
      <c r="D636" s="114">
        <v>391207.5</v>
      </c>
      <c r="E636" s="114">
        <v>38703.908901134797</v>
      </c>
      <c r="F636" s="29" t="s">
        <v>40</v>
      </c>
      <c r="G636" s="29" t="s">
        <v>40</v>
      </c>
      <c r="H636" s="30" t="s">
        <v>41</v>
      </c>
      <c r="I636" s="28" t="s">
        <v>67</v>
      </c>
      <c r="J636" s="28" t="s">
        <v>43</v>
      </c>
      <c r="K636" s="28" t="s">
        <v>44</v>
      </c>
      <c r="L636" s="28" t="s">
        <v>110</v>
      </c>
      <c r="M636" s="30" t="s">
        <v>89</v>
      </c>
      <c r="N636" s="28" t="s">
        <v>3724</v>
      </c>
      <c r="O636" s="30" t="s">
        <v>47</v>
      </c>
      <c r="P636" s="30" t="s">
        <v>47</v>
      </c>
      <c r="Q636" s="30" t="s">
        <v>1697</v>
      </c>
    </row>
    <row r="637" spans="2:17" ht="48" x14ac:dyDescent="0.2">
      <c r="B637" s="28" t="s">
        <v>945</v>
      </c>
      <c r="C637" s="30" t="s">
        <v>786</v>
      </c>
      <c r="D637" s="114">
        <v>438979.2</v>
      </c>
      <c r="E637" s="114">
        <v>43430.176993777</v>
      </c>
      <c r="F637" s="29" t="s">
        <v>40</v>
      </c>
      <c r="G637" s="29" t="s">
        <v>40</v>
      </c>
      <c r="H637" s="30" t="s">
        <v>41</v>
      </c>
      <c r="I637" s="28" t="s">
        <v>67</v>
      </c>
      <c r="J637" s="28" t="s">
        <v>43</v>
      </c>
      <c r="K637" s="28" t="s">
        <v>44</v>
      </c>
      <c r="L637" s="28" t="s">
        <v>46</v>
      </c>
      <c r="M637" s="30" t="s">
        <v>89</v>
      </c>
      <c r="N637" s="28" t="s">
        <v>3770</v>
      </c>
      <c r="O637" s="30" t="s">
        <v>47</v>
      </c>
      <c r="P637" s="30" t="s">
        <v>47</v>
      </c>
      <c r="Q637" s="30" t="s">
        <v>3051</v>
      </c>
    </row>
    <row r="638" spans="2:17" ht="60" x14ac:dyDescent="0.2">
      <c r="B638" s="28" t="s">
        <v>945</v>
      </c>
      <c r="C638" s="30" t="s">
        <v>51</v>
      </c>
      <c r="D638" s="114">
        <v>476960</v>
      </c>
      <c r="E638" s="114">
        <v>47187.787528319997</v>
      </c>
      <c r="F638" s="29" t="s">
        <v>40</v>
      </c>
      <c r="G638" s="29" t="s">
        <v>40</v>
      </c>
      <c r="H638" s="30" t="s">
        <v>41</v>
      </c>
      <c r="I638" s="28" t="s">
        <v>67</v>
      </c>
      <c r="J638" s="28" t="s">
        <v>43</v>
      </c>
      <c r="K638" s="28" t="s">
        <v>44</v>
      </c>
      <c r="L638" s="28" t="s">
        <v>46</v>
      </c>
      <c r="M638" s="30" t="s">
        <v>1178</v>
      </c>
      <c r="N638" s="28" t="s">
        <v>3733</v>
      </c>
      <c r="O638" s="30" t="s">
        <v>47</v>
      </c>
      <c r="P638" s="30" t="s">
        <v>47</v>
      </c>
      <c r="Q638" s="30" t="s">
        <v>3052</v>
      </c>
    </row>
    <row r="639" spans="2:17" ht="60" x14ac:dyDescent="0.2">
      <c r="B639" s="28" t="s">
        <v>945</v>
      </c>
      <c r="C639" s="30" t="s">
        <v>320</v>
      </c>
      <c r="D639" s="114">
        <v>2044000</v>
      </c>
      <c r="E639" s="114">
        <v>202222.068324149</v>
      </c>
      <c r="F639" s="29" t="s">
        <v>40</v>
      </c>
      <c r="G639" s="29" t="s">
        <v>40</v>
      </c>
      <c r="H639" s="30" t="s">
        <v>41</v>
      </c>
      <c r="I639" s="28" t="s">
        <v>67</v>
      </c>
      <c r="J639" s="28" t="s">
        <v>43</v>
      </c>
      <c r="K639" s="28" t="s">
        <v>44</v>
      </c>
      <c r="L639" s="28" t="s">
        <v>45</v>
      </c>
      <c r="M639" s="30" t="s">
        <v>89</v>
      </c>
      <c r="N639" s="28" t="s">
        <v>3724</v>
      </c>
      <c r="O639" s="30" t="s">
        <v>47</v>
      </c>
      <c r="P639" s="30" t="s">
        <v>47</v>
      </c>
      <c r="Q639" s="30" t="s">
        <v>3053</v>
      </c>
    </row>
    <row r="640" spans="2:17" ht="60" x14ac:dyDescent="0.2">
      <c r="B640" s="28" t="s">
        <v>945</v>
      </c>
      <c r="C640" s="30" t="s">
        <v>669</v>
      </c>
      <c r="D640" s="114">
        <v>2366730</v>
      </c>
      <c r="E640" s="114">
        <v>234151.19166576001</v>
      </c>
      <c r="F640" s="29" t="s">
        <v>40</v>
      </c>
      <c r="G640" s="29" t="s">
        <v>40</v>
      </c>
      <c r="H640" s="30" t="s">
        <v>41</v>
      </c>
      <c r="I640" s="28" t="s">
        <v>67</v>
      </c>
      <c r="J640" s="28" t="s">
        <v>43</v>
      </c>
      <c r="K640" s="28" t="s">
        <v>44</v>
      </c>
      <c r="L640" s="28" t="s">
        <v>45</v>
      </c>
      <c r="M640" s="30" t="s">
        <v>89</v>
      </c>
      <c r="N640" s="28" t="s">
        <v>3724</v>
      </c>
      <c r="O640" s="30" t="s">
        <v>47</v>
      </c>
      <c r="P640" s="30" t="s">
        <v>47</v>
      </c>
      <c r="Q640" s="30" t="s">
        <v>3054</v>
      </c>
    </row>
    <row r="641" spans="2:17" ht="60" x14ac:dyDescent="0.2">
      <c r="B641" s="28" t="s">
        <v>945</v>
      </c>
      <c r="C641" s="30" t="s">
        <v>908</v>
      </c>
      <c r="D641" s="114">
        <v>2500000</v>
      </c>
      <c r="E641" s="114">
        <v>247336.18924186501</v>
      </c>
      <c r="F641" s="29" t="s">
        <v>40</v>
      </c>
      <c r="G641" s="29" t="s">
        <v>40</v>
      </c>
      <c r="H641" s="30" t="s">
        <v>41</v>
      </c>
      <c r="I641" s="28" t="s">
        <v>67</v>
      </c>
      <c r="J641" s="28" t="s">
        <v>43</v>
      </c>
      <c r="K641" s="28" t="s">
        <v>44</v>
      </c>
      <c r="L641" s="28" t="s">
        <v>45</v>
      </c>
      <c r="M641" s="30" t="s">
        <v>89</v>
      </c>
      <c r="N641" s="28" t="s">
        <v>3724</v>
      </c>
      <c r="O641" s="30" t="s">
        <v>47</v>
      </c>
      <c r="P641" s="30" t="s">
        <v>47</v>
      </c>
      <c r="Q641" s="30" t="s">
        <v>3055</v>
      </c>
    </row>
    <row r="642" spans="2:17" ht="60" x14ac:dyDescent="0.2">
      <c r="B642" s="28" t="s">
        <v>945</v>
      </c>
      <c r="C642" s="30" t="s">
        <v>395</v>
      </c>
      <c r="D642" s="114">
        <v>234000</v>
      </c>
      <c r="E642" s="114">
        <v>23150.667313038601</v>
      </c>
      <c r="F642" s="29" t="s">
        <v>40</v>
      </c>
      <c r="G642" s="29" t="s">
        <v>40</v>
      </c>
      <c r="H642" s="30" t="s">
        <v>41</v>
      </c>
      <c r="I642" s="28" t="s">
        <v>67</v>
      </c>
      <c r="J642" s="28" t="s">
        <v>43</v>
      </c>
      <c r="K642" s="28" t="s">
        <v>44</v>
      </c>
      <c r="L642" s="28" t="s">
        <v>110</v>
      </c>
      <c r="M642" s="30" t="s">
        <v>89</v>
      </c>
      <c r="N642" s="28" t="s">
        <v>3724</v>
      </c>
      <c r="O642" s="30" t="s">
        <v>47</v>
      </c>
      <c r="P642" s="30" t="s">
        <v>47</v>
      </c>
      <c r="Q642" s="30" t="s">
        <v>3056</v>
      </c>
    </row>
    <row r="643" spans="2:17" ht="60" x14ac:dyDescent="0.2">
      <c r="B643" s="28" t="s">
        <v>945</v>
      </c>
      <c r="C643" s="30" t="s">
        <v>879</v>
      </c>
      <c r="D643" s="114">
        <v>26448</v>
      </c>
      <c r="E643" s="114">
        <v>2616.6190132275401</v>
      </c>
      <c r="F643" s="29" t="s">
        <v>40</v>
      </c>
      <c r="G643" s="29" t="s">
        <v>40</v>
      </c>
      <c r="H643" s="30" t="s">
        <v>41</v>
      </c>
      <c r="I643" s="28" t="s">
        <v>67</v>
      </c>
      <c r="J643" s="28" t="s">
        <v>43</v>
      </c>
      <c r="K643" s="28" t="s">
        <v>44</v>
      </c>
      <c r="L643" s="28" t="s">
        <v>46</v>
      </c>
      <c r="M643" s="30" t="s">
        <v>1170</v>
      </c>
      <c r="N643" s="28" t="s">
        <v>3736</v>
      </c>
      <c r="O643" s="30" t="s">
        <v>47</v>
      </c>
      <c r="P643" s="30" t="s">
        <v>47</v>
      </c>
      <c r="Q643" s="30" t="s">
        <v>3057</v>
      </c>
    </row>
    <row r="644" spans="2:17" ht="60" x14ac:dyDescent="0.2">
      <c r="B644" s="28" t="s">
        <v>945</v>
      </c>
      <c r="C644" s="30" t="s">
        <v>589</v>
      </c>
      <c r="D644" s="114">
        <v>280000</v>
      </c>
      <c r="E644" s="114">
        <v>27701.6531950889</v>
      </c>
      <c r="F644" s="29" t="s">
        <v>40</v>
      </c>
      <c r="G644" s="29" t="s">
        <v>40</v>
      </c>
      <c r="H644" s="30" t="s">
        <v>41</v>
      </c>
      <c r="I644" s="28" t="s">
        <v>67</v>
      </c>
      <c r="J644" s="28" t="s">
        <v>43</v>
      </c>
      <c r="K644" s="28" t="s">
        <v>44</v>
      </c>
      <c r="L644" s="28" t="s">
        <v>110</v>
      </c>
      <c r="M644" s="30" t="s">
        <v>89</v>
      </c>
      <c r="N644" s="28" t="s">
        <v>3724</v>
      </c>
      <c r="O644" s="30" t="s">
        <v>47</v>
      </c>
      <c r="P644" s="30" t="s">
        <v>47</v>
      </c>
      <c r="Q644" s="30" t="s">
        <v>3058</v>
      </c>
    </row>
    <row r="645" spans="2:17" ht="48" x14ac:dyDescent="0.2">
      <c r="B645" s="28" t="s">
        <v>945</v>
      </c>
      <c r="C645" s="30" t="s">
        <v>748</v>
      </c>
      <c r="D645" s="114">
        <v>-168289.94</v>
      </c>
      <c r="E645" s="114">
        <v>-16649.676978936899</v>
      </c>
      <c r="F645" s="29" t="s">
        <v>40</v>
      </c>
      <c r="G645" s="29" t="s">
        <v>40</v>
      </c>
      <c r="H645" s="30" t="s">
        <v>41</v>
      </c>
      <c r="I645" s="28" t="s">
        <v>67</v>
      </c>
      <c r="J645" s="28" t="s">
        <v>43</v>
      </c>
      <c r="K645" s="28" t="s">
        <v>44</v>
      </c>
      <c r="L645" s="28" t="s">
        <v>46</v>
      </c>
      <c r="M645" s="30" t="s">
        <v>172</v>
      </c>
      <c r="N645" s="28" t="s">
        <v>3731</v>
      </c>
      <c r="O645" s="30" t="s">
        <v>47</v>
      </c>
      <c r="P645" s="30" t="s">
        <v>47</v>
      </c>
      <c r="Q645" s="30" t="s">
        <v>3059</v>
      </c>
    </row>
    <row r="646" spans="2:17" ht="48" x14ac:dyDescent="0.2">
      <c r="B646" s="28" t="s">
        <v>945</v>
      </c>
      <c r="C646" s="30" t="s">
        <v>751</v>
      </c>
      <c r="D646" s="114">
        <v>-29390</v>
      </c>
      <c r="E646" s="114">
        <v>-2907.6842407273698</v>
      </c>
      <c r="F646" s="29" t="s">
        <v>40</v>
      </c>
      <c r="G646" s="29" t="s">
        <v>40</v>
      </c>
      <c r="H646" s="30" t="s">
        <v>41</v>
      </c>
      <c r="I646" s="28" t="s">
        <v>67</v>
      </c>
      <c r="J646" s="28" t="s">
        <v>43</v>
      </c>
      <c r="K646" s="28" t="s">
        <v>44</v>
      </c>
      <c r="L646" s="28" t="s">
        <v>110</v>
      </c>
      <c r="M646" s="30" t="s">
        <v>1155</v>
      </c>
      <c r="N646" s="28" t="s">
        <v>3791</v>
      </c>
      <c r="O646" s="30" t="s">
        <v>47</v>
      </c>
      <c r="P646" s="30" t="s">
        <v>47</v>
      </c>
      <c r="Q646" s="30" t="s">
        <v>3060</v>
      </c>
    </row>
    <row r="647" spans="2:17" ht="60" x14ac:dyDescent="0.2">
      <c r="B647" s="28" t="s">
        <v>945</v>
      </c>
      <c r="C647" s="30" t="s">
        <v>396</v>
      </c>
      <c r="D647" s="114">
        <v>-28787.0396</v>
      </c>
      <c r="E647" s="114">
        <v>-2848.03066968747</v>
      </c>
      <c r="F647" s="29" t="s">
        <v>40</v>
      </c>
      <c r="G647" s="29" t="s">
        <v>40</v>
      </c>
      <c r="H647" s="30" t="s">
        <v>41</v>
      </c>
      <c r="I647" s="28" t="s">
        <v>67</v>
      </c>
      <c r="J647" s="28" t="s">
        <v>43</v>
      </c>
      <c r="K647" s="28" t="s">
        <v>44</v>
      </c>
      <c r="L647" s="28" t="s">
        <v>46</v>
      </c>
      <c r="M647" s="30" t="s">
        <v>1178</v>
      </c>
      <c r="N647" s="28" t="s">
        <v>3733</v>
      </c>
      <c r="O647" s="30" t="s">
        <v>47</v>
      </c>
      <c r="P647" s="30" t="s">
        <v>47</v>
      </c>
      <c r="Q647" s="30" t="s">
        <v>3061</v>
      </c>
    </row>
    <row r="648" spans="2:17" ht="48" x14ac:dyDescent="0.2">
      <c r="B648" s="28" t="s">
        <v>945</v>
      </c>
      <c r="C648" s="30" t="s">
        <v>536</v>
      </c>
      <c r="D648" s="114">
        <v>39840</v>
      </c>
      <c r="E648" s="114">
        <v>3941.54951175836</v>
      </c>
      <c r="F648" s="29" t="s">
        <v>40</v>
      </c>
      <c r="G648" s="29" t="s">
        <v>40</v>
      </c>
      <c r="H648" s="30" t="s">
        <v>41</v>
      </c>
      <c r="I648" s="28" t="s">
        <v>67</v>
      </c>
      <c r="J648" s="28" t="s">
        <v>43</v>
      </c>
      <c r="K648" s="28" t="s">
        <v>44</v>
      </c>
      <c r="L648" s="28" t="s">
        <v>110</v>
      </c>
      <c r="M648" s="30" t="s">
        <v>1155</v>
      </c>
      <c r="N648" s="28" t="s">
        <v>3791</v>
      </c>
      <c r="O648" s="30" t="s">
        <v>47</v>
      </c>
      <c r="P648" s="30" t="s">
        <v>47</v>
      </c>
      <c r="Q648" s="30" t="s">
        <v>3062</v>
      </c>
    </row>
    <row r="649" spans="2:17" ht="36" x14ac:dyDescent="0.2">
      <c r="B649" s="28" t="s">
        <v>945</v>
      </c>
      <c r="C649" s="30" t="s">
        <v>584</v>
      </c>
      <c r="D649" s="114">
        <v>47494.68</v>
      </c>
      <c r="E649" s="114">
        <v>4698.8612641847303</v>
      </c>
      <c r="F649" s="29" t="s">
        <v>40</v>
      </c>
      <c r="G649" s="29" t="s">
        <v>40</v>
      </c>
      <c r="H649" s="30" t="s">
        <v>41</v>
      </c>
      <c r="I649" s="28" t="s">
        <v>67</v>
      </c>
      <c r="J649" s="28" t="s">
        <v>43</v>
      </c>
      <c r="K649" s="28" t="s">
        <v>44</v>
      </c>
      <c r="L649" s="28" t="s">
        <v>110</v>
      </c>
      <c r="M649" s="30" t="s">
        <v>1155</v>
      </c>
      <c r="N649" s="28" t="s">
        <v>3792</v>
      </c>
      <c r="O649" s="30" t="s">
        <v>47</v>
      </c>
      <c r="P649" s="30" t="s">
        <v>47</v>
      </c>
      <c r="Q649" s="30" t="s">
        <v>3063</v>
      </c>
    </row>
    <row r="650" spans="2:17" ht="84" x14ac:dyDescent="0.2">
      <c r="B650" s="28" t="s">
        <v>945</v>
      </c>
      <c r="C650" s="30" t="s">
        <v>866</v>
      </c>
      <c r="D650" s="114">
        <v>53020.875999999997</v>
      </c>
      <c r="E650" s="114">
        <v>5245.5925680421897</v>
      </c>
      <c r="F650" s="29" t="s">
        <v>40</v>
      </c>
      <c r="G650" s="29" t="s">
        <v>40</v>
      </c>
      <c r="H650" s="30" t="s">
        <v>41</v>
      </c>
      <c r="I650" s="28" t="s">
        <v>67</v>
      </c>
      <c r="J650" s="28" t="s">
        <v>43</v>
      </c>
      <c r="K650" s="28" t="s">
        <v>44</v>
      </c>
      <c r="L650" s="28" t="s">
        <v>46</v>
      </c>
      <c r="M650" s="30" t="s">
        <v>1155</v>
      </c>
      <c r="N650" s="28" t="s">
        <v>3793</v>
      </c>
      <c r="O650" s="30" t="s">
        <v>47</v>
      </c>
      <c r="P650" s="30" t="s">
        <v>47</v>
      </c>
      <c r="Q650" s="30" t="s">
        <v>3064</v>
      </c>
    </row>
    <row r="651" spans="2:17" ht="72" x14ac:dyDescent="0.2">
      <c r="B651" s="28" t="s">
        <v>945</v>
      </c>
      <c r="C651" s="30" t="s">
        <v>402</v>
      </c>
      <c r="D651" s="114">
        <v>56040</v>
      </c>
      <c r="E651" s="114">
        <v>5544.2880180456496</v>
      </c>
      <c r="F651" s="29" t="s">
        <v>40</v>
      </c>
      <c r="G651" s="29" t="s">
        <v>40</v>
      </c>
      <c r="H651" s="30" t="s">
        <v>41</v>
      </c>
      <c r="I651" s="28" t="s">
        <v>67</v>
      </c>
      <c r="J651" s="28" t="s">
        <v>43</v>
      </c>
      <c r="K651" s="28" t="s">
        <v>44</v>
      </c>
      <c r="L651" s="28" t="s">
        <v>110</v>
      </c>
      <c r="M651" s="30" t="s">
        <v>1155</v>
      </c>
      <c r="N651" s="28" t="s">
        <v>3721</v>
      </c>
      <c r="O651" s="30" t="s">
        <v>47</v>
      </c>
      <c r="P651" s="30" t="s">
        <v>47</v>
      </c>
      <c r="Q651" s="30" t="s">
        <v>3065</v>
      </c>
    </row>
    <row r="652" spans="2:17" ht="36" x14ac:dyDescent="0.2">
      <c r="B652" s="28" t="s">
        <v>945</v>
      </c>
      <c r="C652" s="30" t="s">
        <v>353</v>
      </c>
      <c r="D652" s="114">
        <v>106672</v>
      </c>
      <c r="E652" s="114">
        <v>10553.5383915233</v>
      </c>
      <c r="F652" s="29" t="s">
        <v>40</v>
      </c>
      <c r="G652" s="29" t="s">
        <v>40</v>
      </c>
      <c r="H652" s="30" t="s">
        <v>41</v>
      </c>
      <c r="I652" s="28" t="s">
        <v>67</v>
      </c>
      <c r="J652" s="28" t="s">
        <v>43</v>
      </c>
      <c r="K652" s="28" t="s">
        <v>44</v>
      </c>
      <c r="L652" s="28" t="s">
        <v>45</v>
      </c>
      <c r="M652" s="30" t="s">
        <v>386</v>
      </c>
      <c r="N652" s="28" t="s">
        <v>3739</v>
      </c>
      <c r="O652" s="30" t="s">
        <v>47</v>
      </c>
      <c r="P652" s="30" t="s">
        <v>47</v>
      </c>
      <c r="Q652" s="30" t="s">
        <v>3066</v>
      </c>
    </row>
    <row r="653" spans="2:17" ht="36" x14ac:dyDescent="0.2">
      <c r="B653" s="28" t="s">
        <v>945</v>
      </c>
      <c r="C653" s="30" t="s">
        <v>727</v>
      </c>
      <c r="D653" s="114">
        <v>196458.32399999999</v>
      </c>
      <c r="E653" s="114">
        <v>19436.501281201501</v>
      </c>
      <c r="F653" s="29" t="s">
        <v>40</v>
      </c>
      <c r="G653" s="29" t="s">
        <v>40</v>
      </c>
      <c r="H653" s="30" t="s">
        <v>41</v>
      </c>
      <c r="I653" s="28" t="s">
        <v>67</v>
      </c>
      <c r="J653" s="28" t="s">
        <v>43</v>
      </c>
      <c r="K653" s="28" t="s">
        <v>44</v>
      </c>
      <c r="L653" s="28" t="s">
        <v>45</v>
      </c>
      <c r="M653" s="30" t="s">
        <v>89</v>
      </c>
      <c r="N653" s="28" t="s">
        <v>3722</v>
      </c>
      <c r="O653" s="30" t="s">
        <v>47</v>
      </c>
      <c r="P653" s="30" t="s">
        <v>47</v>
      </c>
      <c r="Q653" s="30" t="s">
        <v>3067</v>
      </c>
    </row>
    <row r="654" spans="2:17" ht="36" x14ac:dyDescent="0.2">
      <c r="B654" s="28" t="s">
        <v>945</v>
      </c>
      <c r="C654" s="30" t="s">
        <v>82</v>
      </c>
      <c r="D654" s="114">
        <v>213334.39999999999</v>
      </c>
      <c r="E654" s="114">
        <v>21106.127012079902</v>
      </c>
      <c r="F654" s="29" t="s">
        <v>40</v>
      </c>
      <c r="G654" s="29" t="s">
        <v>40</v>
      </c>
      <c r="H654" s="30" t="s">
        <v>41</v>
      </c>
      <c r="I654" s="28" t="s">
        <v>67</v>
      </c>
      <c r="J654" s="28" t="s">
        <v>43</v>
      </c>
      <c r="K654" s="28" t="s">
        <v>44</v>
      </c>
      <c r="L654" s="28" t="s">
        <v>45</v>
      </c>
      <c r="M654" s="30" t="s">
        <v>386</v>
      </c>
      <c r="N654" s="28" t="s">
        <v>3739</v>
      </c>
      <c r="O654" s="30" t="s">
        <v>47</v>
      </c>
      <c r="P654" s="30" t="s">
        <v>47</v>
      </c>
      <c r="Q654" s="30" t="s">
        <v>3068</v>
      </c>
    </row>
    <row r="655" spans="2:17" ht="48" x14ac:dyDescent="0.2">
      <c r="B655" s="28" t="s">
        <v>945</v>
      </c>
      <c r="C655" s="30" t="s">
        <v>266</v>
      </c>
      <c r="D655" s="114">
        <v>334274.50799999997</v>
      </c>
      <c r="E655" s="114">
        <v>33071.2731877677</v>
      </c>
      <c r="F655" s="29" t="s">
        <v>40</v>
      </c>
      <c r="G655" s="29" t="s">
        <v>40</v>
      </c>
      <c r="H655" s="30" t="s">
        <v>41</v>
      </c>
      <c r="I655" s="28" t="s">
        <v>67</v>
      </c>
      <c r="J655" s="28" t="s">
        <v>43</v>
      </c>
      <c r="K655" s="28" t="s">
        <v>44</v>
      </c>
      <c r="L655" s="28" t="s">
        <v>45</v>
      </c>
      <c r="M655" s="30" t="s">
        <v>46</v>
      </c>
      <c r="N655" s="28" t="s">
        <v>3725</v>
      </c>
      <c r="O655" s="30" t="s">
        <v>47</v>
      </c>
      <c r="P655" s="30" t="s">
        <v>47</v>
      </c>
      <c r="Q655" s="30" t="s">
        <v>3069</v>
      </c>
    </row>
    <row r="656" spans="2:17" ht="72" x14ac:dyDescent="0.2">
      <c r="B656" s="28" t="s">
        <v>945</v>
      </c>
      <c r="C656" s="30" t="s">
        <v>722</v>
      </c>
      <c r="D656" s="114">
        <v>342710.277</v>
      </c>
      <c r="E656" s="114">
        <v>33905.8615708816</v>
      </c>
      <c r="F656" s="29" t="s">
        <v>40</v>
      </c>
      <c r="G656" s="29" t="s">
        <v>40</v>
      </c>
      <c r="H656" s="30" t="s">
        <v>41</v>
      </c>
      <c r="I656" s="28" t="s">
        <v>67</v>
      </c>
      <c r="J656" s="28" t="s">
        <v>43</v>
      </c>
      <c r="K656" s="28" t="s">
        <v>44</v>
      </c>
      <c r="L656" s="28" t="s">
        <v>110</v>
      </c>
      <c r="M656" s="30" t="s">
        <v>1155</v>
      </c>
      <c r="N656" s="28" t="s">
        <v>3721</v>
      </c>
      <c r="O656" s="30" t="s">
        <v>47</v>
      </c>
      <c r="P656" s="30" t="s">
        <v>47</v>
      </c>
      <c r="Q656" s="30" t="s">
        <v>1710</v>
      </c>
    </row>
    <row r="657" spans="2:17" ht="60" x14ac:dyDescent="0.2">
      <c r="B657" s="28" t="s">
        <v>945</v>
      </c>
      <c r="C657" s="30" t="s">
        <v>381</v>
      </c>
      <c r="D657" s="114">
        <v>382720</v>
      </c>
      <c r="E657" s="114">
        <v>37864.202538658603</v>
      </c>
      <c r="F657" s="29" t="s">
        <v>40</v>
      </c>
      <c r="G657" s="29" t="s">
        <v>40</v>
      </c>
      <c r="H657" s="30" t="s">
        <v>41</v>
      </c>
      <c r="I657" s="28" t="s">
        <v>67</v>
      </c>
      <c r="J657" s="28" t="s">
        <v>43</v>
      </c>
      <c r="K657" s="28" t="s">
        <v>44</v>
      </c>
      <c r="L657" s="28" t="s">
        <v>45</v>
      </c>
      <c r="M657" s="30" t="s">
        <v>1183</v>
      </c>
      <c r="N657" s="28" t="s">
        <v>3773</v>
      </c>
      <c r="O657" s="30" t="s">
        <v>47</v>
      </c>
      <c r="P657" s="30" t="s">
        <v>47</v>
      </c>
      <c r="Q657" s="30" t="s">
        <v>3070</v>
      </c>
    </row>
    <row r="658" spans="2:17" ht="48" x14ac:dyDescent="0.2">
      <c r="B658" s="28" t="s">
        <v>945</v>
      </c>
      <c r="C658" s="30" t="s">
        <v>537</v>
      </c>
      <c r="D658" s="114">
        <v>400000</v>
      </c>
      <c r="E658" s="114">
        <v>39573.790278698398</v>
      </c>
      <c r="F658" s="29" t="s">
        <v>40</v>
      </c>
      <c r="G658" s="29" t="s">
        <v>40</v>
      </c>
      <c r="H658" s="30" t="s">
        <v>41</v>
      </c>
      <c r="I658" s="28" t="s">
        <v>67</v>
      </c>
      <c r="J658" s="28" t="s">
        <v>43</v>
      </c>
      <c r="K658" s="28" t="s">
        <v>44</v>
      </c>
      <c r="L658" s="28" t="s">
        <v>45</v>
      </c>
      <c r="M658" s="30" t="s">
        <v>46</v>
      </c>
      <c r="N658" s="28" t="s">
        <v>3725</v>
      </c>
      <c r="O658" s="30" t="s">
        <v>47</v>
      </c>
      <c r="P658" s="30" t="s">
        <v>47</v>
      </c>
      <c r="Q658" s="30" t="s">
        <v>3071</v>
      </c>
    </row>
    <row r="659" spans="2:17" ht="48" x14ac:dyDescent="0.2">
      <c r="B659" s="28" t="s">
        <v>945</v>
      </c>
      <c r="C659" s="30" t="s">
        <v>80</v>
      </c>
      <c r="D659" s="114">
        <v>400000</v>
      </c>
      <c r="E659" s="114">
        <v>39573.790278698398</v>
      </c>
      <c r="F659" s="29" t="s">
        <v>40</v>
      </c>
      <c r="G659" s="29" t="s">
        <v>40</v>
      </c>
      <c r="H659" s="30" t="s">
        <v>41</v>
      </c>
      <c r="I659" s="28" t="s">
        <v>67</v>
      </c>
      <c r="J659" s="28" t="s">
        <v>43</v>
      </c>
      <c r="K659" s="28" t="s">
        <v>44</v>
      </c>
      <c r="L659" s="28" t="s">
        <v>45</v>
      </c>
      <c r="M659" s="30" t="s">
        <v>46</v>
      </c>
      <c r="N659" s="28" t="s">
        <v>3725</v>
      </c>
      <c r="O659" s="30" t="s">
        <v>47</v>
      </c>
      <c r="P659" s="30" t="s">
        <v>47</v>
      </c>
      <c r="Q659" s="30" t="s">
        <v>1715</v>
      </c>
    </row>
    <row r="660" spans="2:17" ht="36" x14ac:dyDescent="0.2">
      <c r="B660" s="28" t="s">
        <v>945</v>
      </c>
      <c r="C660" s="30" t="s">
        <v>500</v>
      </c>
      <c r="D660" s="114">
        <v>449890</v>
      </c>
      <c r="E660" s="114">
        <v>44509.631271209102</v>
      </c>
      <c r="F660" s="29" t="s">
        <v>40</v>
      </c>
      <c r="G660" s="29" t="s">
        <v>40</v>
      </c>
      <c r="H660" s="30" t="s">
        <v>41</v>
      </c>
      <c r="I660" s="28" t="s">
        <v>67</v>
      </c>
      <c r="J660" s="28" t="s">
        <v>43</v>
      </c>
      <c r="K660" s="28" t="s">
        <v>44</v>
      </c>
      <c r="L660" s="28" t="s">
        <v>46</v>
      </c>
      <c r="M660" s="30" t="s">
        <v>89</v>
      </c>
      <c r="N660" s="28" t="s">
        <v>3722</v>
      </c>
      <c r="O660" s="30" t="s">
        <v>47</v>
      </c>
      <c r="P660" s="30" t="s">
        <v>47</v>
      </c>
      <c r="Q660" s="30" t="s">
        <v>1721</v>
      </c>
    </row>
    <row r="661" spans="2:17" ht="48" x14ac:dyDescent="0.2">
      <c r="B661" s="28" t="s">
        <v>945</v>
      </c>
      <c r="C661" s="30" t="s">
        <v>500</v>
      </c>
      <c r="D661" s="114">
        <v>449890</v>
      </c>
      <c r="E661" s="114">
        <v>44509.631271209102</v>
      </c>
      <c r="F661" s="29" t="s">
        <v>40</v>
      </c>
      <c r="G661" s="29" t="s">
        <v>40</v>
      </c>
      <c r="H661" s="30" t="s">
        <v>41</v>
      </c>
      <c r="I661" s="28" t="s">
        <v>67</v>
      </c>
      <c r="J661" s="28" t="s">
        <v>43</v>
      </c>
      <c r="K661" s="28" t="s">
        <v>44</v>
      </c>
      <c r="L661" s="28" t="s">
        <v>46</v>
      </c>
      <c r="M661" s="30" t="s">
        <v>1170</v>
      </c>
      <c r="N661" s="28" t="s">
        <v>3743</v>
      </c>
      <c r="O661" s="30" t="s">
        <v>47</v>
      </c>
      <c r="P661" s="30" t="s">
        <v>47</v>
      </c>
      <c r="Q661" s="30" t="s">
        <v>3072</v>
      </c>
    </row>
    <row r="662" spans="2:17" ht="60" x14ac:dyDescent="0.2">
      <c r="B662" s="28" t="s">
        <v>945</v>
      </c>
      <c r="C662" s="30" t="s">
        <v>331</v>
      </c>
      <c r="D662" s="114">
        <v>540000</v>
      </c>
      <c r="E662" s="114">
        <v>53424.616876242901</v>
      </c>
      <c r="F662" s="29" t="s">
        <v>40</v>
      </c>
      <c r="G662" s="29" t="s">
        <v>40</v>
      </c>
      <c r="H662" s="30" t="s">
        <v>41</v>
      </c>
      <c r="I662" s="28" t="s">
        <v>67</v>
      </c>
      <c r="J662" s="28" t="s">
        <v>43</v>
      </c>
      <c r="K662" s="28" t="s">
        <v>44</v>
      </c>
      <c r="L662" s="28" t="s">
        <v>46</v>
      </c>
      <c r="M662" s="30" t="s">
        <v>1183</v>
      </c>
      <c r="N662" s="28" t="s">
        <v>3726</v>
      </c>
      <c r="O662" s="30" t="s">
        <v>47</v>
      </c>
      <c r="P662" s="30" t="s">
        <v>47</v>
      </c>
      <c r="Q662" s="30" t="s">
        <v>3073</v>
      </c>
    </row>
    <row r="663" spans="2:17" ht="72" x14ac:dyDescent="0.2">
      <c r="B663" s="28" t="s">
        <v>945</v>
      </c>
      <c r="C663" s="30" t="s">
        <v>137</v>
      </c>
      <c r="D663" s="114">
        <v>623573.16</v>
      </c>
      <c r="E663" s="114">
        <v>61692.883643163099</v>
      </c>
      <c r="F663" s="29" t="s">
        <v>40</v>
      </c>
      <c r="G663" s="29" t="s">
        <v>40</v>
      </c>
      <c r="H663" s="30" t="s">
        <v>41</v>
      </c>
      <c r="I663" s="28" t="s">
        <v>67</v>
      </c>
      <c r="J663" s="28" t="s">
        <v>43</v>
      </c>
      <c r="K663" s="28" t="s">
        <v>44</v>
      </c>
      <c r="L663" s="28" t="s">
        <v>110</v>
      </c>
      <c r="M663" s="30" t="s">
        <v>1155</v>
      </c>
      <c r="N663" s="28" t="s">
        <v>3721</v>
      </c>
      <c r="O663" s="30" t="s">
        <v>47</v>
      </c>
      <c r="P663" s="30" t="s">
        <v>47</v>
      </c>
      <c r="Q663" s="30" t="s">
        <v>1709</v>
      </c>
    </row>
    <row r="664" spans="2:17" ht="60" x14ac:dyDescent="0.2">
      <c r="B664" s="28" t="s">
        <v>945</v>
      </c>
      <c r="C664" s="30" t="s">
        <v>552</v>
      </c>
      <c r="D664" s="114">
        <v>636794.96</v>
      </c>
      <c r="E664" s="114">
        <v>63000.975493930397</v>
      </c>
      <c r="F664" s="29" t="s">
        <v>40</v>
      </c>
      <c r="G664" s="29" t="s">
        <v>40</v>
      </c>
      <c r="H664" s="30" t="s">
        <v>41</v>
      </c>
      <c r="I664" s="28" t="s">
        <v>67</v>
      </c>
      <c r="J664" s="28" t="s">
        <v>43</v>
      </c>
      <c r="K664" s="28" t="s">
        <v>44</v>
      </c>
      <c r="L664" s="28" t="s">
        <v>45</v>
      </c>
      <c r="M664" s="30" t="s">
        <v>89</v>
      </c>
      <c r="N664" s="28" t="s">
        <v>3724</v>
      </c>
      <c r="O664" s="30" t="s">
        <v>47</v>
      </c>
      <c r="P664" s="30" t="s">
        <v>47</v>
      </c>
      <c r="Q664" s="30" t="s">
        <v>1711</v>
      </c>
    </row>
    <row r="665" spans="2:17" ht="48" x14ac:dyDescent="0.2">
      <c r="B665" s="28" t="s">
        <v>945</v>
      </c>
      <c r="C665" s="30" t="s">
        <v>401</v>
      </c>
      <c r="D665" s="114">
        <v>800000</v>
      </c>
      <c r="E665" s="114">
        <v>79147.580557396795</v>
      </c>
      <c r="F665" s="29" t="s">
        <v>40</v>
      </c>
      <c r="G665" s="29" t="s">
        <v>40</v>
      </c>
      <c r="H665" s="30" t="s">
        <v>41</v>
      </c>
      <c r="I665" s="28" t="s">
        <v>67</v>
      </c>
      <c r="J665" s="28" t="s">
        <v>43</v>
      </c>
      <c r="K665" s="28" t="s">
        <v>44</v>
      </c>
      <c r="L665" s="28" t="s">
        <v>45</v>
      </c>
      <c r="M665" s="30" t="s">
        <v>46</v>
      </c>
      <c r="N665" s="28" t="s">
        <v>3725</v>
      </c>
      <c r="O665" s="30" t="s">
        <v>47</v>
      </c>
      <c r="P665" s="30" t="s">
        <v>47</v>
      </c>
      <c r="Q665" s="30" t="s">
        <v>3074</v>
      </c>
    </row>
    <row r="666" spans="2:17" ht="36" x14ac:dyDescent="0.2">
      <c r="B666" s="28" t="s">
        <v>945</v>
      </c>
      <c r="C666" s="30" t="s">
        <v>497</v>
      </c>
      <c r="D666" s="114">
        <v>1771200</v>
      </c>
      <c r="E666" s="114">
        <v>175232.74335407701</v>
      </c>
      <c r="F666" s="29" t="s">
        <v>40</v>
      </c>
      <c r="G666" s="29" t="s">
        <v>40</v>
      </c>
      <c r="H666" s="30" t="s">
        <v>41</v>
      </c>
      <c r="I666" s="28" t="s">
        <v>67</v>
      </c>
      <c r="J666" s="28" t="s">
        <v>43</v>
      </c>
      <c r="K666" s="28" t="s">
        <v>44</v>
      </c>
      <c r="L666" s="28" t="s">
        <v>46</v>
      </c>
      <c r="M666" s="30" t="s">
        <v>46</v>
      </c>
      <c r="N666" s="28" t="s">
        <v>3740</v>
      </c>
      <c r="O666" s="30" t="s">
        <v>47</v>
      </c>
      <c r="P666" s="30" t="s">
        <v>47</v>
      </c>
      <c r="Q666" s="30" t="s">
        <v>3075</v>
      </c>
    </row>
    <row r="667" spans="2:17" ht="36" x14ac:dyDescent="0.2">
      <c r="B667" s="28" t="s">
        <v>945</v>
      </c>
      <c r="C667" s="30" t="s">
        <v>194</v>
      </c>
      <c r="D667" s="114">
        <v>1935000</v>
      </c>
      <c r="E667" s="114">
        <v>191438.210473204</v>
      </c>
      <c r="F667" s="29" t="s">
        <v>40</v>
      </c>
      <c r="G667" s="29" t="s">
        <v>40</v>
      </c>
      <c r="H667" s="30" t="s">
        <v>41</v>
      </c>
      <c r="I667" s="28" t="s">
        <v>67</v>
      </c>
      <c r="J667" s="28" t="s">
        <v>43</v>
      </c>
      <c r="K667" s="28" t="s">
        <v>44</v>
      </c>
      <c r="L667" s="28" t="s">
        <v>45</v>
      </c>
      <c r="M667" s="30" t="s">
        <v>89</v>
      </c>
      <c r="N667" s="28" t="s">
        <v>3722</v>
      </c>
      <c r="O667" s="30" t="s">
        <v>47</v>
      </c>
      <c r="P667" s="30" t="s">
        <v>47</v>
      </c>
      <c r="Q667" s="30" t="s">
        <v>3076</v>
      </c>
    </row>
    <row r="668" spans="2:17" ht="60" x14ac:dyDescent="0.2">
      <c r="B668" s="28" t="s">
        <v>945</v>
      </c>
      <c r="C668" s="30" t="s">
        <v>215</v>
      </c>
      <c r="D668" s="114">
        <v>2480000</v>
      </c>
      <c r="E668" s="114">
        <v>245357.49972793</v>
      </c>
      <c r="F668" s="29" t="s">
        <v>40</v>
      </c>
      <c r="G668" s="29" t="s">
        <v>40</v>
      </c>
      <c r="H668" s="30" t="s">
        <v>41</v>
      </c>
      <c r="I668" s="28" t="s">
        <v>67</v>
      </c>
      <c r="J668" s="28" t="s">
        <v>43</v>
      </c>
      <c r="K668" s="28" t="s">
        <v>44</v>
      </c>
      <c r="L668" s="28" t="s">
        <v>45</v>
      </c>
      <c r="M668" s="30" t="s">
        <v>1170</v>
      </c>
      <c r="N668" s="28" t="s">
        <v>3736</v>
      </c>
      <c r="O668" s="30" t="s">
        <v>47</v>
      </c>
      <c r="P668" s="30" t="s">
        <v>47</v>
      </c>
      <c r="Q668" s="30" t="s">
        <v>1720</v>
      </c>
    </row>
    <row r="669" spans="2:17" ht="36" x14ac:dyDescent="0.2">
      <c r="B669" s="28" t="s">
        <v>945</v>
      </c>
      <c r="C669" s="30" t="s">
        <v>497</v>
      </c>
      <c r="D669" s="114">
        <v>2548800</v>
      </c>
      <c r="E669" s="114">
        <v>252164.19165586599</v>
      </c>
      <c r="F669" s="29" t="s">
        <v>40</v>
      </c>
      <c r="G669" s="29" t="s">
        <v>40</v>
      </c>
      <c r="H669" s="30" t="s">
        <v>41</v>
      </c>
      <c r="I669" s="28" t="s">
        <v>67</v>
      </c>
      <c r="J669" s="28" t="s">
        <v>43</v>
      </c>
      <c r="K669" s="28" t="s">
        <v>44</v>
      </c>
      <c r="L669" s="28" t="s">
        <v>46</v>
      </c>
      <c r="M669" s="30" t="s">
        <v>527</v>
      </c>
      <c r="N669" s="28" t="s">
        <v>3759</v>
      </c>
      <c r="O669" s="30" t="s">
        <v>47</v>
      </c>
      <c r="P669" s="30" t="s">
        <v>47</v>
      </c>
      <c r="Q669" s="30" t="s">
        <v>3077</v>
      </c>
    </row>
    <row r="670" spans="2:17" ht="48" x14ac:dyDescent="0.2">
      <c r="B670" s="28" t="s">
        <v>945</v>
      </c>
      <c r="C670" s="30" t="s">
        <v>878</v>
      </c>
      <c r="D670" s="114">
        <v>2592986.7999999998</v>
      </c>
      <c r="E670" s="114">
        <v>256535.78954658299</v>
      </c>
      <c r="F670" s="29" t="s">
        <v>40</v>
      </c>
      <c r="G670" s="29" t="s">
        <v>40</v>
      </c>
      <c r="H670" s="30" t="s">
        <v>41</v>
      </c>
      <c r="I670" s="28" t="s">
        <v>67</v>
      </c>
      <c r="J670" s="28" t="s">
        <v>43</v>
      </c>
      <c r="K670" s="28" t="s">
        <v>44</v>
      </c>
      <c r="L670" s="28" t="s">
        <v>45</v>
      </c>
      <c r="M670" s="30" t="s">
        <v>46</v>
      </c>
      <c r="N670" s="28" t="s">
        <v>3725</v>
      </c>
      <c r="O670" s="30" t="s">
        <v>47</v>
      </c>
      <c r="P670" s="30" t="s">
        <v>47</v>
      </c>
      <c r="Q670" s="30" t="s">
        <v>3078</v>
      </c>
    </row>
    <row r="671" spans="2:17" ht="72" x14ac:dyDescent="0.2">
      <c r="B671" s="28" t="s">
        <v>945</v>
      </c>
      <c r="C671" s="30" t="s">
        <v>495</v>
      </c>
      <c r="D671" s="114">
        <v>2880000</v>
      </c>
      <c r="E671" s="114">
        <v>284931.29000662902</v>
      </c>
      <c r="F671" s="29" t="s">
        <v>40</v>
      </c>
      <c r="G671" s="29" t="s">
        <v>40</v>
      </c>
      <c r="H671" s="30" t="s">
        <v>41</v>
      </c>
      <c r="I671" s="28" t="s">
        <v>67</v>
      </c>
      <c r="J671" s="28" t="s">
        <v>43</v>
      </c>
      <c r="K671" s="28" t="s">
        <v>44</v>
      </c>
      <c r="L671" s="28" t="s">
        <v>110</v>
      </c>
      <c r="M671" s="30" t="s">
        <v>1155</v>
      </c>
      <c r="N671" s="28" t="s">
        <v>3721</v>
      </c>
      <c r="O671" s="30" t="s">
        <v>47</v>
      </c>
      <c r="P671" s="30" t="s">
        <v>47</v>
      </c>
      <c r="Q671" s="30" t="s">
        <v>3079</v>
      </c>
    </row>
    <row r="672" spans="2:17" ht="60" x14ac:dyDescent="0.2">
      <c r="B672" s="28" t="s">
        <v>945</v>
      </c>
      <c r="C672" s="30" t="s">
        <v>319</v>
      </c>
      <c r="D672" s="114">
        <v>3000000.0027999999</v>
      </c>
      <c r="E672" s="114">
        <v>296803.42736725498</v>
      </c>
      <c r="F672" s="29" t="s">
        <v>40</v>
      </c>
      <c r="G672" s="29" t="s">
        <v>40</v>
      </c>
      <c r="H672" s="30" t="s">
        <v>41</v>
      </c>
      <c r="I672" s="28" t="s">
        <v>67</v>
      </c>
      <c r="J672" s="28" t="s">
        <v>43</v>
      </c>
      <c r="K672" s="28" t="s">
        <v>44</v>
      </c>
      <c r="L672" s="28" t="s">
        <v>110</v>
      </c>
      <c r="M672" s="30" t="s">
        <v>2019</v>
      </c>
      <c r="N672" s="28" t="s">
        <v>3720</v>
      </c>
      <c r="O672" s="30" t="s">
        <v>47</v>
      </c>
      <c r="P672" s="30" t="s">
        <v>47</v>
      </c>
      <c r="Q672" s="30" t="s">
        <v>3080</v>
      </c>
    </row>
    <row r="673" spans="2:17" ht="60" x14ac:dyDescent="0.2">
      <c r="B673" s="28" t="s">
        <v>945</v>
      </c>
      <c r="C673" s="30" t="s">
        <v>298</v>
      </c>
      <c r="D673" s="114">
        <v>4400000</v>
      </c>
      <c r="E673" s="114">
        <v>435311.69306568301</v>
      </c>
      <c r="F673" s="29" t="s">
        <v>40</v>
      </c>
      <c r="G673" s="29" t="s">
        <v>40</v>
      </c>
      <c r="H673" s="30" t="s">
        <v>41</v>
      </c>
      <c r="I673" s="28" t="s">
        <v>67</v>
      </c>
      <c r="J673" s="28" t="s">
        <v>43</v>
      </c>
      <c r="K673" s="28" t="s">
        <v>44</v>
      </c>
      <c r="L673" s="28" t="s">
        <v>45</v>
      </c>
      <c r="M673" s="30" t="s">
        <v>228</v>
      </c>
      <c r="N673" s="28" t="s">
        <v>3732</v>
      </c>
      <c r="O673" s="30" t="s">
        <v>47</v>
      </c>
      <c r="P673" s="30" t="s">
        <v>47</v>
      </c>
      <c r="Q673" s="30" t="s">
        <v>3081</v>
      </c>
    </row>
    <row r="674" spans="2:17" ht="48" x14ac:dyDescent="0.2">
      <c r="B674" s="28" t="s">
        <v>945</v>
      </c>
      <c r="C674" s="30" t="s">
        <v>254</v>
      </c>
      <c r="D674" s="114">
        <v>4548812.4000000004</v>
      </c>
      <c r="E674" s="114">
        <v>450034.36983685702</v>
      </c>
      <c r="F674" s="29" t="s">
        <v>40</v>
      </c>
      <c r="G674" s="29" t="s">
        <v>40</v>
      </c>
      <c r="H674" s="30" t="s">
        <v>41</v>
      </c>
      <c r="I674" s="28" t="s">
        <v>67</v>
      </c>
      <c r="J674" s="28" t="s">
        <v>43</v>
      </c>
      <c r="K674" s="28" t="s">
        <v>44</v>
      </c>
      <c r="L674" s="28" t="s">
        <v>45</v>
      </c>
      <c r="M674" s="30" t="s">
        <v>46</v>
      </c>
      <c r="N674" s="28" t="s">
        <v>3725</v>
      </c>
      <c r="O674" s="30" t="s">
        <v>47</v>
      </c>
      <c r="P674" s="30" t="s">
        <v>47</v>
      </c>
      <c r="Q674" s="30" t="s">
        <v>3082</v>
      </c>
    </row>
    <row r="675" spans="2:17" ht="48" x14ac:dyDescent="0.2">
      <c r="B675" s="28" t="s">
        <v>945</v>
      </c>
      <c r="C675" s="30" t="s">
        <v>226</v>
      </c>
      <c r="D675" s="114">
        <v>6200000</v>
      </c>
      <c r="E675" s="114">
        <v>613393.74931982602</v>
      </c>
      <c r="F675" s="29" t="s">
        <v>40</v>
      </c>
      <c r="G675" s="29" t="s">
        <v>40</v>
      </c>
      <c r="H675" s="30" t="s">
        <v>41</v>
      </c>
      <c r="I675" s="28" t="s">
        <v>67</v>
      </c>
      <c r="J675" s="28" t="s">
        <v>43</v>
      </c>
      <c r="K675" s="28" t="s">
        <v>44</v>
      </c>
      <c r="L675" s="28" t="s">
        <v>46</v>
      </c>
      <c r="M675" s="30" t="s">
        <v>1170</v>
      </c>
      <c r="N675" s="28" t="s">
        <v>3743</v>
      </c>
      <c r="O675" s="30" t="s">
        <v>47</v>
      </c>
      <c r="P675" s="30" t="s">
        <v>47</v>
      </c>
      <c r="Q675" s="30" t="s">
        <v>3083</v>
      </c>
    </row>
    <row r="676" spans="2:17" ht="48" x14ac:dyDescent="0.2">
      <c r="B676" s="28" t="s">
        <v>945</v>
      </c>
      <c r="C676" s="30" t="s">
        <v>379</v>
      </c>
      <c r="D676" s="114">
        <v>6400000</v>
      </c>
      <c r="E676" s="114">
        <v>633180.64445917495</v>
      </c>
      <c r="F676" s="29" t="s">
        <v>40</v>
      </c>
      <c r="G676" s="29" t="s">
        <v>40</v>
      </c>
      <c r="H676" s="30" t="s">
        <v>41</v>
      </c>
      <c r="I676" s="28" t="s">
        <v>67</v>
      </c>
      <c r="J676" s="28" t="s">
        <v>43</v>
      </c>
      <c r="K676" s="28" t="s">
        <v>44</v>
      </c>
      <c r="L676" s="28" t="s">
        <v>45</v>
      </c>
      <c r="M676" s="30" t="s">
        <v>46</v>
      </c>
      <c r="N676" s="28" t="s">
        <v>3725</v>
      </c>
      <c r="O676" s="30" t="s">
        <v>47</v>
      </c>
      <c r="P676" s="30" t="s">
        <v>47</v>
      </c>
      <c r="Q676" s="30" t="s">
        <v>1724</v>
      </c>
    </row>
    <row r="677" spans="2:17" ht="36" x14ac:dyDescent="0.2">
      <c r="B677" s="28" t="s">
        <v>945</v>
      </c>
      <c r="C677" s="30" t="s">
        <v>687</v>
      </c>
      <c r="D677" s="114">
        <v>8539184.4000000004</v>
      </c>
      <c r="E677" s="114">
        <v>844819.73149183299</v>
      </c>
      <c r="F677" s="29" t="s">
        <v>40</v>
      </c>
      <c r="G677" s="29" t="s">
        <v>40</v>
      </c>
      <c r="H677" s="30" t="s">
        <v>41</v>
      </c>
      <c r="I677" s="28" t="s">
        <v>67</v>
      </c>
      <c r="J677" s="28" t="s">
        <v>43</v>
      </c>
      <c r="K677" s="28" t="s">
        <v>44</v>
      </c>
      <c r="L677" s="28" t="s">
        <v>45</v>
      </c>
      <c r="M677" s="30" t="s">
        <v>228</v>
      </c>
      <c r="N677" s="28" t="s">
        <v>3732</v>
      </c>
      <c r="O677" s="30" t="s">
        <v>47</v>
      </c>
      <c r="P677" s="30" t="s">
        <v>47</v>
      </c>
      <c r="Q677" s="30" t="s">
        <v>3084</v>
      </c>
    </row>
    <row r="678" spans="2:17" ht="72" x14ac:dyDescent="0.2">
      <c r="B678" s="28" t="s">
        <v>945</v>
      </c>
      <c r="C678" s="30" t="s">
        <v>688</v>
      </c>
      <c r="D678" s="114">
        <v>9631000</v>
      </c>
      <c r="E678" s="114">
        <v>952837.935435361</v>
      </c>
      <c r="F678" s="29" t="s">
        <v>40</v>
      </c>
      <c r="G678" s="29" t="s">
        <v>40</v>
      </c>
      <c r="H678" s="30" t="s">
        <v>41</v>
      </c>
      <c r="I678" s="28" t="s">
        <v>67</v>
      </c>
      <c r="J678" s="28" t="s">
        <v>43</v>
      </c>
      <c r="K678" s="28" t="s">
        <v>44</v>
      </c>
      <c r="L678" s="28" t="s">
        <v>110</v>
      </c>
      <c r="M678" s="30" t="s">
        <v>1155</v>
      </c>
      <c r="N678" s="28" t="s">
        <v>3721</v>
      </c>
      <c r="O678" s="30" t="s">
        <v>47</v>
      </c>
      <c r="P678" s="30" t="s">
        <v>47</v>
      </c>
      <c r="Q678" s="30" t="s">
        <v>3085</v>
      </c>
    </row>
    <row r="679" spans="2:17" ht="48" x14ac:dyDescent="0.2">
      <c r="B679" s="28" t="s">
        <v>945</v>
      </c>
      <c r="C679" s="30" t="s">
        <v>261</v>
      </c>
      <c r="D679" s="114">
        <v>12000000</v>
      </c>
      <c r="E679" s="114">
        <v>1187213.70836095</v>
      </c>
      <c r="F679" s="29" t="s">
        <v>40</v>
      </c>
      <c r="G679" s="29" t="s">
        <v>40</v>
      </c>
      <c r="H679" s="30" t="s">
        <v>41</v>
      </c>
      <c r="I679" s="28" t="s">
        <v>67</v>
      </c>
      <c r="J679" s="28" t="s">
        <v>43</v>
      </c>
      <c r="K679" s="28" t="s">
        <v>44</v>
      </c>
      <c r="L679" s="28" t="s">
        <v>110</v>
      </c>
      <c r="M679" s="30" t="s">
        <v>1155</v>
      </c>
      <c r="N679" s="28" t="s">
        <v>3792</v>
      </c>
      <c r="O679" s="30" t="s">
        <v>47</v>
      </c>
      <c r="P679" s="30" t="s">
        <v>47</v>
      </c>
      <c r="Q679" s="30" t="s">
        <v>3086</v>
      </c>
    </row>
    <row r="680" spans="2:17" ht="48" x14ac:dyDescent="0.2">
      <c r="B680" s="28" t="s">
        <v>945</v>
      </c>
      <c r="C680" s="30" t="s">
        <v>570</v>
      </c>
      <c r="D680" s="114">
        <v>17872512</v>
      </c>
      <c r="E680" s="114">
        <v>1768207.6041037999</v>
      </c>
      <c r="F680" s="29" t="s">
        <v>40</v>
      </c>
      <c r="G680" s="29" t="s">
        <v>40</v>
      </c>
      <c r="H680" s="30" t="s">
        <v>41</v>
      </c>
      <c r="I680" s="28" t="s">
        <v>67</v>
      </c>
      <c r="J680" s="28" t="s">
        <v>43</v>
      </c>
      <c r="K680" s="28" t="s">
        <v>44</v>
      </c>
      <c r="L680" s="28" t="s">
        <v>45</v>
      </c>
      <c r="M680" s="30" t="s">
        <v>228</v>
      </c>
      <c r="N680" s="28" t="s">
        <v>3732</v>
      </c>
      <c r="O680" s="30" t="s">
        <v>47</v>
      </c>
      <c r="P680" s="30" t="s">
        <v>47</v>
      </c>
      <c r="Q680" s="30" t="s">
        <v>3087</v>
      </c>
    </row>
    <row r="681" spans="2:17" ht="84" x14ac:dyDescent="0.2">
      <c r="B681" s="28" t="s">
        <v>945</v>
      </c>
      <c r="C681" s="30" t="s">
        <v>56</v>
      </c>
      <c r="D681" s="114">
        <v>19383223.576000001</v>
      </c>
      <c r="E681" s="114">
        <v>1917669.06180437</v>
      </c>
      <c r="F681" s="29" t="s">
        <v>40</v>
      </c>
      <c r="G681" s="29" t="s">
        <v>40</v>
      </c>
      <c r="H681" s="30" t="s">
        <v>41</v>
      </c>
      <c r="I681" s="28" t="s">
        <v>67</v>
      </c>
      <c r="J681" s="28" t="s">
        <v>43</v>
      </c>
      <c r="K681" s="28" t="s">
        <v>44</v>
      </c>
      <c r="L681" s="28" t="s">
        <v>46</v>
      </c>
      <c r="M681" s="30" t="s">
        <v>1155</v>
      </c>
      <c r="N681" s="28" t="s">
        <v>3793</v>
      </c>
      <c r="O681" s="30" t="s">
        <v>47</v>
      </c>
      <c r="P681" s="30" t="s">
        <v>47</v>
      </c>
      <c r="Q681" s="30" t="s">
        <v>3088</v>
      </c>
    </row>
    <row r="682" spans="2:17" ht="72" x14ac:dyDescent="0.2">
      <c r="B682" s="28" t="s">
        <v>945</v>
      </c>
      <c r="C682" s="30" t="s">
        <v>122</v>
      </c>
      <c r="D682" s="114">
        <v>35000000</v>
      </c>
      <c r="E682" s="114">
        <v>3462706.6493861098</v>
      </c>
      <c r="F682" s="29" t="s">
        <v>40</v>
      </c>
      <c r="G682" s="29" t="s">
        <v>40</v>
      </c>
      <c r="H682" s="30" t="s">
        <v>41</v>
      </c>
      <c r="I682" s="28" t="s">
        <v>67</v>
      </c>
      <c r="J682" s="28" t="s">
        <v>43</v>
      </c>
      <c r="K682" s="28" t="s">
        <v>44</v>
      </c>
      <c r="L682" s="28" t="s">
        <v>110</v>
      </c>
      <c r="M682" s="30" t="s">
        <v>1155</v>
      </c>
      <c r="N682" s="28" t="s">
        <v>3721</v>
      </c>
      <c r="O682" s="30" t="s">
        <v>47</v>
      </c>
      <c r="P682" s="30" t="s">
        <v>47</v>
      </c>
      <c r="Q682" s="30" t="s">
        <v>3089</v>
      </c>
    </row>
    <row r="683" spans="2:17" ht="48" x14ac:dyDescent="0.2">
      <c r="B683" s="28" t="s">
        <v>945</v>
      </c>
      <c r="C683" s="30" t="s">
        <v>170</v>
      </c>
      <c r="D683" s="114">
        <v>64000000</v>
      </c>
      <c r="E683" s="114">
        <v>6331806.4445917504</v>
      </c>
      <c r="F683" s="29" t="s">
        <v>40</v>
      </c>
      <c r="G683" s="29" t="s">
        <v>40</v>
      </c>
      <c r="H683" s="30" t="s">
        <v>41</v>
      </c>
      <c r="I683" s="28" t="s">
        <v>67</v>
      </c>
      <c r="J683" s="28" t="s">
        <v>43</v>
      </c>
      <c r="K683" s="28" t="s">
        <v>44</v>
      </c>
      <c r="L683" s="28" t="s">
        <v>45</v>
      </c>
      <c r="M683" s="30" t="s">
        <v>46</v>
      </c>
      <c r="N683" s="28" t="s">
        <v>3740</v>
      </c>
      <c r="O683" s="30" t="s">
        <v>47</v>
      </c>
      <c r="P683" s="30" t="s">
        <v>47</v>
      </c>
      <c r="Q683" s="30" t="s">
        <v>3090</v>
      </c>
    </row>
    <row r="684" spans="2:17" ht="48" x14ac:dyDescent="0.2">
      <c r="B684" s="28" t="s">
        <v>945</v>
      </c>
      <c r="C684" s="30" t="s">
        <v>836</v>
      </c>
      <c r="D684" s="114">
        <v>87634.18</v>
      </c>
      <c r="E684" s="114">
        <v>8670.0416514142707</v>
      </c>
      <c r="F684" s="29" t="s">
        <v>40</v>
      </c>
      <c r="G684" s="29" t="s">
        <v>40</v>
      </c>
      <c r="H684" s="30" t="s">
        <v>41</v>
      </c>
      <c r="I684" s="28" t="s">
        <v>67</v>
      </c>
      <c r="J684" s="28" t="s">
        <v>43</v>
      </c>
      <c r="K684" s="28" t="s">
        <v>44</v>
      </c>
      <c r="L684" s="28" t="s">
        <v>45</v>
      </c>
      <c r="M684" s="30" t="s">
        <v>1170</v>
      </c>
      <c r="N684" s="28" t="s">
        <v>3743</v>
      </c>
      <c r="O684" s="30" t="s">
        <v>47</v>
      </c>
      <c r="P684" s="30" t="s">
        <v>47</v>
      </c>
      <c r="Q684" s="30" t="s">
        <v>3091</v>
      </c>
    </row>
    <row r="685" spans="2:17" ht="60" x14ac:dyDescent="0.2">
      <c r="B685" s="28" t="s">
        <v>945</v>
      </c>
      <c r="C685" s="30" t="s">
        <v>545</v>
      </c>
      <c r="D685" s="114">
        <v>94372.72</v>
      </c>
      <c r="E685" s="114">
        <v>9336.7155732758201</v>
      </c>
      <c r="F685" s="29" t="s">
        <v>40</v>
      </c>
      <c r="G685" s="29" t="s">
        <v>40</v>
      </c>
      <c r="H685" s="30" t="s">
        <v>41</v>
      </c>
      <c r="I685" s="28" t="s">
        <v>67</v>
      </c>
      <c r="J685" s="28" t="s">
        <v>43</v>
      </c>
      <c r="K685" s="28" t="s">
        <v>44</v>
      </c>
      <c r="L685" s="28" t="s">
        <v>45</v>
      </c>
      <c r="M685" s="30" t="s">
        <v>1183</v>
      </c>
      <c r="N685" s="28" t="s">
        <v>3754</v>
      </c>
      <c r="O685" s="30" t="s">
        <v>47</v>
      </c>
      <c r="P685" s="30" t="s">
        <v>47</v>
      </c>
      <c r="Q685" s="30" t="s">
        <v>3092</v>
      </c>
    </row>
    <row r="686" spans="2:17" ht="60" x14ac:dyDescent="0.2">
      <c r="B686" s="28" t="s">
        <v>945</v>
      </c>
      <c r="C686" s="30" t="s">
        <v>405</v>
      </c>
      <c r="D686" s="114">
        <v>97397.64</v>
      </c>
      <c r="E686" s="114">
        <v>9635.9844475004193</v>
      </c>
      <c r="F686" s="29" t="s">
        <v>40</v>
      </c>
      <c r="G686" s="29" t="s">
        <v>40</v>
      </c>
      <c r="H686" s="30" t="s">
        <v>41</v>
      </c>
      <c r="I686" s="28" t="s">
        <v>67</v>
      </c>
      <c r="J686" s="28" t="s">
        <v>43</v>
      </c>
      <c r="K686" s="28" t="s">
        <v>44</v>
      </c>
      <c r="L686" s="28" t="s">
        <v>45</v>
      </c>
      <c r="M686" s="30" t="s">
        <v>1183</v>
      </c>
      <c r="N686" s="28" t="s">
        <v>3754</v>
      </c>
      <c r="O686" s="30" t="s">
        <v>47</v>
      </c>
      <c r="P686" s="30" t="s">
        <v>47</v>
      </c>
      <c r="Q686" s="30" t="s">
        <v>1737</v>
      </c>
    </row>
    <row r="687" spans="2:17" ht="36" x14ac:dyDescent="0.2">
      <c r="B687" s="28" t="s">
        <v>945</v>
      </c>
      <c r="C687" s="30" t="s">
        <v>362</v>
      </c>
      <c r="D687" s="114">
        <v>120000</v>
      </c>
      <c r="E687" s="114">
        <v>11872.137083609499</v>
      </c>
      <c r="F687" s="29" t="s">
        <v>40</v>
      </c>
      <c r="G687" s="29" t="s">
        <v>40</v>
      </c>
      <c r="H687" s="30" t="s">
        <v>41</v>
      </c>
      <c r="I687" s="28" t="s">
        <v>67</v>
      </c>
      <c r="J687" s="28" t="s">
        <v>43</v>
      </c>
      <c r="K687" s="28" t="s">
        <v>44</v>
      </c>
      <c r="L687" s="28" t="s">
        <v>46</v>
      </c>
      <c r="M687" s="30" t="s">
        <v>1178</v>
      </c>
      <c r="N687" s="28" t="s">
        <v>3727</v>
      </c>
      <c r="O687" s="30" t="s">
        <v>47</v>
      </c>
      <c r="P687" s="30" t="s">
        <v>47</v>
      </c>
      <c r="Q687" s="30" t="s">
        <v>3093</v>
      </c>
    </row>
    <row r="688" spans="2:17" ht="60" x14ac:dyDescent="0.2">
      <c r="B688" s="28" t="s">
        <v>945</v>
      </c>
      <c r="C688" s="30" t="s">
        <v>136</v>
      </c>
      <c r="D688" s="114">
        <v>800000</v>
      </c>
      <c r="E688" s="114">
        <v>79147.580557396795</v>
      </c>
      <c r="F688" s="29" t="s">
        <v>40</v>
      </c>
      <c r="G688" s="29" t="s">
        <v>40</v>
      </c>
      <c r="H688" s="30" t="s">
        <v>41</v>
      </c>
      <c r="I688" s="28" t="s">
        <v>67</v>
      </c>
      <c r="J688" s="28" t="s">
        <v>43</v>
      </c>
      <c r="K688" s="28" t="s">
        <v>44</v>
      </c>
      <c r="L688" s="28" t="s">
        <v>45</v>
      </c>
      <c r="M688" s="30" t="s">
        <v>1178</v>
      </c>
      <c r="N688" s="28" t="s">
        <v>3733</v>
      </c>
      <c r="O688" s="30" t="s">
        <v>47</v>
      </c>
      <c r="P688" s="30" t="s">
        <v>47</v>
      </c>
      <c r="Q688" s="30" t="s">
        <v>3094</v>
      </c>
    </row>
    <row r="689" spans="2:17" ht="60" x14ac:dyDescent="0.2">
      <c r="B689" s="28" t="s">
        <v>945</v>
      </c>
      <c r="C689" s="30" t="s">
        <v>127</v>
      </c>
      <c r="D689" s="114">
        <v>1131672.3999999999</v>
      </c>
      <c r="E689" s="114">
        <v>111961.41555447799</v>
      </c>
      <c r="F689" s="29" t="s">
        <v>40</v>
      </c>
      <c r="G689" s="29" t="s">
        <v>40</v>
      </c>
      <c r="H689" s="30" t="s">
        <v>41</v>
      </c>
      <c r="I689" s="28" t="s">
        <v>67</v>
      </c>
      <c r="J689" s="28" t="s">
        <v>43</v>
      </c>
      <c r="K689" s="28" t="s">
        <v>44</v>
      </c>
      <c r="L689" s="28" t="s">
        <v>45</v>
      </c>
      <c r="M689" s="30" t="s">
        <v>1170</v>
      </c>
      <c r="N689" s="28" t="s">
        <v>3736</v>
      </c>
      <c r="O689" s="30" t="s">
        <v>47</v>
      </c>
      <c r="P689" s="30" t="s">
        <v>47</v>
      </c>
      <c r="Q689" s="30" t="s">
        <v>1739</v>
      </c>
    </row>
    <row r="690" spans="2:17" ht="60" x14ac:dyDescent="0.2">
      <c r="B690" s="28" t="s">
        <v>945</v>
      </c>
      <c r="C690" s="30" t="s">
        <v>319</v>
      </c>
      <c r="D690" s="114">
        <v>1199999.9979999999</v>
      </c>
      <c r="E690" s="114">
        <v>118721.370638226</v>
      </c>
      <c r="F690" s="29" t="s">
        <v>40</v>
      </c>
      <c r="G690" s="29" t="s">
        <v>40</v>
      </c>
      <c r="H690" s="30" t="s">
        <v>41</v>
      </c>
      <c r="I690" s="28" t="s">
        <v>67</v>
      </c>
      <c r="J690" s="28" t="s">
        <v>43</v>
      </c>
      <c r="K690" s="28" t="s">
        <v>44</v>
      </c>
      <c r="L690" s="28" t="s">
        <v>110</v>
      </c>
      <c r="M690" s="30" t="s">
        <v>2019</v>
      </c>
      <c r="N690" s="28" t="s">
        <v>3720</v>
      </c>
      <c r="O690" s="30" t="s">
        <v>47</v>
      </c>
      <c r="P690" s="30" t="s">
        <v>47</v>
      </c>
      <c r="Q690" s="30" t="s">
        <v>3095</v>
      </c>
    </row>
    <row r="691" spans="2:17" ht="36" x14ac:dyDescent="0.2">
      <c r="B691" s="28" t="s">
        <v>945</v>
      </c>
      <c r="C691" s="30" t="s">
        <v>194</v>
      </c>
      <c r="D691" s="114">
        <v>1935000</v>
      </c>
      <c r="E691" s="114">
        <v>191438.210473204</v>
      </c>
      <c r="F691" s="29" t="s">
        <v>40</v>
      </c>
      <c r="G691" s="29" t="s">
        <v>40</v>
      </c>
      <c r="H691" s="30" t="s">
        <v>41</v>
      </c>
      <c r="I691" s="28" t="s">
        <v>67</v>
      </c>
      <c r="J691" s="28" t="s">
        <v>43</v>
      </c>
      <c r="K691" s="28" t="s">
        <v>44</v>
      </c>
      <c r="L691" s="28" t="s">
        <v>45</v>
      </c>
      <c r="M691" s="30" t="s">
        <v>89</v>
      </c>
      <c r="N691" s="28" t="s">
        <v>3722</v>
      </c>
      <c r="O691" s="30" t="s">
        <v>47</v>
      </c>
      <c r="P691" s="30" t="s">
        <v>47</v>
      </c>
      <c r="Q691" s="30" t="s">
        <v>3096</v>
      </c>
    </row>
    <row r="692" spans="2:17" ht="60" x14ac:dyDescent="0.2">
      <c r="B692" s="28" t="s">
        <v>945</v>
      </c>
      <c r="C692" s="30" t="s">
        <v>674</v>
      </c>
      <c r="D692" s="114">
        <v>4000000</v>
      </c>
      <c r="E692" s="114">
        <v>395737.90278698399</v>
      </c>
      <c r="F692" s="29" t="s">
        <v>40</v>
      </c>
      <c r="G692" s="29" t="s">
        <v>40</v>
      </c>
      <c r="H692" s="30" t="s">
        <v>41</v>
      </c>
      <c r="I692" s="28" t="s">
        <v>67</v>
      </c>
      <c r="J692" s="28" t="s">
        <v>43</v>
      </c>
      <c r="K692" s="28" t="s">
        <v>44</v>
      </c>
      <c r="L692" s="28" t="s">
        <v>46</v>
      </c>
      <c r="M692" s="30" t="s">
        <v>1170</v>
      </c>
      <c r="N692" s="28" t="s">
        <v>3736</v>
      </c>
      <c r="O692" s="30" t="s">
        <v>47</v>
      </c>
      <c r="P692" s="30" t="s">
        <v>47</v>
      </c>
      <c r="Q692" s="30" t="s">
        <v>1741</v>
      </c>
    </row>
    <row r="693" spans="2:17" ht="48" x14ac:dyDescent="0.2">
      <c r="B693" s="28" t="s">
        <v>945</v>
      </c>
      <c r="C693" s="30" t="s">
        <v>497</v>
      </c>
      <c r="D693" s="114">
        <v>580608</v>
      </c>
      <c r="E693" s="114">
        <v>57442.148065336303</v>
      </c>
      <c r="F693" s="29" t="s">
        <v>40</v>
      </c>
      <c r="G693" s="29" t="s">
        <v>40</v>
      </c>
      <c r="H693" s="30" t="s">
        <v>41</v>
      </c>
      <c r="I693" s="28" t="s">
        <v>67</v>
      </c>
      <c r="J693" s="28" t="s">
        <v>43</v>
      </c>
      <c r="K693" s="28" t="s">
        <v>44</v>
      </c>
      <c r="L693" s="28" t="s">
        <v>46</v>
      </c>
      <c r="M693" s="30" t="s">
        <v>1170</v>
      </c>
      <c r="N693" s="28" t="s">
        <v>3743</v>
      </c>
      <c r="O693" s="30" t="s">
        <v>47</v>
      </c>
      <c r="P693" s="30" t="s">
        <v>47</v>
      </c>
      <c r="Q693" s="30" t="s">
        <v>3097</v>
      </c>
    </row>
    <row r="694" spans="2:17" ht="60" x14ac:dyDescent="0.2">
      <c r="B694" s="28" t="s">
        <v>945</v>
      </c>
      <c r="C694" s="30" t="s">
        <v>886</v>
      </c>
      <c r="D694" s="114">
        <v>1428560</v>
      </c>
      <c r="E694" s="114">
        <v>141333.83460134399</v>
      </c>
      <c r="F694" s="29" t="s">
        <v>40</v>
      </c>
      <c r="G694" s="29" t="s">
        <v>40</v>
      </c>
      <c r="H694" s="30" t="s">
        <v>41</v>
      </c>
      <c r="I694" s="28" t="s">
        <v>67</v>
      </c>
      <c r="J694" s="28" t="s">
        <v>43</v>
      </c>
      <c r="K694" s="28" t="s">
        <v>44</v>
      </c>
      <c r="L694" s="28" t="s">
        <v>110</v>
      </c>
      <c r="M694" s="30" t="s">
        <v>89</v>
      </c>
      <c r="N694" s="28" t="s">
        <v>3724</v>
      </c>
      <c r="O694" s="30" t="s">
        <v>47</v>
      </c>
      <c r="P694" s="30" t="s">
        <v>47</v>
      </c>
      <c r="Q694" s="30" t="s">
        <v>3098</v>
      </c>
    </row>
    <row r="695" spans="2:17" ht="60" x14ac:dyDescent="0.2">
      <c r="B695" s="28" t="s">
        <v>945</v>
      </c>
      <c r="C695" s="30" t="s">
        <v>497</v>
      </c>
      <c r="D695" s="114">
        <v>1492992</v>
      </c>
      <c r="E695" s="114">
        <v>147708.38073943599</v>
      </c>
      <c r="F695" s="29" t="s">
        <v>40</v>
      </c>
      <c r="G695" s="29" t="s">
        <v>40</v>
      </c>
      <c r="H695" s="30" t="s">
        <v>41</v>
      </c>
      <c r="I695" s="28" t="s">
        <v>67</v>
      </c>
      <c r="J695" s="28" t="s">
        <v>43</v>
      </c>
      <c r="K695" s="28" t="s">
        <v>44</v>
      </c>
      <c r="L695" s="28" t="s">
        <v>46</v>
      </c>
      <c r="M695" s="30" t="s">
        <v>1170</v>
      </c>
      <c r="N695" s="28" t="s">
        <v>3736</v>
      </c>
      <c r="O695" s="30" t="s">
        <v>47</v>
      </c>
      <c r="P695" s="30" t="s">
        <v>47</v>
      </c>
      <c r="Q695" s="30" t="s">
        <v>3099</v>
      </c>
    </row>
    <row r="696" spans="2:17" ht="36" x14ac:dyDescent="0.2">
      <c r="B696" s="28" t="s">
        <v>945</v>
      </c>
      <c r="C696" s="30" t="s">
        <v>500</v>
      </c>
      <c r="D696" s="114">
        <v>1799560</v>
      </c>
      <c r="E696" s="114">
        <v>178038.525084836</v>
      </c>
      <c r="F696" s="29" t="s">
        <v>40</v>
      </c>
      <c r="G696" s="29" t="s">
        <v>40</v>
      </c>
      <c r="H696" s="30" t="s">
        <v>41</v>
      </c>
      <c r="I696" s="28" t="s">
        <v>67</v>
      </c>
      <c r="J696" s="28" t="s">
        <v>43</v>
      </c>
      <c r="K696" s="28" t="s">
        <v>44</v>
      </c>
      <c r="L696" s="28" t="s">
        <v>46</v>
      </c>
      <c r="M696" s="30" t="s">
        <v>89</v>
      </c>
      <c r="N696" s="28" t="s">
        <v>3722</v>
      </c>
      <c r="O696" s="30" t="s">
        <v>47</v>
      </c>
      <c r="P696" s="30" t="s">
        <v>47</v>
      </c>
      <c r="Q696" s="30" t="s">
        <v>1742</v>
      </c>
    </row>
    <row r="697" spans="2:17" ht="60" x14ac:dyDescent="0.2">
      <c r="B697" s="28" t="s">
        <v>945</v>
      </c>
      <c r="C697" s="30" t="s">
        <v>396</v>
      </c>
      <c r="D697" s="114">
        <v>-28787.0396</v>
      </c>
      <c r="E697" s="114">
        <v>-2848.03066968747</v>
      </c>
      <c r="F697" s="29" t="s">
        <v>40</v>
      </c>
      <c r="G697" s="29" t="s">
        <v>40</v>
      </c>
      <c r="H697" s="30" t="s">
        <v>41</v>
      </c>
      <c r="I697" s="28" t="s">
        <v>67</v>
      </c>
      <c r="J697" s="28" t="s">
        <v>43</v>
      </c>
      <c r="K697" s="28" t="s">
        <v>44</v>
      </c>
      <c r="L697" s="28" t="s">
        <v>46</v>
      </c>
      <c r="M697" s="30" t="s">
        <v>1178</v>
      </c>
      <c r="N697" s="28" t="s">
        <v>3733</v>
      </c>
      <c r="O697" s="30" t="s">
        <v>47</v>
      </c>
      <c r="P697" s="30" t="s">
        <v>47</v>
      </c>
      <c r="Q697" s="30" t="s">
        <v>3100</v>
      </c>
    </row>
    <row r="698" spans="2:17" ht="48" x14ac:dyDescent="0.2">
      <c r="B698" s="28" t="s">
        <v>945</v>
      </c>
      <c r="C698" s="30" t="s">
        <v>872</v>
      </c>
      <c r="D698" s="114">
        <v>34300</v>
      </c>
      <c r="E698" s="114">
        <v>3393.4525163983899</v>
      </c>
      <c r="F698" s="29" t="s">
        <v>40</v>
      </c>
      <c r="G698" s="29" t="s">
        <v>40</v>
      </c>
      <c r="H698" s="30" t="s">
        <v>41</v>
      </c>
      <c r="I698" s="28" t="s">
        <v>67</v>
      </c>
      <c r="J698" s="28" t="s">
        <v>43</v>
      </c>
      <c r="K698" s="28" t="s">
        <v>44</v>
      </c>
      <c r="L698" s="28" t="s">
        <v>45</v>
      </c>
      <c r="M698" s="30" t="s">
        <v>228</v>
      </c>
      <c r="N698" s="28" t="s">
        <v>3752</v>
      </c>
      <c r="O698" s="30" t="s">
        <v>47</v>
      </c>
      <c r="P698" s="30" t="s">
        <v>47</v>
      </c>
      <c r="Q698" s="30" t="s">
        <v>3101</v>
      </c>
    </row>
    <row r="699" spans="2:17" ht="48" x14ac:dyDescent="0.2">
      <c r="B699" s="28" t="s">
        <v>945</v>
      </c>
      <c r="C699" s="30" t="s">
        <v>872</v>
      </c>
      <c r="D699" s="114">
        <v>68600</v>
      </c>
      <c r="E699" s="114">
        <v>6786.9050327967798</v>
      </c>
      <c r="F699" s="29" t="s">
        <v>40</v>
      </c>
      <c r="G699" s="29" t="s">
        <v>40</v>
      </c>
      <c r="H699" s="30" t="s">
        <v>41</v>
      </c>
      <c r="I699" s="28" t="s">
        <v>67</v>
      </c>
      <c r="J699" s="28" t="s">
        <v>43</v>
      </c>
      <c r="K699" s="28" t="s">
        <v>44</v>
      </c>
      <c r="L699" s="28" t="s">
        <v>45</v>
      </c>
      <c r="M699" s="30" t="s">
        <v>2015</v>
      </c>
      <c r="N699" s="28" t="s">
        <v>3753</v>
      </c>
      <c r="O699" s="30" t="s">
        <v>47</v>
      </c>
      <c r="P699" s="30" t="s">
        <v>47</v>
      </c>
      <c r="Q699" s="30" t="s">
        <v>3102</v>
      </c>
    </row>
    <row r="700" spans="2:17" ht="60" x14ac:dyDescent="0.2">
      <c r="B700" s="28" t="s">
        <v>945</v>
      </c>
      <c r="C700" s="30" t="s">
        <v>872</v>
      </c>
      <c r="D700" s="114">
        <v>68600</v>
      </c>
      <c r="E700" s="114">
        <v>6786.9050327967798</v>
      </c>
      <c r="F700" s="29" t="s">
        <v>40</v>
      </c>
      <c r="G700" s="29" t="s">
        <v>40</v>
      </c>
      <c r="H700" s="30" t="s">
        <v>41</v>
      </c>
      <c r="I700" s="28" t="s">
        <v>67</v>
      </c>
      <c r="J700" s="28" t="s">
        <v>43</v>
      </c>
      <c r="K700" s="28" t="s">
        <v>44</v>
      </c>
      <c r="L700" s="28" t="s">
        <v>45</v>
      </c>
      <c r="M700" s="30" t="s">
        <v>1170</v>
      </c>
      <c r="N700" s="28" t="s">
        <v>3736</v>
      </c>
      <c r="O700" s="30" t="s">
        <v>47</v>
      </c>
      <c r="P700" s="30" t="s">
        <v>47</v>
      </c>
      <c r="Q700" s="30" t="s">
        <v>3103</v>
      </c>
    </row>
    <row r="701" spans="2:17" ht="48" x14ac:dyDescent="0.2">
      <c r="B701" s="28" t="s">
        <v>945</v>
      </c>
      <c r="C701" s="30" t="s">
        <v>836</v>
      </c>
      <c r="D701" s="114">
        <v>87634.18</v>
      </c>
      <c r="E701" s="114">
        <v>8670.0416514142707</v>
      </c>
      <c r="F701" s="29" t="s">
        <v>40</v>
      </c>
      <c r="G701" s="29" t="s">
        <v>40</v>
      </c>
      <c r="H701" s="30" t="s">
        <v>41</v>
      </c>
      <c r="I701" s="28" t="s">
        <v>67</v>
      </c>
      <c r="J701" s="28" t="s">
        <v>43</v>
      </c>
      <c r="K701" s="28" t="s">
        <v>44</v>
      </c>
      <c r="L701" s="28" t="s">
        <v>45</v>
      </c>
      <c r="M701" s="30" t="s">
        <v>1170</v>
      </c>
      <c r="N701" s="28" t="s">
        <v>3743</v>
      </c>
      <c r="O701" s="30" t="s">
        <v>47</v>
      </c>
      <c r="P701" s="30" t="s">
        <v>47</v>
      </c>
      <c r="Q701" s="30" t="s">
        <v>3104</v>
      </c>
    </row>
    <row r="702" spans="2:17" ht="60" x14ac:dyDescent="0.2">
      <c r="B702" s="28" t="s">
        <v>945</v>
      </c>
      <c r="C702" s="30" t="s">
        <v>545</v>
      </c>
      <c r="D702" s="114">
        <v>94372.72</v>
      </c>
      <c r="E702" s="114">
        <v>9336.7155732758201</v>
      </c>
      <c r="F702" s="29" t="s">
        <v>40</v>
      </c>
      <c r="G702" s="29" t="s">
        <v>40</v>
      </c>
      <c r="H702" s="30" t="s">
        <v>41</v>
      </c>
      <c r="I702" s="28" t="s">
        <v>67</v>
      </c>
      <c r="J702" s="28" t="s">
        <v>43</v>
      </c>
      <c r="K702" s="28" t="s">
        <v>44</v>
      </c>
      <c r="L702" s="28" t="s">
        <v>45</v>
      </c>
      <c r="M702" s="30" t="s">
        <v>1183</v>
      </c>
      <c r="N702" s="28" t="s">
        <v>3754</v>
      </c>
      <c r="O702" s="30" t="s">
        <v>47</v>
      </c>
      <c r="P702" s="30" t="s">
        <v>47</v>
      </c>
      <c r="Q702" s="30" t="s">
        <v>3105</v>
      </c>
    </row>
    <row r="703" spans="2:17" ht="60" x14ac:dyDescent="0.2">
      <c r="B703" s="28" t="s">
        <v>945</v>
      </c>
      <c r="C703" s="30" t="s">
        <v>405</v>
      </c>
      <c r="D703" s="114">
        <v>97397.64</v>
      </c>
      <c r="E703" s="114">
        <v>9635.9844475004193</v>
      </c>
      <c r="F703" s="29" t="s">
        <v>40</v>
      </c>
      <c r="G703" s="29" t="s">
        <v>40</v>
      </c>
      <c r="H703" s="30" t="s">
        <v>41</v>
      </c>
      <c r="I703" s="28" t="s">
        <v>67</v>
      </c>
      <c r="J703" s="28" t="s">
        <v>43</v>
      </c>
      <c r="K703" s="28" t="s">
        <v>44</v>
      </c>
      <c r="L703" s="28" t="s">
        <v>45</v>
      </c>
      <c r="M703" s="30" t="s">
        <v>1183</v>
      </c>
      <c r="N703" s="28" t="s">
        <v>3754</v>
      </c>
      <c r="O703" s="30" t="s">
        <v>47</v>
      </c>
      <c r="P703" s="30" t="s">
        <v>47</v>
      </c>
      <c r="Q703" s="30" t="s">
        <v>1747</v>
      </c>
    </row>
    <row r="704" spans="2:17" ht="60" x14ac:dyDescent="0.2">
      <c r="B704" s="28" t="s">
        <v>945</v>
      </c>
      <c r="C704" s="30" t="s">
        <v>872</v>
      </c>
      <c r="D704" s="114">
        <v>102900</v>
      </c>
      <c r="E704" s="114">
        <v>10180.3575491952</v>
      </c>
      <c r="F704" s="29" t="s">
        <v>40</v>
      </c>
      <c r="G704" s="29" t="s">
        <v>40</v>
      </c>
      <c r="H704" s="30" t="s">
        <v>41</v>
      </c>
      <c r="I704" s="28" t="s">
        <v>67</v>
      </c>
      <c r="J704" s="28" t="s">
        <v>43</v>
      </c>
      <c r="K704" s="28" t="s">
        <v>44</v>
      </c>
      <c r="L704" s="28" t="s">
        <v>45</v>
      </c>
      <c r="M704" s="30" t="s">
        <v>1183</v>
      </c>
      <c r="N704" s="28" t="s">
        <v>3737</v>
      </c>
      <c r="O704" s="30" t="s">
        <v>47</v>
      </c>
      <c r="P704" s="30" t="s">
        <v>47</v>
      </c>
      <c r="Q704" s="30" t="s">
        <v>3106</v>
      </c>
    </row>
    <row r="705" spans="2:17" ht="36" x14ac:dyDescent="0.2">
      <c r="B705" s="28" t="s">
        <v>945</v>
      </c>
      <c r="C705" s="30" t="s">
        <v>353</v>
      </c>
      <c r="D705" s="114">
        <v>106672</v>
      </c>
      <c r="E705" s="114">
        <v>10553.5383915233</v>
      </c>
      <c r="F705" s="29" t="s">
        <v>40</v>
      </c>
      <c r="G705" s="29" t="s">
        <v>40</v>
      </c>
      <c r="H705" s="30" t="s">
        <v>41</v>
      </c>
      <c r="I705" s="28" t="s">
        <v>67</v>
      </c>
      <c r="J705" s="28" t="s">
        <v>43</v>
      </c>
      <c r="K705" s="28" t="s">
        <v>44</v>
      </c>
      <c r="L705" s="28" t="s">
        <v>45</v>
      </c>
      <c r="M705" s="30" t="s">
        <v>386</v>
      </c>
      <c r="N705" s="28" t="s">
        <v>3739</v>
      </c>
      <c r="O705" s="30" t="s">
        <v>47</v>
      </c>
      <c r="P705" s="30" t="s">
        <v>47</v>
      </c>
      <c r="Q705" s="30" t="s">
        <v>3107</v>
      </c>
    </row>
    <row r="706" spans="2:17" ht="36" x14ac:dyDescent="0.2">
      <c r="B706" s="28" t="s">
        <v>945</v>
      </c>
      <c r="C706" s="30" t="s">
        <v>82</v>
      </c>
      <c r="D706" s="114">
        <v>213334.39999999999</v>
      </c>
      <c r="E706" s="114">
        <v>21106.127012079902</v>
      </c>
      <c r="F706" s="29" t="s">
        <v>40</v>
      </c>
      <c r="G706" s="29" t="s">
        <v>40</v>
      </c>
      <c r="H706" s="30" t="s">
        <v>41</v>
      </c>
      <c r="I706" s="28" t="s">
        <v>67</v>
      </c>
      <c r="J706" s="28" t="s">
        <v>43</v>
      </c>
      <c r="K706" s="28" t="s">
        <v>44</v>
      </c>
      <c r="L706" s="28" t="s">
        <v>45</v>
      </c>
      <c r="M706" s="30" t="s">
        <v>386</v>
      </c>
      <c r="N706" s="28" t="s">
        <v>3739</v>
      </c>
      <c r="O706" s="30" t="s">
        <v>47</v>
      </c>
      <c r="P706" s="30" t="s">
        <v>47</v>
      </c>
      <c r="Q706" s="30" t="s">
        <v>3108</v>
      </c>
    </row>
    <row r="707" spans="2:17" ht="60" x14ac:dyDescent="0.2">
      <c r="B707" s="28" t="s">
        <v>945</v>
      </c>
      <c r="C707" s="30" t="s">
        <v>360</v>
      </c>
      <c r="D707" s="114">
        <v>300000</v>
      </c>
      <c r="E707" s="114">
        <v>29680.3427090238</v>
      </c>
      <c r="F707" s="29" t="s">
        <v>40</v>
      </c>
      <c r="G707" s="29" t="s">
        <v>40</v>
      </c>
      <c r="H707" s="30" t="s">
        <v>41</v>
      </c>
      <c r="I707" s="28" t="s">
        <v>67</v>
      </c>
      <c r="J707" s="28" t="s">
        <v>43</v>
      </c>
      <c r="K707" s="28" t="s">
        <v>44</v>
      </c>
      <c r="L707" s="28" t="s">
        <v>46</v>
      </c>
      <c r="M707" s="30" t="s">
        <v>1178</v>
      </c>
      <c r="N707" s="28" t="s">
        <v>3733</v>
      </c>
      <c r="O707" s="30" t="s">
        <v>47</v>
      </c>
      <c r="P707" s="30" t="s">
        <v>47</v>
      </c>
      <c r="Q707" s="30" t="s">
        <v>3109</v>
      </c>
    </row>
    <row r="708" spans="2:17" ht="48" x14ac:dyDescent="0.2">
      <c r="B708" s="28" t="s">
        <v>945</v>
      </c>
      <c r="C708" s="30" t="s">
        <v>171</v>
      </c>
      <c r="D708" s="114">
        <v>375000</v>
      </c>
      <c r="E708" s="114">
        <v>37100.428386279797</v>
      </c>
      <c r="F708" s="29" t="s">
        <v>40</v>
      </c>
      <c r="G708" s="29" t="s">
        <v>40</v>
      </c>
      <c r="H708" s="30" t="s">
        <v>41</v>
      </c>
      <c r="I708" s="28" t="s">
        <v>67</v>
      </c>
      <c r="J708" s="28" t="s">
        <v>43</v>
      </c>
      <c r="K708" s="28" t="s">
        <v>44</v>
      </c>
      <c r="L708" s="28" t="s">
        <v>45</v>
      </c>
      <c r="M708" s="30" t="s">
        <v>228</v>
      </c>
      <c r="N708" s="28" t="s">
        <v>3732</v>
      </c>
      <c r="O708" s="30" t="s">
        <v>47</v>
      </c>
      <c r="P708" s="30" t="s">
        <v>47</v>
      </c>
      <c r="Q708" s="30" t="s">
        <v>3110</v>
      </c>
    </row>
    <row r="709" spans="2:17" ht="60" x14ac:dyDescent="0.2">
      <c r="B709" s="28" t="s">
        <v>945</v>
      </c>
      <c r="C709" s="30" t="s">
        <v>381</v>
      </c>
      <c r="D709" s="114">
        <v>382720</v>
      </c>
      <c r="E709" s="114">
        <v>37864.202538658603</v>
      </c>
      <c r="F709" s="29" t="s">
        <v>40</v>
      </c>
      <c r="G709" s="29" t="s">
        <v>40</v>
      </c>
      <c r="H709" s="30" t="s">
        <v>41</v>
      </c>
      <c r="I709" s="28" t="s">
        <v>67</v>
      </c>
      <c r="J709" s="28" t="s">
        <v>43</v>
      </c>
      <c r="K709" s="28" t="s">
        <v>44</v>
      </c>
      <c r="L709" s="28" t="s">
        <v>45</v>
      </c>
      <c r="M709" s="30" t="s">
        <v>1183</v>
      </c>
      <c r="N709" s="28" t="s">
        <v>3773</v>
      </c>
      <c r="O709" s="30" t="s">
        <v>47</v>
      </c>
      <c r="P709" s="30" t="s">
        <v>47</v>
      </c>
      <c r="Q709" s="30" t="s">
        <v>3111</v>
      </c>
    </row>
    <row r="710" spans="2:17" ht="60" x14ac:dyDescent="0.2">
      <c r="B710" s="28" t="s">
        <v>945</v>
      </c>
      <c r="C710" s="30" t="s">
        <v>872</v>
      </c>
      <c r="D710" s="114">
        <v>411600</v>
      </c>
      <c r="E710" s="114">
        <v>40721.430196780697</v>
      </c>
      <c r="F710" s="29" t="s">
        <v>40</v>
      </c>
      <c r="G710" s="29" t="s">
        <v>40</v>
      </c>
      <c r="H710" s="30" t="s">
        <v>41</v>
      </c>
      <c r="I710" s="28" t="s">
        <v>67</v>
      </c>
      <c r="J710" s="28" t="s">
        <v>43</v>
      </c>
      <c r="K710" s="28" t="s">
        <v>44</v>
      </c>
      <c r="L710" s="28" t="s">
        <v>45</v>
      </c>
      <c r="M710" s="30" t="s">
        <v>1183</v>
      </c>
      <c r="N710" s="28" t="s">
        <v>3726</v>
      </c>
      <c r="O710" s="30" t="s">
        <v>47</v>
      </c>
      <c r="P710" s="30" t="s">
        <v>47</v>
      </c>
      <c r="Q710" s="30" t="s">
        <v>3112</v>
      </c>
    </row>
    <row r="711" spans="2:17" ht="36" x14ac:dyDescent="0.2">
      <c r="B711" s="28" t="s">
        <v>945</v>
      </c>
      <c r="C711" s="30" t="s">
        <v>858</v>
      </c>
      <c r="D711" s="114">
        <v>500000</v>
      </c>
      <c r="E711" s="114">
        <v>49467.237848372999</v>
      </c>
      <c r="F711" s="29" t="s">
        <v>40</v>
      </c>
      <c r="G711" s="29" t="s">
        <v>40</v>
      </c>
      <c r="H711" s="30" t="s">
        <v>41</v>
      </c>
      <c r="I711" s="28" t="s">
        <v>67</v>
      </c>
      <c r="J711" s="28" t="s">
        <v>43</v>
      </c>
      <c r="K711" s="28" t="s">
        <v>44</v>
      </c>
      <c r="L711" s="28" t="s">
        <v>45</v>
      </c>
      <c r="M711" s="30" t="s">
        <v>797</v>
      </c>
      <c r="N711" s="28" t="s">
        <v>3719</v>
      </c>
      <c r="O711" s="30" t="s">
        <v>47</v>
      </c>
      <c r="P711" s="30" t="s">
        <v>47</v>
      </c>
      <c r="Q711" s="30" t="s">
        <v>3113</v>
      </c>
    </row>
    <row r="712" spans="2:17" ht="48" x14ac:dyDescent="0.2">
      <c r="B712" s="28" t="s">
        <v>945</v>
      </c>
      <c r="C712" s="30" t="s">
        <v>485</v>
      </c>
      <c r="D712" s="114">
        <v>750000</v>
      </c>
      <c r="E712" s="114">
        <v>74200.856772559506</v>
      </c>
      <c r="F712" s="29" t="s">
        <v>40</v>
      </c>
      <c r="G712" s="29" t="s">
        <v>40</v>
      </c>
      <c r="H712" s="30" t="s">
        <v>41</v>
      </c>
      <c r="I712" s="28" t="s">
        <v>67</v>
      </c>
      <c r="J712" s="28" t="s">
        <v>43</v>
      </c>
      <c r="K712" s="28" t="s">
        <v>44</v>
      </c>
      <c r="L712" s="28" t="s">
        <v>45</v>
      </c>
      <c r="M712" s="30" t="s">
        <v>228</v>
      </c>
      <c r="N712" s="28" t="s">
        <v>3732</v>
      </c>
      <c r="O712" s="30" t="s">
        <v>47</v>
      </c>
      <c r="P712" s="30" t="s">
        <v>47</v>
      </c>
      <c r="Q712" s="30" t="s">
        <v>3114</v>
      </c>
    </row>
    <row r="713" spans="2:17" ht="60" x14ac:dyDescent="0.2">
      <c r="B713" s="28" t="s">
        <v>945</v>
      </c>
      <c r="C713" s="30" t="s">
        <v>136</v>
      </c>
      <c r="D713" s="114">
        <v>800000</v>
      </c>
      <c r="E713" s="114">
        <v>79147.580557396795</v>
      </c>
      <c r="F713" s="29" t="s">
        <v>40</v>
      </c>
      <c r="G713" s="29" t="s">
        <v>40</v>
      </c>
      <c r="H713" s="30" t="s">
        <v>41</v>
      </c>
      <c r="I713" s="28" t="s">
        <v>67</v>
      </c>
      <c r="J713" s="28" t="s">
        <v>43</v>
      </c>
      <c r="K713" s="28" t="s">
        <v>44</v>
      </c>
      <c r="L713" s="28" t="s">
        <v>45</v>
      </c>
      <c r="M713" s="30" t="s">
        <v>1178</v>
      </c>
      <c r="N713" s="28" t="s">
        <v>3733</v>
      </c>
      <c r="O713" s="30" t="s">
        <v>47</v>
      </c>
      <c r="P713" s="30" t="s">
        <v>47</v>
      </c>
      <c r="Q713" s="30" t="s">
        <v>3115</v>
      </c>
    </row>
    <row r="714" spans="2:17" ht="36" x14ac:dyDescent="0.2">
      <c r="B714" s="28" t="s">
        <v>945</v>
      </c>
      <c r="C714" s="30" t="s">
        <v>607</v>
      </c>
      <c r="D714" s="114">
        <v>1000000</v>
      </c>
      <c r="E714" s="114">
        <v>98934.4756967461</v>
      </c>
      <c r="F714" s="29" t="s">
        <v>40</v>
      </c>
      <c r="G714" s="29" t="s">
        <v>40</v>
      </c>
      <c r="H714" s="30" t="s">
        <v>41</v>
      </c>
      <c r="I714" s="28" t="s">
        <v>67</v>
      </c>
      <c r="J714" s="28" t="s">
        <v>43</v>
      </c>
      <c r="K714" s="28" t="s">
        <v>44</v>
      </c>
      <c r="L714" s="28" t="s">
        <v>45</v>
      </c>
      <c r="M714" s="30" t="s">
        <v>228</v>
      </c>
      <c r="N714" s="28" t="s">
        <v>3732</v>
      </c>
      <c r="O714" s="30" t="s">
        <v>47</v>
      </c>
      <c r="P714" s="30" t="s">
        <v>47</v>
      </c>
      <c r="Q714" s="30" t="s">
        <v>1751</v>
      </c>
    </row>
    <row r="715" spans="2:17" ht="36" x14ac:dyDescent="0.2">
      <c r="B715" s="28" t="s">
        <v>945</v>
      </c>
      <c r="C715" s="30" t="s">
        <v>385</v>
      </c>
      <c r="D715" s="114">
        <v>4200000</v>
      </c>
      <c r="E715" s="114">
        <v>415524.79792633298</v>
      </c>
      <c r="F715" s="29" t="s">
        <v>40</v>
      </c>
      <c r="G715" s="29" t="s">
        <v>40</v>
      </c>
      <c r="H715" s="30" t="s">
        <v>41</v>
      </c>
      <c r="I715" s="28" t="s">
        <v>67</v>
      </c>
      <c r="J715" s="28" t="s">
        <v>43</v>
      </c>
      <c r="K715" s="28" t="s">
        <v>44</v>
      </c>
      <c r="L715" s="28" t="s">
        <v>45</v>
      </c>
      <c r="M715" s="30" t="s">
        <v>797</v>
      </c>
      <c r="N715" s="28" t="s">
        <v>3719</v>
      </c>
      <c r="O715" s="30" t="s">
        <v>47</v>
      </c>
      <c r="P715" s="30" t="s">
        <v>47</v>
      </c>
      <c r="Q715" s="30" t="s">
        <v>3116</v>
      </c>
    </row>
    <row r="716" spans="2:17" ht="60" x14ac:dyDescent="0.2">
      <c r="B716" s="28" t="s">
        <v>945</v>
      </c>
      <c r="C716" s="30" t="s">
        <v>552</v>
      </c>
      <c r="D716" s="114">
        <v>636794.96</v>
      </c>
      <c r="E716" s="114">
        <v>63000.975493930397</v>
      </c>
      <c r="F716" s="29" t="s">
        <v>40</v>
      </c>
      <c r="G716" s="29" t="s">
        <v>40</v>
      </c>
      <c r="H716" s="30" t="s">
        <v>41</v>
      </c>
      <c r="I716" s="28" t="s">
        <v>67</v>
      </c>
      <c r="J716" s="28" t="s">
        <v>43</v>
      </c>
      <c r="K716" s="28" t="s">
        <v>44</v>
      </c>
      <c r="L716" s="28" t="s">
        <v>45</v>
      </c>
      <c r="M716" s="30" t="s">
        <v>89</v>
      </c>
      <c r="N716" s="28" t="s">
        <v>3724</v>
      </c>
      <c r="O716" s="30" t="s">
        <v>47</v>
      </c>
      <c r="P716" s="30" t="s">
        <v>47</v>
      </c>
      <c r="Q716" s="30" t="s">
        <v>1756</v>
      </c>
    </row>
    <row r="717" spans="2:17" ht="60" x14ac:dyDescent="0.2">
      <c r="B717" s="28" t="s">
        <v>945</v>
      </c>
      <c r="C717" s="30" t="s">
        <v>319</v>
      </c>
      <c r="D717" s="114">
        <v>6000000.0060000001</v>
      </c>
      <c r="E717" s="114">
        <v>593606.85477408301</v>
      </c>
      <c r="F717" s="29" t="s">
        <v>40</v>
      </c>
      <c r="G717" s="29" t="s">
        <v>40</v>
      </c>
      <c r="H717" s="30" t="s">
        <v>41</v>
      </c>
      <c r="I717" s="28" t="s">
        <v>67</v>
      </c>
      <c r="J717" s="28" t="s">
        <v>43</v>
      </c>
      <c r="K717" s="28" t="s">
        <v>44</v>
      </c>
      <c r="L717" s="28" t="s">
        <v>110</v>
      </c>
      <c r="M717" s="30" t="s">
        <v>2019</v>
      </c>
      <c r="N717" s="28" t="s">
        <v>3720</v>
      </c>
      <c r="O717" s="30" t="s">
        <v>47</v>
      </c>
      <c r="P717" s="30" t="s">
        <v>47</v>
      </c>
      <c r="Q717" s="30" t="s">
        <v>3117</v>
      </c>
    </row>
    <row r="718" spans="2:17" ht="36" x14ac:dyDescent="0.2">
      <c r="B718" s="28" t="s">
        <v>945</v>
      </c>
      <c r="C718" s="30" t="s">
        <v>353</v>
      </c>
      <c r="D718" s="114">
        <v>106672</v>
      </c>
      <c r="E718" s="114">
        <v>10553.5383915233</v>
      </c>
      <c r="F718" s="29" t="s">
        <v>40</v>
      </c>
      <c r="G718" s="29" t="s">
        <v>40</v>
      </c>
      <c r="H718" s="30" t="s">
        <v>41</v>
      </c>
      <c r="I718" s="28" t="s">
        <v>67</v>
      </c>
      <c r="J718" s="28" t="s">
        <v>43</v>
      </c>
      <c r="K718" s="28" t="s">
        <v>44</v>
      </c>
      <c r="L718" s="28" t="s">
        <v>45</v>
      </c>
      <c r="M718" s="30" t="s">
        <v>386</v>
      </c>
      <c r="N718" s="28" t="s">
        <v>3739</v>
      </c>
      <c r="O718" s="30" t="s">
        <v>47</v>
      </c>
      <c r="P718" s="30" t="s">
        <v>47</v>
      </c>
      <c r="Q718" s="30" t="s">
        <v>3118</v>
      </c>
    </row>
    <row r="719" spans="2:17" ht="36" x14ac:dyDescent="0.2">
      <c r="B719" s="28" t="s">
        <v>945</v>
      </c>
      <c r="C719" s="30" t="s">
        <v>82</v>
      </c>
      <c r="D719" s="114">
        <v>213334.39999999999</v>
      </c>
      <c r="E719" s="114">
        <v>21106.127012079902</v>
      </c>
      <c r="F719" s="29" t="s">
        <v>40</v>
      </c>
      <c r="G719" s="29" t="s">
        <v>40</v>
      </c>
      <c r="H719" s="30" t="s">
        <v>41</v>
      </c>
      <c r="I719" s="28" t="s">
        <v>67</v>
      </c>
      <c r="J719" s="28" t="s">
        <v>43</v>
      </c>
      <c r="K719" s="28" t="s">
        <v>44</v>
      </c>
      <c r="L719" s="28" t="s">
        <v>45</v>
      </c>
      <c r="M719" s="30" t="s">
        <v>386</v>
      </c>
      <c r="N719" s="28" t="s">
        <v>3739</v>
      </c>
      <c r="O719" s="30" t="s">
        <v>47</v>
      </c>
      <c r="P719" s="30" t="s">
        <v>47</v>
      </c>
      <c r="Q719" s="30" t="s">
        <v>3119</v>
      </c>
    </row>
    <row r="720" spans="2:17" ht="60" x14ac:dyDescent="0.2">
      <c r="B720" s="28" t="s">
        <v>945</v>
      </c>
      <c r="C720" s="30" t="s">
        <v>381</v>
      </c>
      <c r="D720" s="114">
        <v>382720</v>
      </c>
      <c r="E720" s="114">
        <v>37864.202538658603</v>
      </c>
      <c r="F720" s="29" t="s">
        <v>40</v>
      </c>
      <c r="G720" s="29" t="s">
        <v>40</v>
      </c>
      <c r="H720" s="30" t="s">
        <v>41</v>
      </c>
      <c r="I720" s="28" t="s">
        <v>67</v>
      </c>
      <c r="J720" s="28" t="s">
        <v>43</v>
      </c>
      <c r="K720" s="28" t="s">
        <v>44</v>
      </c>
      <c r="L720" s="28" t="s">
        <v>45</v>
      </c>
      <c r="M720" s="30" t="s">
        <v>1183</v>
      </c>
      <c r="N720" s="28" t="s">
        <v>3773</v>
      </c>
      <c r="O720" s="30" t="s">
        <v>47</v>
      </c>
      <c r="P720" s="30" t="s">
        <v>47</v>
      </c>
      <c r="Q720" s="30" t="s">
        <v>3120</v>
      </c>
    </row>
    <row r="721" spans="2:17" ht="60" x14ac:dyDescent="0.2">
      <c r="B721" s="28" t="s">
        <v>945</v>
      </c>
      <c r="C721" s="30" t="s">
        <v>203</v>
      </c>
      <c r="D721" s="114">
        <v>833000</v>
      </c>
      <c r="E721" s="114">
        <v>82412.418255389493</v>
      </c>
      <c r="F721" s="29" t="s">
        <v>40</v>
      </c>
      <c r="G721" s="29" t="s">
        <v>40</v>
      </c>
      <c r="H721" s="30" t="s">
        <v>41</v>
      </c>
      <c r="I721" s="28" t="s">
        <v>67</v>
      </c>
      <c r="J721" s="28" t="s">
        <v>43</v>
      </c>
      <c r="K721" s="28" t="s">
        <v>44</v>
      </c>
      <c r="L721" s="28" t="s">
        <v>46</v>
      </c>
      <c r="M721" s="30" t="s">
        <v>89</v>
      </c>
      <c r="N721" s="28" t="s">
        <v>3724</v>
      </c>
      <c r="O721" s="30" t="s">
        <v>47</v>
      </c>
      <c r="P721" s="30" t="s">
        <v>47</v>
      </c>
      <c r="Q721" s="30" t="s">
        <v>3121</v>
      </c>
    </row>
    <row r="722" spans="2:17" ht="60" x14ac:dyDescent="0.2">
      <c r="B722" s="28" t="s">
        <v>945</v>
      </c>
      <c r="C722" s="30" t="s">
        <v>886</v>
      </c>
      <c r="D722" s="114">
        <v>1428560</v>
      </c>
      <c r="E722" s="114">
        <v>141333.83460134399</v>
      </c>
      <c r="F722" s="29" t="s">
        <v>40</v>
      </c>
      <c r="G722" s="29" t="s">
        <v>40</v>
      </c>
      <c r="H722" s="30" t="s">
        <v>41</v>
      </c>
      <c r="I722" s="28" t="s">
        <v>67</v>
      </c>
      <c r="J722" s="28" t="s">
        <v>43</v>
      </c>
      <c r="K722" s="28" t="s">
        <v>44</v>
      </c>
      <c r="L722" s="28" t="s">
        <v>110</v>
      </c>
      <c r="M722" s="30" t="s">
        <v>89</v>
      </c>
      <c r="N722" s="28" t="s">
        <v>3724</v>
      </c>
      <c r="O722" s="30" t="s">
        <v>47</v>
      </c>
      <c r="P722" s="30" t="s">
        <v>47</v>
      </c>
      <c r="Q722" s="30" t="s">
        <v>3122</v>
      </c>
    </row>
    <row r="723" spans="2:17" ht="60" x14ac:dyDescent="0.2">
      <c r="B723" s="28" t="s">
        <v>945</v>
      </c>
      <c r="C723" s="30" t="s">
        <v>245</v>
      </c>
      <c r="D723" s="114">
        <v>2499000</v>
      </c>
      <c r="E723" s="114">
        <v>247237.25476616799</v>
      </c>
      <c r="F723" s="29" t="s">
        <v>40</v>
      </c>
      <c r="G723" s="29" t="s">
        <v>40</v>
      </c>
      <c r="H723" s="30" t="s">
        <v>41</v>
      </c>
      <c r="I723" s="28" t="s">
        <v>67</v>
      </c>
      <c r="J723" s="28" t="s">
        <v>43</v>
      </c>
      <c r="K723" s="28" t="s">
        <v>44</v>
      </c>
      <c r="L723" s="28" t="s">
        <v>46</v>
      </c>
      <c r="M723" s="30" t="s">
        <v>89</v>
      </c>
      <c r="N723" s="28" t="s">
        <v>3724</v>
      </c>
      <c r="O723" s="30" t="s">
        <v>47</v>
      </c>
      <c r="P723" s="30" t="s">
        <v>47</v>
      </c>
      <c r="Q723" s="30" t="s">
        <v>3123</v>
      </c>
    </row>
    <row r="724" spans="2:17" ht="60" x14ac:dyDescent="0.2">
      <c r="B724" s="28" t="s">
        <v>945</v>
      </c>
      <c r="C724" s="30" t="s">
        <v>319</v>
      </c>
      <c r="D724" s="114">
        <v>6000000.0060000001</v>
      </c>
      <c r="E724" s="114">
        <v>593606.85477408301</v>
      </c>
      <c r="F724" s="29" t="s">
        <v>40</v>
      </c>
      <c r="G724" s="29" t="s">
        <v>40</v>
      </c>
      <c r="H724" s="30" t="s">
        <v>41</v>
      </c>
      <c r="I724" s="28" t="s">
        <v>67</v>
      </c>
      <c r="J724" s="28" t="s">
        <v>43</v>
      </c>
      <c r="K724" s="28" t="s">
        <v>44</v>
      </c>
      <c r="L724" s="28" t="s">
        <v>110</v>
      </c>
      <c r="M724" s="30" t="s">
        <v>2019</v>
      </c>
      <c r="N724" s="28" t="s">
        <v>3720</v>
      </c>
      <c r="O724" s="30" t="s">
        <v>47</v>
      </c>
      <c r="P724" s="30" t="s">
        <v>47</v>
      </c>
      <c r="Q724" s="30" t="s">
        <v>3124</v>
      </c>
    </row>
    <row r="725" spans="2:17" ht="60" x14ac:dyDescent="0.2">
      <c r="B725" s="28" t="s">
        <v>945</v>
      </c>
      <c r="C725" s="30" t="s">
        <v>879</v>
      </c>
      <c r="D725" s="114">
        <v>152000</v>
      </c>
      <c r="E725" s="114">
        <v>15038.040305905401</v>
      </c>
      <c r="F725" s="29" t="s">
        <v>40</v>
      </c>
      <c r="G725" s="29" t="s">
        <v>40</v>
      </c>
      <c r="H725" s="30" t="s">
        <v>41</v>
      </c>
      <c r="I725" s="28" t="s">
        <v>67</v>
      </c>
      <c r="J725" s="28" t="s">
        <v>43</v>
      </c>
      <c r="K725" s="28" t="s">
        <v>44</v>
      </c>
      <c r="L725" s="28" t="s">
        <v>46</v>
      </c>
      <c r="M725" s="30" t="s">
        <v>1170</v>
      </c>
      <c r="N725" s="28" t="s">
        <v>3736</v>
      </c>
      <c r="O725" s="30" t="s">
        <v>47</v>
      </c>
      <c r="P725" s="30" t="s">
        <v>47</v>
      </c>
      <c r="Q725" s="30" t="s">
        <v>3125</v>
      </c>
    </row>
    <row r="726" spans="2:17" ht="60" x14ac:dyDescent="0.2">
      <c r="B726" s="28" t="s">
        <v>945</v>
      </c>
      <c r="C726" s="30" t="s">
        <v>589</v>
      </c>
      <c r="D726" s="114">
        <v>420000</v>
      </c>
      <c r="E726" s="114">
        <v>41552.479792633298</v>
      </c>
      <c r="F726" s="29" t="s">
        <v>40</v>
      </c>
      <c r="G726" s="29" t="s">
        <v>40</v>
      </c>
      <c r="H726" s="30" t="s">
        <v>41</v>
      </c>
      <c r="I726" s="28" t="s">
        <v>67</v>
      </c>
      <c r="J726" s="28" t="s">
        <v>43</v>
      </c>
      <c r="K726" s="28" t="s">
        <v>44</v>
      </c>
      <c r="L726" s="28" t="s">
        <v>110</v>
      </c>
      <c r="M726" s="30" t="s">
        <v>89</v>
      </c>
      <c r="N726" s="28" t="s">
        <v>3724</v>
      </c>
      <c r="O726" s="30" t="s">
        <v>47</v>
      </c>
      <c r="P726" s="30" t="s">
        <v>47</v>
      </c>
      <c r="Q726" s="30" t="s">
        <v>3126</v>
      </c>
    </row>
    <row r="727" spans="2:17" ht="60" x14ac:dyDescent="0.2">
      <c r="B727" s="28" t="s">
        <v>945</v>
      </c>
      <c r="C727" s="30" t="s">
        <v>474</v>
      </c>
      <c r="D727" s="114">
        <v>1991200</v>
      </c>
      <c r="E727" s="114">
        <v>196998.32800736101</v>
      </c>
      <c r="F727" s="29" t="s">
        <v>40</v>
      </c>
      <c r="G727" s="29" t="s">
        <v>40</v>
      </c>
      <c r="H727" s="30" t="s">
        <v>41</v>
      </c>
      <c r="I727" s="28" t="s">
        <v>67</v>
      </c>
      <c r="J727" s="28" t="s">
        <v>43</v>
      </c>
      <c r="K727" s="28" t="s">
        <v>44</v>
      </c>
      <c r="L727" s="28" t="s">
        <v>45</v>
      </c>
      <c r="M727" s="30" t="s">
        <v>1170</v>
      </c>
      <c r="N727" s="28" t="s">
        <v>3728</v>
      </c>
      <c r="O727" s="30" t="s">
        <v>47</v>
      </c>
      <c r="P727" s="30" t="s">
        <v>47</v>
      </c>
      <c r="Q727" s="30" t="s">
        <v>3127</v>
      </c>
    </row>
    <row r="728" spans="2:17" ht="36" x14ac:dyDescent="0.2">
      <c r="B728" s="28" t="s">
        <v>945</v>
      </c>
      <c r="C728" s="30" t="s">
        <v>438</v>
      </c>
      <c r="D728" s="114">
        <v>3080000</v>
      </c>
      <c r="E728" s="114">
        <v>304718.185145978</v>
      </c>
      <c r="F728" s="29" t="s">
        <v>40</v>
      </c>
      <c r="G728" s="29" t="s">
        <v>40</v>
      </c>
      <c r="H728" s="30" t="s">
        <v>41</v>
      </c>
      <c r="I728" s="28" t="s">
        <v>67</v>
      </c>
      <c r="J728" s="28" t="s">
        <v>43</v>
      </c>
      <c r="K728" s="28" t="s">
        <v>44</v>
      </c>
      <c r="L728" s="28" t="s">
        <v>45</v>
      </c>
      <c r="M728" s="30" t="s">
        <v>228</v>
      </c>
      <c r="N728" s="28" t="s">
        <v>3732</v>
      </c>
      <c r="O728" s="30" t="s">
        <v>47</v>
      </c>
      <c r="P728" s="30" t="s">
        <v>47</v>
      </c>
      <c r="Q728" s="30" t="s">
        <v>3128</v>
      </c>
    </row>
    <row r="729" spans="2:17" ht="60" x14ac:dyDescent="0.2">
      <c r="B729" s="28" t="s">
        <v>945</v>
      </c>
      <c r="C729" s="30" t="s">
        <v>806</v>
      </c>
      <c r="D729" s="114">
        <v>4000000</v>
      </c>
      <c r="E729" s="114">
        <v>395737.90278698399</v>
      </c>
      <c r="F729" s="29" t="s">
        <v>40</v>
      </c>
      <c r="G729" s="29" t="s">
        <v>40</v>
      </c>
      <c r="H729" s="30" t="s">
        <v>41</v>
      </c>
      <c r="I729" s="28" t="s">
        <v>67</v>
      </c>
      <c r="J729" s="28" t="s">
        <v>43</v>
      </c>
      <c r="K729" s="28" t="s">
        <v>44</v>
      </c>
      <c r="L729" s="28" t="s">
        <v>45</v>
      </c>
      <c r="M729" s="30" t="s">
        <v>89</v>
      </c>
      <c r="N729" s="28" t="s">
        <v>3724</v>
      </c>
      <c r="O729" s="30" t="s">
        <v>47</v>
      </c>
      <c r="P729" s="30" t="s">
        <v>47</v>
      </c>
      <c r="Q729" s="30" t="s">
        <v>3129</v>
      </c>
    </row>
    <row r="730" spans="2:17" ht="36" x14ac:dyDescent="0.2">
      <c r="B730" s="28" t="s">
        <v>945</v>
      </c>
      <c r="C730" s="30" t="s">
        <v>353</v>
      </c>
      <c r="D730" s="114">
        <v>106672</v>
      </c>
      <c r="E730" s="114">
        <v>10553.5383915233</v>
      </c>
      <c r="F730" s="29" t="s">
        <v>40</v>
      </c>
      <c r="G730" s="29" t="s">
        <v>40</v>
      </c>
      <c r="H730" s="30" t="s">
        <v>41</v>
      </c>
      <c r="I730" s="28" t="s">
        <v>67</v>
      </c>
      <c r="J730" s="28" t="s">
        <v>43</v>
      </c>
      <c r="K730" s="28" t="s">
        <v>44</v>
      </c>
      <c r="L730" s="28" t="s">
        <v>45</v>
      </c>
      <c r="M730" s="30" t="s">
        <v>386</v>
      </c>
      <c r="N730" s="28" t="s">
        <v>3739</v>
      </c>
      <c r="O730" s="30" t="s">
        <v>47</v>
      </c>
      <c r="P730" s="30" t="s">
        <v>47</v>
      </c>
      <c r="Q730" s="30" t="s">
        <v>3130</v>
      </c>
    </row>
    <row r="731" spans="2:17" ht="60" x14ac:dyDescent="0.2">
      <c r="B731" s="28" t="s">
        <v>945</v>
      </c>
      <c r="C731" s="30" t="s">
        <v>146</v>
      </c>
      <c r="D731" s="114">
        <v>110000</v>
      </c>
      <c r="E731" s="114">
        <v>10882.7923266421</v>
      </c>
      <c r="F731" s="29" t="s">
        <v>40</v>
      </c>
      <c r="G731" s="29" t="s">
        <v>40</v>
      </c>
      <c r="H731" s="30" t="s">
        <v>41</v>
      </c>
      <c r="I731" s="28" t="s">
        <v>67</v>
      </c>
      <c r="J731" s="28" t="s">
        <v>43</v>
      </c>
      <c r="K731" s="28" t="s">
        <v>44</v>
      </c>
      <c r="L731" s="28" t="s">
        <v>110</v>
      </c>
      <c r="M731" s="30" t="s">
        <v>1417</v>
      </c>
      <c r="N731" s="28" t="s">
        <v>3745</v>
      </c>
      <c r="O731" s="30" t="s">
        <v>47</v>
      </c>
      <c r="P731" s="30" t="s">
        <v>47</v>
      </c>
      <c r="Q731" s="30" t="s">
        <v>3131</v>
      </c>
    </row>
    <row r="732" spans="2:17" ht="48" x14ac:dyDescent="0.2">
      <c r="B732" s="28" t="s">
        <v>945</v>
      </c>
      <c r="C732" s="30" t="s">
        <v>146</v>
      </c>
      <c r="D732" s="114">
        <v>110000</v>
      </c>
      <c r="E732" s="114">
        <v>10882.7923266421</v>
      </c>
      <c r="F732" s="29" t="s">
        <v>40</v>
      </c>
      <c r="G732" s="29" t="s">
        <v>40</v>
      </c>
      <c r="H732" s="30" t="s">
        <v>41</v>
      </c>
      <c r="I732" s="28" t="s">
        <v>67</v>
      </c>
      <c r="J732" s="28" t="s">
        <v>43</v>
      </c>
      <c r="K732" s="28" t="s">
        <v>44</v>
      </c>
      <c r="L732" s="28" t="s">
        <v>110</v>
      </c>
      <c r="M732" s="30" t="s">
        <v>1417</v>
      </c>
      <c r="N732" s="28" t="s">
        <v>3744</v>
      </c>
      <c r="O732" s="30" t="s">
        <v>47</v>
      </c>
      <c r="P732" s="30" t="s">
        <v>47</v>
      </c>
      <c r="Q732" s="30" t="s">
        <v>3132</v>
      </c>
    </row>
    <row r="733" spans="2:17" ht="48" x14ac:dyDescent="0.2">
      <c r="B733" s="28" t="s">
        <v>945</v>
      </c>
      <c r="C733" s="30" t="s">
        <v>146</v>
      </c>
      <c r="D733" s="114">
        <v>110000</v>
      </c>
      <c r="E733" s="114">
        <v>10882.7923266421</v>
      </c>
      <c r="F733" s="29" t="s">
        <v>40</v>
      </c>
      <c r="G733" s="29" t="s">
        <v>40</v>
      </c>
      <c r="H733" s="30" t="s">
        <v>41</v>
      </c>
      <c r="I733" s="28" t="s">
        <v>67</v>
      </c>
      <c r="J733" s="28" t="s">
        <v>43</v>
      </c>
      <c r="K733" s="28" t="s">
        <v>44</v>
      </c>
      <c r="L733" s="28" t="s">
        <v>110</v>
      </c>
      <c r="M733" s="30" t="s">
        <v>1417</v>
      </c>
      <c r="N733" s="28" t="s">
        <v>3746</v>
      </c>
      <c r="O733" s="30" t="s">
        <v>47</v>
      </c>
      <c r="P733" s="30" t="s">
        <v>47</v>
      </c>
      <c r="Q733" s="30" t="s">
        <v>3133</v>
      </c>
    </row>
    <row r="734" spans="2:17" ht="60" x14ac:dyDescent="0.2">
      <c r="B734" s="28" t="s">
        <v>945</v>
      </c>
      <c r="C734" s="30" t="s">
        <v>146</v>
      </c>
      <c r="D734" s="114">
        <v>110000</v>
      </c>
      <c r="E734" s="114">
        <v>10882.7923266421</v>
      </c>
      <c r="F734" s="29" t="s">
        <v>40</v>
      </c>
      <c r="G734" s="29" t="s">
        <v>40</v>
      </c>
      <c r="H734" s="30" t="s">
        <v>41</v>
      </c>
      <c r="I734" s="28" t="s">
        <v>67</v>
      </c>
      <c r="J734" s="28" t="s">
        <v>43</v>
      </c>
      <c r="K734" s="28" t="s">
        <v>44</v>
      </c>
      <c r="L734" s="28" t="s">
        <v>110</v>
      </c>
      <c r="M734" s="30" t="s">
        <v>1417</v>
      </c>
      <c r="N734" s="28" t="s">
        <v>3747</v>
      </c>
      <c r="O734" s="30" t="s">
        <v>47</v>
      </c>
      <c r="P734" s="30" t="s">
        <v>47</v>
      </c>
      <c r="Q734" s="30" t="s">
        <v>3134</v>
      </c>
    </row>
    <row r="735" spans="2:17" ht="36" x14ac:dyDescent="0.2">
      <c r="B735" s="28" t="s">
        <v>945</v>
      </c>
      <c r="C735" s="30" t="s">
        <v>82</v>
      </c>
      <c r="D735" s="114">
        <v>213334.39999999999</v>
      </c>
      <c r="E735" s="114">
        <v>21106.127012079902</v>
      </c>
      <c r="F735" s="29" t="s">
        <v>40</v>
      </c>
      <c r="G735" s="29" t="s">
        <v>40</v>
      </c>
      <c r="H735" s="30" t="s">
        <v>41</v>
      </c>
      <c r="I735" s="28" t="s">
        <v>67</v>
      </c>
      <c r="J735" s="28" t="s">
        <v>43</v>
      </c>
      <c r="K735" s="28" t="s">
        <v>44</v>
      </c>
      <c r="L735" s="28" t="s">
        <v>45</v>
      </c>
      <c r="M735" s="30" t="s">
        <v>386</v>
      </c>
      <c r="N735" s="28" t="s">
        <v>3739</v>
      </c>
      <c r="O735" s="30" t="s">
        <v>47</v>
      </c>
      <c r="P735" s="30" t="s">
        <v>47</v>
      </c>
      <c r="Q735" s="30" t="s">
        <v>3135</v>
      </c>
    </row>
    <row r="736" spans="2:17" ht="60" x14ac:dyDescent="0.2">
      <c r="B736" s="28" t="s">
        <v>945</v>
      </c>
      <c r="C736" s="30" t="s">
        <v>381</v>
      </c>
      <c r="D736" s="114">
        <v>382720</v>
      </c>
      <c r="E736" s="114">
        <v>37864.202538658603</v>
      </c>
      <c r="F736" s="29" t="s">
        <v>40</v>
      </c>
      <c r="G736" s="29" t="s">
        <v>40</v>
      </c>
      <c r="H736" s="30" t="s">
        <v>41</v>
      </c>
      <c r="I736" s="28" t="s">
        <v>67</v>
      </c>
      <c r="J736" s="28" t="s">
        <v>43</v>
      </c>
      <c r="K736" s="28" t="s">
        <v>44</v>
      </c>
      <c r="L736" s="28" t="s">
        <v>45</v>
      </c>
      <c r="M736" s="30" t="s">
        <v>1183</v>
      </c>
      <c r="N736" s="28" t="s">
        <v>3773</v>
      </c>
      <c r="O736" s="30" t="s">
        <v>47</v>
      </c>
      <c r="P736" s="30" t="s">
        <v>47</v>
      </c>
      <c r="Q736" s="30" t="s">
        <v>3136</v>
      </c>
    </row>
    <row r="737" spans="2:17" ht="60" x14ac:dyDescent="0.2">
      <c r="B737" s="28" t="s">
        <v>945</v>
      </c>
      <c r="C737" s="30" t="s">
        <v>396</v>
      </c>
      <c r="D737" s="114">
        <v>-28787.0396</v>
      </c>
      <c r="E737" s="114">
        <v>-2848.03066968747</v>
      </c>
      <c r="F737" s="29" t="s">
        <v>40</v>
      </c>
      <c r="G737" s="29" t="s">
        <v>40</v>
      </c>
      <c r="H737" s="30" t="s">
        <v>41</v>
      </c>
      <c r="I737" s="28" t="s">
        <v>67</v>
      </c>
      <c r="J737" s="28" t="s">
        <v>43</v>
      </c>
      <c r="K737" s="28" t="s">
        <v>44</v>
      </c>
      <c r="L737" s="28" t="s">
        <v>46</v>
      </c>
      <c r="M737" s="30" t="s">
        <v>1178</v>
      </c>
      <c r="N737" s="28" t="s">
        <v>3733</v>
      </c>
      <c r="O737" s="30" t="s">
        <v>47</v>
      </c>
      <c r="P737" s="30" t="s">
        <v>47</v>
      </c>
      <c r="Q737" s="30" t="s">
        <v>3137</v>
      </c>
    </row>
    <row r="738" spans="2:17" ht="60" x14ac:dyDescent="0.2">
      <c r="B738" s="28" t="s">
        <v>945</v>
      </c>
      <c r="C738" s="30" t="s">
        <v>396</v>
      </c>
      <c r="D738" s="114">
        <v>-32899.474000000002</v>
      </c>
      <c r="E738" s="114">
        <v>-3254.89221088873</v>
      </c>
      <c r="F738" s="29" t="s">
        <v>40</v>
      </c>
      <c r="G738" s="29" t="s">
        <v>40</v>
      </c>
      <c r="H738" s="30" t="s">
        <v>41</v>
      </c>
      <c r="I738" s="28" t="s">
        <v>67</v>
      </c>
      <c r="J738" s="28" t="s">
        <v>43</v>
      </c>
      <c r="K738" s="28" t="s">
        <v>44</v>
      </c>
      <c r="L738" s="28" t="s">
        <v>46</v>
      </c>
      <c r="M738" s="30" t="s">
        <v>1178</v>
      </c>
      <c r="N738" s="28" t="s">
        <v>3733</v>
      </c>
      <c r="O738" s="30" t="s">
        <v>47</v>
      </c>
      <c r="P738" s="30" t="s">
        <v>47</v>
      </c>
      <c r="Q738" s="30" t="s">
        <v>3138</v>
      </c>
    </row>
    <row r="739" spans="2:17" ht="48" x14ac:dyDescent="0.2">
      <c r="B739" s="28" t="s">
        <v>945</v>
      </c>
      <c r="C739" s="30" t="s">
        <v>215</v>
      </c>
      <c r="D739" s="114">
        <v>297600</v>
      </c>
      <c r="E739" s="114">
        <v>29442.899967351601</v>
      </c>
      <c r="F739" s="29" t="s">
        <v>40</v>
      </c>
      <c r="G739" s="29" t="s">
        <v>40</v>
      </c>
      <c r="H739" s="30" t="s">
        <v>41</v>
      </c>
      <c r="I739" s="28" t="s">
        <v>67</v>
      </c>
      <c r="J739" s="28" t="s">
        <v>43</v>
      </c>
      <c r="K739" s="28" t="s">
        <v>44</v>
      </c>
      <c r="L739" s="28" t="s">
        <v>45</v>
      </c>
      <c r="M739" s="30" t="s">
        <v>527</v>
      </c>
      <c r="N739" s="28" t="s">
        <v>3759</v>
      </c>
      <c r="O739" s="30" t="s">
        <v>47</v>
      </c>
      <c r="P739" s="30" t="s">
        <v>47</v>
      </c>
      <c r="Q739" s="30" t="s">
        <v>1768</v>
      </c>
    </row>
    <row r="740" spans="2:17" ht="48" x14ac:dyDescent="0.2">
      <c r="B740" s="28" t="s">
        <v>945</v>
      </c>
      <c r="C740" s="30" t="s">
        <v>215</v>
      </c>
      <c r="D740" s="114">
        <v>421600</v>
      </c>
      <c r="E740" s="114">
        <v>41710.7749537481</v>
      </c>
      <c r="F740" s="29" t="s">
        <v>40</v>
      </c>
      <c r="G740" s="29" t="s">
        <v>40</v>
      </c>
      <c r="H740" s="30" t="s">
        <v>41</v>
      </c>
      <c r="I740" s="28" t="s">
        <v>67</v>
      </c>
      <c r="J740" s="28" t="s">
        <v>43</v>
      </c>
      <c r="K740" s="28" t="s">
        <v>44</v>
      </c>
      <c r="L740" s="28" t="s">
        <v>45</v>
      </c>
      <c r="M740" s="30" t="s">
        <v>46</v>
      </c>
      <c r="N740" s="28" t="s">
        <v>3757</v>
      </c>
      <c r="O740" s="30" t="s">
        <v>47</v>
      </c>
      <c r="P740" s="30" t="s">
        <v>47</v>
      </c>
      <c r="Q740" s="30" t="s">
        <v>1770</v>
      </c>
    </row>
    <row r="741" spans="2:17" ht="48" x14ac:dyDescent="0.2">
      <c r="B741" s="28" t="s">
        <v>945</v>
      </c>
      <c r="C741" s="30" t="s">
        <v>215</v>
      </c>
      <c r="D741" s="114">
        <v>744000</v>
      </c>
      <c r="E741" s="114">
        <v>73607.249918379093</v>
      </c>
      <c r="F741" s="29" t="s">
        <v>40</v>
      </c>
      <c r="G741" s="29" t="s">
        <v>40</v>
      </c>
      <c r="H741" s="30" t="s">
        <v>41</v>
      </c>
      <c r="I741" s="28" t="s">
        <v>67</v>
      </c>
      <c r="J741" s="28" t="s">
        <v>43</v>
      </c>
      <c r="K741" s="28" t="s">
        <v>44</v>
      </c>
      <c r="L741" s="28" t="s">
        <v>45</v>
      </c>
      <c r="M741" s="30" t="s">
        <v>46</v>
      </c>
      <c r="N741" s="28" t="s">
        <v>3740</v>
      </c>
      <c r="O741" s="30" t="s">
        <v>47</v>
      </c>
      <c r="P741" s="30" t="s">
        <v>47</v>
      </c>
      <c r="Q741" s="30" t="s">
        <v>1771</v>
      </c>
    </row>
    <row r="742" spans="2:17" ht="60" x14ac:dyDescent="0.2">
      <c r="B742" s="28" t="s">
        <v>945</v>
      </c>
      <c r="C742" s="30" t="s">
        <v>215</v>
      </c>
      <c r="D742" s="114">
        <v>1016800</v>
      </c>
      <c r="E742" s="114">
        <v>100596.574888451</v>
      </c>
      <c r="F742" s="29" t="s">
        <v>40</v>
      </c>
      <c r="G742" s="29" t="s">
        <v>40</v>
      </c>
      <c r="H742" s="30" t="s">
        <v>41</v>
      </c>
      <c r="I742" s="28" t="s">
        <v>67</v>
      </c>
      <c r="J742" s="28" t="s">
        <v>43</v>
      </c>
      <c r="K742" s="28" t="s">
        <v>44</v>
      </c>
      <c r="L742" s="28" t="s">
        <v>45</v>
      </c>
      <c r="M742" s="30" t="s">
        <v>1170</v>
      </c>
      <c r="N742" s="28" t="s">
        <v>3736</v>
      </c>
      <c r="O742" s="30" t="s">
        <v>47</v>
      </c>
      <c r="P742" s="30" t="s">
        <v>47</v>
      </c>
      <c r="Q742" s="30" t="s">
        <v>1767</v>
      </c>
    </row>
    <row r="743" spans="2:17" ht="60" x14ac:dyDescent="0.2">
      <c r="B743" s="28" t="s">
        <v>945</v>
      </c>
      <c r="C743" s="30" t="s">
        <v>396</v>
      </c>
      <c r="D743" s="114">
        <v>-32899.474000000002</v>
      </c>
      <c r="E743" s="114">
        <v>-3254.89221088873</v>
      </c>
      <c r="F743" s="29" t="s">
        <v>40</v>
      </c>
      <c r="G743" s="29" t="s">
        <v>40</v>
      </c>
      <c r="H743" s="30" t="s">
        <v>41</v>
      </c>
      <c r="I743" s="28" t="s">
        <v>67</v>
      </c>
      <c r="J743" s="28" t="s">
        <v>43</v>
      </c>
      <c r="K743" s="28" t="s">
        <v>44</v>
      </c>
      <c r="L743" s="28" t="s">
        <v>46</v>
      </c>
      <c r="M743" s="30" t="s">
        <v>1178</v>
      </c>
      <c r="N743" s="28" t="s">
        <v>3733</v>
      </c>
      <c r="O743" s="30" t="s">
        <v>47</v>
      </c>
      <c r="P743" s="30" t="s">
        <v>47</v>
      </c>
      <c r="Q743" s="30" t="s">
        <v>3139</v>
      </c>
    </row>
    <row r="744" spans="2:17" ht="36" x14ac:dyDescent="0.2">
      <c r="B744" s="28" t="s">
        <v>945</v>
      </c>
      <c r="C744" s="30" t="s">
        <v>449</v>
      </c>
      <c r="D744" s="114">
        <v>65644</v>
      </c>
      <c r="E744" s="114">
        <v>6494.4547226371997</v>
      </c>
      <c r="F744" s="29" t="s">
        <v>40</v>
      </c>
      <c r="G744" s="29" t="s">
        <v>40</v>
      </c>
      <c r="H744" s="30" t="s">
        <v>41</v>
      </c>
      <c r="I744" s="28" t="s">
        <v>67</v>
      </c>
      <c r="J744" s="28" t="s">
        <v>43</v>
      </c>
      <c r="K744" s="28" t="s">
        <v>44</v>
      </c>
      <c r="L744" s="28" t="s">
        <v>110</v>
      </c>
      <c r="M744" s="30" t="s">
        <v>89</v>
      </c>
      <c r="N744" s="28" t="s">
        <v>3722</v>
      </c>
      <c r="O744" s="30" t="s">
        <v>47</v>
      </c>
      <c r="P744" s="30" t="s">
        <v>47</v>
      </c>
      <c r="Q744" s="30" t="s">
        <v>3140</v>
      </c>
    </row>
    <row r="745" spans="2:17" ht="60" x14ac:dyDescent="0.2">
      <c r="B745" s="28" t="s">
        <v>945</v>
      </c>
      <c r="C745" s="30" t="s">
        <v>360</v>
      </c>
      <c r="D745" s="114">
        <v>300000</v>
      </c>
      <c r="E745" s="114">
        <v>29680.3427090238</v>
      </c>
      <c r="F745" s="29" t="s">
        <v>40</v>
      </c>
      <c r="G745" s="29" t="s">
        <v>40</v>
      </c>
      <c r="H745" s="30" t="s">
        <v>41</v>
      </c>
      <c r="I745" s="28" t="s">
        <v>67</v>
      </c>
      <c r="J745" s="28" t="s">
        <v>43</v>
      </c>
      <c r="K745" s="28" t="s">
        <v>44</v>
      </c>
      <c r="L745" s="28" t="s">
        <v>46</v>
      </c>
      <c r="M745" s="30" t="s">
        <v>1178</v>
      </c>
      <c r="N745" s="28" t="s">
        <v>3733</v>
      </c>
      <c r="O745" s="30" t="s">
        <v>47</v>
      </c>
      <c r="P745" s="30" t="s">
        <v>47</v>
      </c>
      <c r="Q745" s="30" t="s">
        <v>3141</v>
      </c>
    </row>
    <row r="746" spans="2:17" ht="48" x14ac:dyDescent="0.2">
      <c r="B746" s="28" t="s">
        <v>945</v>
      </c>
      <c r="C746" s="30" t="s">
        <v>171</v>
      </c>
      <c r="D746" s="114">
        <v>375000</v>
      </c>
      <c r="E746" s="114">
        <v>37100.428386279797</v>
      </c>
      <c r="F746" s="29" t="s">
        <v>40</v>
      </c>
      <c r="G746" s="29" t="s">
        <v>40</v>
      </c>
      <c r="H746" s="30" t="s">
        <v>41</v>
      </c>
      <c r="I746" s="28" t="s">
        <v>67</v>
      </c>
      <c r="J746" s="28" t="s">
        <v>43</v>
      </c>
      <c r="K746" s="28" t="s">
        <v>44</v>
      </c>
      <c r="L746" s="28" t="s">
        <v>45</v>
      </c>
      <c r="M746" s="30" t="s">
        <v>228</v>
      </c>
      <c r="N746" s="28" t="s">
        <v>3732</v>
      </c>
      <c r="O746" s="30" t="s">
        <v>47</v>
      </c>
      <c r="P746" s="30" t="s">
        <v>47</v>
      </c>
      <c r="Q746" s="30" t="s">
        <v>3142</v>
      </c>
    </row>
    <row r="747" spans="2:17" ht="36" x14ac:dyDescent="0.2">
      <c r="B747" s="28" t="s">
        <v>945</v>
      </c>
      <c r="C747" s="30" t="s">
        <v>902</v>
      </c>
      <c r="D747" s="114">
        <v>400000</v>
      </c>
      <c r="E747" s="114">
        <v>39573.790278698398</v>
      </c>
      <c r="F747" s="29" t="s">
        <v>40</v>
      </c>
      <c r="G747" s="29" t="s">
        <v>40</v>
      </c>
      <c r="H747" s="30" t="s">
        <v>41</v>
      </c>
      <c r="I747" s="28" t="s">
        <v>67</v>
      </c>
      <c r="J747" s="28" t="s">
        <v>43</v>
      </c>
      <c r="K747" s="28" t="s">
        <v>44</v>
      </c>
      <c r="L747" s="28" t="s">
        <v>45</v>
      </c>
      <c r="M747" s="30" t="s">
        <v>89</v>
      </c>
      <c r="N747" s="28" t="s">
        <v>3722</v>
      </c>
      <c r="O747" s="30" t="s">
        <v>47</v>
      </c>
      <c r="P747" s="30" t="s">
        <v>47</v>
      </c>
      <c r="Q747" s="30" t="s">
        <v>3143</v>
      </c>
    </row>
    <row r="748" spans="2:17" ht="48" x14ac:dyDescent="0.2">
      <c r="B748" s="28" t="s">
        <v>945</v>
      </c>
      <c r="C748" s="30" t="s">
        <v>485</v>
      </c>
      <c r="D748" s="114">
        <v>750000</v>
      </c>
      <c r="E748" s="114">
        <v>74200.856772559506</v>
      </c>
      <c r="F748" s="29" t="s">
        <v>40</v>
      </c>
      <c r="G748" s="29" t="s">
        <v>40</v>
      </c>
      <c r="H748" s="30" t="s">
        <v>41</v>
      </c>
      <c r="I748" s="28" t="s">
        <v>67</v>
      </c>
      <c r="J748" s="28" t="s">
        <v>43</v>
      </c>
      <c r="K748" s="28" t="s">
        <v>44</v>
      </c>
      <c r="L748" s="28" t="s">
        <v>45</v>
      </c>
      <c r="M748" s="30" t="s">
        <v>228</v>
      </c>
      <c r="N748" s="28" t="s">
        <v>3732</v>
      </c>
      <c r="O748" s="30" t="s">
        <v>47</v>
      </c>
      <c r="P748" s="30" t="s">
        <v>47</v>
      </c>
      <c r="Q748" s="30" t="s">
        <v>3144</v>
      </c>
    </row>
    <row r="749" spans="2:17" ht="36" x14ac:dyDescent="0.2">
      <c r="B749" s="28" t="s">
        <v>945</v>
      </c>
      <c r="C749" s="30" t="s">
        <v>607</v>
      </c>
      <c r="D749" s="114">
        <v>1000000</v>
      </c>
      <c r="E749" s="114">
        <v>98934.4756967461</v>
      </c>
      <c r="F749" s="29" t="s">
        <v>40</v>
      </c>
      <c r="G749" s="29" t="s">
        <v>40</v>
      </c>
      <c r="H749" s="30" t="s">
        <v>41</v>
      </c>
      <c r="I749" s="28" t="s">
        <v>67</v>
      </c>
      <c r="J749" s="28" t="s">
        <v>43</v>
      </c>
      <c r="K749" s="28" t="s">
        <v>44</v>
      </c>
      <c r="L749" s="28" t="s">
        <v>45</v>
      </c>
      <c r="M749" s="30" t="s">
        <v>228</v>
      </c>
      <c r="N749" s="28" t="s">
        <v>3732</v>
      </c>
      <c r="O749" s="30" t="s">
        <v>47</v>
      </c>
      <c r="P749" s="30" t="s">
        <v>47</v>
      </c>
      <c r="Q749" s="30" t="s">
        <v>1776</v>
      </c>
    </row>
    <row r="750" spans="2:17" ht="60" x14ac:dyDescent="0.2">
      <c r="B750" s="28" t="s">
        <v>945</v>
      </c>
      <c r="C750" s="30" t="s">
        <v>895</v>
      </c>
      <c r="D750" s="114">
        <v>1300000</v>
      </c>
      <c r="E750" s="114">
        <v>128614.81840577</v>
      </c>
      <c r="F750" s="29" t="s">
        <v>40</v>
      </c>
      <c r="G750" s="29" t="s">
        <v>40</v>
      </c>
      <c r="H750" s="30" t="s">
        <v>41</v>
      </c>
      <c r="I750" s="28" t="s">
        <v>67</v>
      </c>
      <c r="J750" s="28" t="s">
        <v>43</v>
      </c>
      <c r="K750" s="28" t="s">
        <v>44</v>
      </c>
      <c r="L750" s="28" t="s">
        <v>45</v>
      </c>
      <c r="M750" s="30" t="s">
        <v>89</v>
      </c>
      <c r="N750" s="28" t="s">
        <v>3724</v>
      </c>
      <c r="O750" s="30" t="s">
        <v>47</v>
      </c>
      <c r="P750" s="30" t="s">
        <v>47</v>
      </c>
      <c r="Q750" s="30" t="s">
        <v>3145</v>
      </c>
    </row>
    <row r="751" spans="2:17" ht="60" x14ac:dyDescent="0.2">
      <c r="B751" s="28" t="s">
        <v>945</v>
      </c>
      <c r="C751" s="30" t="s">
        <v>893</v>
      </c>
      <c r="D751" s="114">
        <v>-162517.01439999999</v>
      </c>
      <c r="E751" s="114">
        <v>-16078.5356114645</v>
      </c>
      <c r="F751" s="29" t="s">
        <v>40</v>
      </c>
      <c r="G751" s="29" t="s">
        <v>40</v>
      </c>
      <c r="H751" s="30" t="s">
        <v>41</v>
      </c>
      <c r="I751" s="28" t="s">
        <v>67</v>
      </c>
      <c r="J751" s="28" t="s">
        <v>43</v>
      </c>
      <c r="K751" s="28" t="s">
        <v>44</v>
      </c>
      <c r="L751" s="28" t="s">
        <v>46</v>
      </c>
      <c r="M751" s="30" t="s">
        <v>89</v>
      </c>
      <c r="N751" s="28" t="s">
        <v>3724</v>
      </c>
      <c r="O751" s="30" t="s">
        <v>47</v>
      </c>
      <c r="P751" s="30" t="s">
        <v>47</v>
      </c>
      <c r="Q751" s="30" t="s">
        <v>1786</v>
      </c>
    </row>
    <row r="752" spans="2:17" ht="48" x14ac:dyDescent="0.2">
      <c r="B752" s="28" t="s">
        <v>945</v>
      </c>
      <c r="C752" s="30" t="s">
        <v>836</v>
      </c>
      <c r="D752" s="114">
        <v>87634.18</v>
      </c>
      <c r="E752" s="114">
        <v>8670.0416514142707</v>
      </c>
      <c r="F752" s="29" t="s">
        <v>40</v>
      </c>
      <c r="G752" s="29" t="s">
        <v>40</v>
      </c>
      <c r="H752" s="30" t="s">
        <v>41</v>
      </c>
      <c r="I752" s="28" t="s">
        <v>67</v>
      </c>
      <c r="J752" s="28" t="s">
        <v>43</v>
      </c>
      <c r="K752" s="28" t="s">
        <v>44</v>
      </c>
      <c r="L752" s="28" t="s">
        <v>45</v>
      </c>
      <c r="M752" s="30" t="s">
        <v>1170</v>
      </c>
      <c r="N752" s="28" t="s">
        <v>3743</v>
      </c>
      <c r="O752" s="30" t="s">
        <v>47</v>
      </c>
      <c r="P752" s="30" t="s">
        <v>47</v>
      </c>
      <c r="Q752" s="30" t="s">
        <v>3146</v>
      </c>
    </row>
    <row r="753" spans="2:17" ht="36" x14ac:dyDescent="0.2">
      <c r="B753" s="28" t="s">
        <v>945</v>
      </c>
      <c r="C753" s="30" t="s">
        <v>353</v>
      </c>
      <c r="D753" s="114">
        <v>106672</v>
      </c>
      <c r="E753" s="114">
        <v>10553.5383915233</v>
      </c>
      <c r="F753" s="29" t="s">
        <v>40</v>
      </c>
      <c r="G753" s="29" t="s">
        <v>40</v>
      </c>
      <c r="H753" s="30" t="s">
        <v>41</v>
      </c>
      <c r="I753" s="28" t="s">
        <v>67</v>
      </c>
      <c r="J753" s="28" t="s">
        <v>43</v>
      </c>
      <c r="K753" s="28" t="s">
        <v>44</v>
      </c>
      <c r="L753" s="28" t="s">
        <v>45</v>
      </c>
      <c r="M753" s="30" t="s">
        <v>386</v>
      </c>
      <c r="N753" s="28" t="s">
        <v>3739</v>
      </c>
      <c r="O753" s="30" t="s">
        <v>47</v>
      </c>
      <c r="P753" s="30" t="s">
        <v>47</v>
      </c>
      <c r="Q753" s="30" t="s">
        <v>3147</v>
      </c>
    </row>
    <row r="754" spans="2:17" ht="36" x14ac:dyDescent="0.2">
      <c r="B754" s="28" t="s">
        <v>945</v>
      </c>
      <c r="C754" s="30" t="s">
        <v>362</v>
      </c>
      <c r="D754" s="114">
        <v>120000</v>
      </c>
      <c r="E754" s="114">
        <v>11872.137083609499</v>
      </c>
      <c r="F754" s="29" t="s">
        <v>40</v>
      </c>
      <c r="G754" s="29" t="s">
        <v>40</v>
      </c>
      <c r="H754" s="30" t="s">
        <v>41</v>
      </c>
      <c r="I754" s="28" t="s">
        <v>67</v>
      </c>
      <c r="J754" s="28" t="s">
        <v>43</v>
      </c>
      <c r="K754" s="28" t="s">
        <v>44</v>
      </c>
      <c r="L754" s="28" t="s">
        <v>46</v>
      </c>
      <c r="M754" s="30" t="s">
        <v>1178</v>
      </c>
      <c r="N754" s="28" t="s">
        <v>3727</v>
      </c>
      <c r="O754" s="30" t="s">
        <v>47</v>
      </c>
      <c r="P754" s="30" t="s">
        <v>47</v>
      </c>
      <c r="Q754" s="30" t="s">
        <v>3148</v>
      </c>
    </row>
    <row r="755" spans="2:17" ht="60" x14ac:dyDescent="0.2">
      <c r="B755" s="28" t="s">
        <v>945</v>
      </c>
      <c r="C755" s="30" t="s">
        <v>146</v>
      </c>
      <c r="D755" s="114">
        <v>192500</v>
      </c>
      <c r="E755" s="114">
        <v>19044.8865716236</v>
      </c>
      <c r="F755" s="29" t="s">
        <v>40</v>
      </c>
      <c r="G755" s="29" t="s">
        <v>40</v>
      </c>
      <c r="H755" s="30" t="s">
        <v>41</v>
      </c>
      <c r="I755" s="28" t="s">
        <v>67</v>
      </c>
      <c r="J755" s="28" t="s">
        <v>43</v>
      </c>
      <c r="K755" s="28" t="s">
        <v>44</v>
      </c>
      <c r="L755" s="28" t="s">
        <v>110</v>
      </c>
      <c r="M755" s="30" t="s">
        <v>1417</v>
      </c>
      <c r="N755" s="28" t="s">
        <v>3745</v>
      </c>
      <c r="O755" s="30" t="s">
        <v>47</v>
      </c>
      <c r="P755" s="30" t="s">
        <v>47</v>
      </c>
      <c r="Q755" s="30" t="s">
        <v>3149</v>
      </c>
    </row>
    <row r="756" spans="2:17" ht="48" x14ac:dyDescent="0.2">
      <c r="B756" s="28" t="s">
        <v>945</v>
      </c>
      <c r="C756" s="30" t="s">
        <v>146</v>
      </c>
      <c r="D756" s="114">
        <v>192500</v>
      </c>
      <c r="E756" s="114">
        <v>19044.8865716236</v>
      </c>
      <c r="F756" s="29" t="s">
        <v>40</v>
      </c>
      <c r="G756" s="29" t="s">
        <v>40</v>
      </c>
      <c r="H756" s="30" t="s">
        <v>41</v>
      </c>
      <c r="I756" s="28" t="s">
        <v>67</v>
      </c>
      <c r="J756" s="28" t="s">
        <v>43</v>
      </c>
      <c r="K756" s="28" t="s">
        <v>44</v>
      </c>
      <c r="L756" s="28" t="s">
        <v>110</v>
      </c>
      <c r="M756" s="30" t="s">
        <v>1417</v>
      </c>
      <c r="N756" s="28" t="s">
        <v>3744</v>
      </c>
      <c r="O756" s="30" t="s">
        <v>47</v>
      </c>
      <c r="P756" s="30" t="s">
        <v>47</v>
      </c>
      <c r="Q756" s="30" t="s">
        <v>3150</v>
      </c>
    </row>
    <row r="757" spans="2:17" ht="48" x14ac:dyDescent="0.2">
      <c r="B757" s="28" t="s">
        <v>2538</v>
      </c>
      <c r="C757" s="30" t="s">
        <v>146</v>
      </c>
      <c r="D757" s="114">
        <v>192500</v>
      </c>
      <c r="E757" s="114">
        <v>19044.8865716236</v>
      </c>
      <c r="F757" s="29" t="s">
        <v>40</v>
      </c>
      <c r="G757" s="29" t="s">
        <v>40</v>
      </c>
      <c r="H757" s="30" t="s">
        <v>41</v>
      </c>
      <c r="I757" s="28" t="s">
        <v>67</v>
      </c>
      <c r="J757" s="28" t="s">
        <v>43</v>
      </c>
      <c r="K757" s="28" t="s">
        <v>44</v>
      </c>
      <c r="L757" s="28" t="s">
        <v>110</v>
      </c>
      <c r="M757" s="30" t="s">
        <v>1417</v>
      </c>
      <c r="N757" s="28" t="s">
        <v>3746</v>
      </c>
      <c r="O757" s="30" t="s">
        <v>47</v>
      </c>
      <c r="P757" s="30" t="s">
        <v>47</v>
      </c>
      <c r="Q757" s="30" t="s">
        <v>3151</v>
      </c>
    </row>
    <row r="758" spans="2:17" ht="60" x14ac:dyDescent="0.2">
      <c r="B758" s="28" t="s">
        <v>2538</v>
      </c>
      <c r="C758" s="30" t="s">
        <v>146</v>
      </c>
      <c r="D758" s="114">
        <v>192500</v>
      </c>
      <c r="E758" s="114">
        <v>19044.8865716236</v>
      </c>
      <c r="F758" s="29" t="s">
        <v>40</v>
      </c>
      <c r="G758" s="29" t="s">
        <v>40</v>
      </c>
      <c r="H758" s="30" t="s">
        <v>41</v>
      </c>
      <c r="I758" s="28" t="s">
        <v>67</v>
      </c>
      <c r="J758" s="28" t="s">
        <v>43</v>
      </c>
      <c r="K758" s="28" t="s">
        <v>44</v>
      </c>
      <c r="L758" s="28" t="s">
        <v>110</v>
      </c>
      <c r="M758" s="30" t="s">
        <v>1417</v>
      </c>
      <c r="N758" s="28" t="s">
        <v>3747</v>
      </c>
      <c r="O758" s="30" t="s">
        <v>47</v>
      </c>
      <c r="P758" s="30" t="s">
        <v>47</v>
      </c>
      <c r="Q758" s="30" t="s">
        <v>3152</v>
      </c>
    </row>
    <row r="759" spans="2:17" ht="36" x14ac:dyDescent="0.2">
      <c r="B759" s="28" t="s">
        <v>2538</v>
      </c>
      <c r="C759" s="30" t="s">
        <v>82</v>
      </c>
      <c r="D759" s="114">
        <v>213334.39999999999</v>
      </c>
      <c r="E759" s="114">
        <v>21106.127012079902</v>
      </c>
      <c r="F759" s="29" t="s">
        <v>40</v>
      </c>
      <c r="G759" s="29" t="s">
        <v>40</v>
      </c>
      <c r="H759" s="30" t="s">
        <v>41</v>
      </c>
      <c r="I759" s="28" t="s">
        <v>67</v>
      </c>
      <c r="J759" s="28" t="s">
        <v>43</v>
      </c>
      <c r="K759" s="28" t="s">
        <v>44</v>
      </c>
      <c r="L759" s="28" t="s">
        <v>45</v>
      </c>
      <c r="M759" s="30" t="s">
        <v>386</v>
      </c>
      <c r="N759" s="28" t="s">
        <v>3739</v>
      </c>
      <c r="O759" s="30" t="s">
        <v>47</v>
      </c>
      <c r="P759" s="30" t="s">
        <v>47</v>
      </c>
      <c r="Q759" s="30" t="s">
        <v>3153</v>
      </c>
    </row>
    <row r="760" spans="2:17" ht="60" x14ac:dyDescent="0.2">
      <c r="B760" s="28" t="s">
        <v>2538</v>
      </c>
      <c r="C760" s="30" t="s">
        <v>381</v>
      </c>
      <c r="D760" s="114">
        <v>382720</v>
      </c>
      <c r="E760" s="114">
        <v>37864.202538658603</v>
      </c>
      <c r="F760" s="29" t="s">
        <v>40</v>
      </c>
      <c r="G760" s="29" t="s">
        <v>40</v>
      </c>
      <c r="H760" s="30" t="s">
        <v>41</v>
      </c>
      <c r="I760" s="28" t="s">
        <v>67</v>
      </c>
      <c r="J760" s="28" t="s">
        <v>43</v>
      </c>
      <c r="K760" s="28" t="s">
        <v>44</v>
      </c>
      <c r="L760" s="28" t="s">
        <v>45</v>
      </c>
      <c r="M760" s="30" t="s">
        <v>1183</v>
      </c>
      <c r="N760" s="28" t="s">
        <v>3773</v>
      </c>
      <c r="O760" s="30" t="s">
        <v>47</v>
      </c>
      <c r="P760" s="30" t="s">
        <v>47</v>
      </c>
      <c r="Q760" s="30" t="s">
        <v>3154</v>
      </c>
    </row>
    <row r="761" spans="2:17" ht="36" x14ac:dyDescent="0.2">
      <c r="B761" s="28" t="s">
        <v>2538</v>
      </c>
      <c r="C761" s="30" t="s">
        <v>858</v>
      </c>
      <c r="D761" s="114">
        <v>500000</v>
      </c>
      <c r="E761" s="114">
        <v>49467.237848372999</v>
      </c>
      <c r="F761" s="29" t="s">
        <v>40</v>
      </c>
      <c r="G761" s="29" t="s">
        <v>40</v>
      </c>
      <c r="H761" s="30" t="s">
        <v>41</v>
      </c>
      <c r="I761" s="28" t="s">
        <v>67</v>
      </c>
      <c r="J761" s="28" t="s">
        <v>43</v>
      </c>
      <c r="K761" s="28" t="s">
        <v>44</v>
      </c>
      <c r="L761" s="28" t="s">
        <v>45</v>
      </c>
      <c r="M761" s="30" t="s">
        <v>797</v>
      </c>
      <c r="N761" s="28" t="s">
        <v>3719</v>
      </c>
      <c r="O761" s="30" t="s">
        <v>47</v>
      </c>
      <c r="P761" s="30" t="s">
        <v>47</v>
      </c>
      <c r="Q761" s="30" t="s">
        <v>3155</v>
      </c>
    </row>
    <row r="762" spans="2:17" ht="24" x14ac:dyDescent="0.2">
      <c r="B762" s="28" t="s">
        <v>2538</v>
      </c>
      <c r="C762" s="30" t="s">
        <v>729</v>
      </c>
      <c r="D762" s="114">
        <v>604800</v>
      </c>
      <c r="E762" s="114">
        <v>59835.570901391999</v>
      </c>
      <c r="F762" s="29" t="s">
        <v>40</v>
      </c>
      <c r="G762" s="29" t="s">
        <v>40</v>
      </c>
      <c r="H762" s="30" t="s">
        <v>41</v>
      </c>
      <c r="I762" s="28" t="s">
        <v>67</v>
      </c>
      <c r="J762" s="28" t="s">
        <v>43</v>
      </c>
      <c r="K762" s="28" t="s">
        <v>44</v>
      </c>
      <c r="L762" s="28" t="s">
        <v>46</v>
      </c>
      <c r="M762" s="30" t="s">
        <v>46</v>
      </c>
      <c r="N762" s="28" t="s">
        <v>3740</v>
      </c>
      <c r="O762" s="30" t="s">
        <v>47</v>
      </c>
      <c r="P762" s="30" t="s">
        <v>47</v>
      </c>
      <c r="Q762" s="30" t="s">
        <v>3156</v>
      </c>
    </row>
    <row r="763" spans="2:17" ht="36" x14ac:dyDescent="0.2">
      <c r="B763" s="28" t="s">
        <v>2538</v>
      </c>
      <c r="C763" s="30" t="s">
        <v>729</v>
      </c>
      <c r="D763" s="114">
        <v>695520</v>
      </c>
      <c r="E763" s="114">
        <v>68810.9065366008</v>
      </c>
      <c r="F763" s="29" t="s">
        <v>40</v>
      </c>
      <c r="G763" s="29" t="s">
        <v>40</v>
      </c>
      <c r="H763" s="30" t="s">
        <v>41</v>
      </c>
      <c r="I763" s="28" t="s">
        <v>67</v>
      </c>
      <c r="J763" s="28" t="s">
        <v>43</v>
      </c>
      <c r="K763" s="28" t="s">
        <v>44</v>
      </c>
      <c r="L763" s="28" t="s">
        <v>46</v>
      </c>
      <c r="M763" s="30" t="s">
        <v>89</v>
      </c>
      <c r="N763" s="28" t="s">
        <v>3722</v>
      </c>
      <c r="O763" s="30" t="s">
        <v>47</v>
      </c>
      <c r="P763" s="30" t="s">
        <v>47</v>
      </c>
      <c r="Q763" s="30" t="s">
        <v>3157</v>
      </c>
    </row>
    <row r="764" spans="2:17" ht="60" x14ac:dyDescent="0.2">
      <c r="B764" s="28" t="s">
        <v>2538</v>
      </c>
      <c r="C764" s="30" t="s">
        <v>729</v>
      </c>
      <c r="D764" s="114">
        <v>816480</v>
      </c>
      <c r="E764" s="114">
        <v>80778.020716879197</v>
      </c>
      <c r="F764" s="29" t="s">
        <v>40</v>
      </c>
      <c r="G764" s="29" t="s">
        <v>40</v>
      </c>
      <c r="H764" s="30" t="s">
        <v>41</v>
      </c>
      <c r="I764" s="28" t="s">
        <v>67</v>
      </c>
      <c r="J764" s="28" t="s">
        <v>43</v>
      </c>
      <c r="K764" s="28" t="s">
        <v>44</v>
      </c>
      <c r="L764" s="28" t="s">
        <v>46</v>
      </c>
      <c r="M764" s="30" t="s">
        <v>1170</v>
      </c>
      <c r="N764" s="28" t="s">
        <v>3736</v>
      </c>
      <c r="O764" s="30" t="s">
        <v>47</v>
      </c>
      <c r="P764" s="30" t="s">
        <v>47</v>
      </c>
      <c r="Q764" s="30" t="s">
        <v>3158</v>
      </c>
    </row>
    <row r="765" spans="2:17" ht="60" x14ac:dyDescent="0.2">
      <c r="B765" s="28" t="s">
        <v>2538</v>
      </c>
      <c r="C765" s="30" t="s">
        <v>729</v>
      </c>
      <c r="D765" s="114">
        <v>907200</v>
      </c>
      <c r="E765" s="114">
        <v>89753.356352087998</v>
      </c>
      <c r="F765" s="29" t="s">
        <v>40</v>
      </c>
      <c r="G765" s="29" t="s">
        <v>40</v>
      </c>
      <c r="H765" s="30" t="s">
        <v>41</v>
      </c>
      <c r="I765" s="28" t="s">
        <v>67</v>
      </c>
      <c r="J765" s="28" t="s">
        <v>43</v>
      </c>
      <c r="K765" s="28" t="s">
        <v>44</v>
      </c>
      <c r="L765" s="28" t="s">
        <v>46</v>
      </c>
      <c r="M765" s="30" t="s">
        <v>89</v>
      </c>
      <c r="N765" s="28" t="s">
        <v>3724</v>
      </c>
      <c r="O765" s="30" t="s">
        <v>47</v>
      </c>
      <c r="P765" s="30" t="s">
        <v>47</v>
      </c>
      <c r="Q765" s="30" t="s">
        <v>3159</v>
      </c>
    </row>
    <row r="766" spans="2:17" ht="36" x14ac:dyDescent="0.2">
      <c r="B766" s="28" t="s">
        <v>2538</v>
      </c>
      <c r="C766" s="30" t="s">
        <v>385</v>
      </c>
      <c r="D766" s="114">
        <v>4200000</v>
      </c>
      <c r="E766" s="114">
        <v>415524.79792633298</v>
      </c>
      <c r="F766" s="29" t="s">
        <v>40</v>
      </c>
      <c r="G766" s="29" t="s">
        <v>40</v>
      </c>
      <c r="H766" s="30" t="s">
        <v>41</v>
      </c>
      <c r="I766" s="28" t="s">
        <v>67</v>
      </c>
      <c r="J766" s="28" t="s">
        <v>43</v>
      </c>
      <c r="K766" s="28" t="s">
        <v>44</v>
      </c>
      <c r="L766" s="28" t="s">
        <v>45</v>
      </c>
      <c r="M766" s="30" t="s">
        <v>797</v>
      </c>
      <c r="N766" s="28" t="s">
        <v>3719</v>
      </c>
      <c r="O766" s="30" t="s">
        <v>47</v>
      </c>
      <c r="P766" s="30" t="s">
        <v>47</v>
      </c>
      <c r="Q766" s="30" t="s">
        <v>3160</v>
      </c>
    </row>
    <row r="767" spans="2:17" ht="60" x14ac:dyDescent="0.2">
      <c r="B767" s="28" t="s">
        <v>2538</v>
      </c>
      <c r="C767" s="30" t="s">
        <v>545</v>
      </c>
      <c r="D767" s="114">
        <v>94372.72</v>
      </c>
      <c r="E767" s="114">
        <v>9336.7155732758201</v>
      </c>
      <c r="F767" s="29" t="s">
        <v>40</v>
      </c>
      <c r="G767" s="29" t="s">
        <v>40</v>
      </c>
      <c r="H767" s="30" t="s">
        <v>41</v>
      </c>
      <c r="I767" s="28" t="s">
        <v>67</v>
      </c>
      <c r="J767" s="28" t="s">
        <v>43</v>
      </c>
      <c r="K767" s="28" t="s">
        <v>44</v>
      </c>
      <c r="L767" s="28" t="s">
        <v>45</v>
      </c>
      <c r="M767" s="30" t="s">
        <v>1183</v>
      </c>
      <c r="N767" s="28" t="s">
        <v>3754</v>
      </c>
      <c r="O767" s="30" t="s">
        <v>47</v>
      </c>
      <c r="P767" s="30" t="s">
        <v>47</v>
      </c>
      <c r="Q767" s="30" t="s">
        <v>3161</v>
      </c>
    </row>
    <row r="768" spans="2:17" ht="60" x14ac:dyDescent="0.2">
      <c r="B768" s="28" t="s">
        <v>2538</v>
      </c>
      <c r="C768" s="30" t="s">
        <v>405</v>
      </c>
      <c r="D768" s="114">
        <v>97397.64</v>
      </c>
      <c r="E768" s="114">
        <v>9635.9844475004193</v>
      </c>
      <c r="F768" s="29" t="s">
        <v>40</v>
      </c>
      <c r="G768" s="29" t="s">
        <v>40</v>
      </c>
      <c r="H768" s="30" t="s">
        <v>41</v>
      </c>
      <c r="I768" s="28" t="s">
        <v>67</v>
      </c>
      <c r="J768" s="28" t="s">
        <v>43</v>
      </c>
      <c r="K768" s="28" t="s">
        <v>44</v>
      </c>
      <c r="L768" s="28" t="s">
        <v>45</v>
      </c>
      <c r="M768" s="30" t="s">
        <v>1183</v>
      </c>
      <c r="N768" s="28" t="s">
        <v>3754</v>
      </c>
      <c r="O768" s="30" t="s">
        <v>47</v>
      </c>
      <c r="P768" s="30" t="s">
        <v>47</v>
      </c>
      <c r="Q768" s="30" t="s">
        <v>1792</v>
      </c>
    </row>
    <row r="769" spans="2:17" ht="60" x14ac:dyDescent="0.2">
      <c r="B769" s="28" t="s">
        <v>2538</v>
      </c>
      <c r="C769" s="30" t="s">
        <v>643</v>
      </c>
      <c r="D769" s="114">
        <v>215101.8</v>
      </c>
      <c r="E769" s="114">
        <v>21280.983804426302</v>
      </c>
      <c r="F769" s="29" t="s">
        <v>40</v>
      </c>
      <c r="G769" s="29" t="s">
        <v>40</v>
      </c>
      <c r="H769" s="30" t="s">
        <v>41</v>
      </c>
      <c r="I769" s="28" t="s">
        <v>67</v>
      </c>
      <c r="J769" s="28" t="s">
        <v>43</v>
      </c>
      <c r="K769" s="28" t="s">
        <v>44</v>
      </c>
      <c r="L769" s="28" t="s">
        <v>45</v>
      </c>
      <c r="M769" s="30" t="s">
        <v>228</v>
      </c>
      <c r="N769" s="28" t="s">
        <v>3764</v>
      </c>
      <c r="O769" s="30" t="s">
        <v>47</v>
      </c>
      <c r="P769" s="30" t="s">
        <v>47</v>
      </c>
      <c r="Q769" s="30" t="s">
        <v>1790</v>
      </c>
    </row>
    <row r="770" spans="2:17" ht="60" x14ac:dyDescent="0.2">
      <c r="B770" s="28" t="s">
        <v>2538</v>
      </c>
      <c r="C770" s="30" t="s">
        <v>340</v>
      </c>
      <c r="D770" s="114">
        <v>400000</v>
      </c>
      <c r="E770" s="114">
        <v>39573.790278698398</v>
      </c>
      <c r="F770" s="29" t="s">
        <v>40</v>
      </c>
      <c r="G770" s="29" t="s">
        <v>40</v>
      </c>
      <c r="H770" s="30" t="s">
        <v>41</v>
      </c>
      <c r="I770" s="28" t="s">
        <v>67</v>
      </c>
      <c r="J770" s="28" t="s">
        <v>43</v>
      </c>
      <c r="K770" s="28" t="s">
        <v>44</v>
      </c>
      <c r="L770" s="28" t="s">
        <v>46</v>
      </c>
      <c r="M770" s="30" t="s">
        <v>89</v>
      </c>
      <c r="N770" s="28" t="s">
        <v>3724</v>
      </c>
      <c r="O770" s="30" t="s">
        <v>47</v>
      </c>
      <c r="P770" s="30" t="s">
        <v>47</v>
      </c>
      <c r="Q770" s="30" t="s">
        <v>3162</v>
      </c>
    </row>
    <row r="771" spans="2:17" ht="48" x14ac:dyDescent="0.2">
      <c r="B771" s="28" t="s">
        <v>2539</v>
      </c>
      <c r="C771" s="30" t="s">
        <v>340</v>
      </c>
      <c r="D771" s="114">
        <v>400000</v>
      </c>
      <c r="E771" s="114">
        <v>39573.790278698398</v>
      </c>
      <c r="F771" s="29" t="s">
        <v>40</v>
      </c>
      <c r="G771" s="29" t="s">
        <v>40</v>
      </c>
      <c r="H771" s="30" t="s">
        <v>41</v>
      </c>
      <c r="I771" s="28" t="s">
        <v>67</v>
      </c>
      <c r="J771" s="28" t="s">
        <v>43</v>
      </c>
      <c r="K771" s="28" t="s">
        <v>44</v>
      </c>
      <c r="L771" s="28" t="s">
        <v>46</v>
      </c>
      <c r="M771" s="30" t="s">
        <v>1170</v>
      </c>
      <c r="N771" s="28" t="s">
        <v>3758</v>
      </c>
      <c r="O771" s="30" t="s">
        <v>47</v>
      </c>
      <c r="P771" s="30" t="s">
        <v>47</v>
      </c>
      <c r="Q771" s="30" t="s">
        <v>3163</v>
      </c>
    </row>
    <row r="772" spans="2:17" ht="60" x14ac:dyDescent="0.2">
      <c r="B772" s="28" t="s">
        <v>2540</v>
      </c>
      <c r="C772" s="30" t="s">
        <v>552</v>
      </c>
      <c r="D772" s="114">
        <v>636794.96</v>
      </c>
      <c r="E772" s="114">
        <v>63000.975493930397</v>
      </c>
      <c r="F772" s="29" t="s">
        <v>40</v>
      </c>
      <c r="G772" s="29" t="s">
        <v>40</v>
      </c>
      <c r="H772" s="30" t="s">
        <v>41</v>
      </c>
      <c r="I772" s="28" t="s">
        <v>67</v>
      </c>
      <c r="J772" s="28" t="s">
        <v>43</v>
      </c>
      <c r="K772" s="28" t="s">
        <v>44</v>
      </c>
      <c r="L772" s="28" t="s">
        <v>45</v>
      </c>
      <c r="M772" s="30" t="s">
        <v>89</v>
      </c>
      <c r="N772" s="28" t="s">
        <v>3724</v>
      </c>
      <c r="O772" s="30" t="s">
        <v>47</v>
      </c>
      <c r="P772" s="30" t="s">
        <v>47</v>
      </c>
      <c r="Q772" s="30" t="s">
        <v>1793</v>
      </c>
    </row>
    <row r="773" spans="2:17" ht="60" x14ac:dyDescent="0.2">
      <c r="B773" s="28" t="s">
        <v>2541</v>
      </c>
      <c r="C773" s="30" t="s">
        <v>336</v>
      </c>
      <c r="D773" s="114">
        <v>1175553.6000000001</v>
      </c>
      <c r="E773" s="114">
        <v>116302.779069422</v>
      </c>
      <c r="F773" s="29" t="s">
        <v>40</v>
      </c>
      <c r="G773" s="29" t="s">
        <v>40</v>
      </c>
      <c r="H773" s="30" t="s">
        <v>41</v>
      </c>
      <c r="I773" s="28" t="s">
        <v>67</v>
      </c>
      <c r="J773" s="28" t="s">
        <v>43</v>
      </c>
      <c r="K773" s="28" t="s">
        <v>44</v>
      </c>
      <c r="L773" s="28" t="s">
        <v>46</v>
      </c>
      <c r="M773" s="30" t="s">
        <v>89</v>
      </c>
      <c r="N773" s="28" t="s">
        <v>3724</v>
      </c>
      <c r="O773" s="30" t="s">
        <v>47</v>
      </c>
      <c r="P773" s="30" t="s">
        <v>47</v>
      </c>
      <c r="Q773" s="30" t="s">
        <v>1801</v>
      </c>
    </row>
    <row r="774" spans="2:17" ht="48" x14ac:dyDescent="0.2">
      <c r="B774" s="28" t="s">
        <v>2541</v>
      </c>
      <c r="C774" s="30" t="s">
        <v>646</v>
      </c>
      <c r="D774" s="114">
        <v>1200000</v>
      </c>
      <c r="E774" s="114">
        <v>118721.370836095</v>
      </c>
      <c r="F774" s="29" t="s">
        <v>40</v>
      </c>
      <c r="G774" s="29" t="s">
        <v>40</v>
      </c>
      <c r="H774" s="30" t="s">
        <v>41</v>
      </c>
      <c r="I774" s="28" t="s">
        <v>67</v>
      </c>
      <c r="J774" s="28" t="s">
        <v>43</v>
      </c>
      <c r="K774" s="28" t="s">
        <v>44</v>
      </c>
      <c r="L774" s="28" t="s">
        <v>46</v>
      </c>
      <c r="M774" s="30" t="s">
        <v>1395</v>
      </c>
      <c r="N774" s="28" t="s">
        <v>3794</v>
      </c>
      <c r="O774" s="30" t="s">
        <v>47</v>
      </c>
      <c r="P774" s="30" t="s">
        <v>47</v>
      </c>
      <c r="Q774" s="30" t="s">
        <v>1796</v>
      </c>
    </row>
    <row r="775" spans="2:17" ht="36" x14ac:dyDescent="0.2">
      <c r="B775" s="28" t="s">
        <v>2542</v>
      </c>
      <c r="C775" s="30" t="s">
        <v>830</v>
      </c>
      <c r="D775" s="114">
        <v>6652409.5999999996</v>
      </c>
      <c r="E775" s="114">
        <v>658152.65589599998</v>
      </c>
      <c r="F775" s="29" t="s">
        <v>40</v>
      </c>
      <c r="G775" s="29" t="s">
        <v>40</v>
      </c>
      <c r="H775" s="30" t="s">
        <v>41</v>
      </c>
      <c r="I775" s="28" t="s">
        <v>67</v>
      </c>
      <c r="J775" s="28" t="s">
        <v>43</v>
      </c>
      <c r="K775" s="28" t="s">
        <v>44</v>
      </c>
      <c r="L775" s="28" t="s">
        <v>46</v>
      </c>
      <c r="M775" s="30" t="s">
        <v>1395</v>
      </c>
      <c r="N775" s="28" t="s">
        <v>3794</v>
      </c>
      <c r="O775" s="30" t="s">
        <v>47</v>
      </c>
      <c r="P775" s="30" t="s">
        <v>47</v>
      </c>
      <c r="Q775" s="30" t="s">
        <v>1799</v>
      </c>
    </row>
    <row r="776" spans="2:17" ht="72" x14ac:dyDescent="0.2">
      <c r="B776" s="28" t="s">
        <v>2542</v>
      </c>
      <c r="C776" s="30" t="s">
        <v>698</v>
      </c>
      <c r="D776" s="114">
        <v>15000000</v>
      </c>
      <c r="E776" s="114">
        <v>1484017.1354511899</v>
      </c>
      <c r="F776" s="29" t="s">
        <v>40</v>
      </c>
      <c r="G776" s="29" t="s">
        <v>40</v>
      </c>
      <c r="H776" s="30" t="s">
        <v>41</v>
      </c>
      <c r="I776" s="28" t="s">
        <v>67</v>
      </c>
      <c r="J776" s="28" t="s">
        <v>43</v>
      </c>
      <c r="K776" s="28" t="s">
        <v>44</v>
      </c>
      <c r="L776" s="28" t="s">
        <v>110</v>
      </c>
      <c r="M776" s="30" t="s">
        <v>1155</v>
      </c>
      <c r="N776" s="28" t="s">
        <v>3721</v>
      </c>
      <c r="O776" s="30" t="s">
        <v>47</v>
      </c>
      <c r="P776" s="30" t="s">
        <v>47</v>
      </c>
      <c r="Q776" s="30" t="s">
        <v>3164</v>
      </c>
    </row>
    <row r="777" spans="2:17" ht="84" x14ac:dyDescent="0.2">
      <c r="B777" s="28" t="s">
        <v>2542</v>
      </c>
      <c r="C777" s="30" t="s">
        <v>825</v>
      </c>
      <c r="D777" s="114">
        <v>29200000</v>
      </c>
      <c r="E777" s="114">
        <v>2888886.69034498</v>
      </c>
      <c r="F777" s="29" t="s">
        <v>40</v>
      </c>
      <c r="G777" s="29" t="s">
        <v>40</v>
      </c>
      <c r="H777" s="30" t="s">
        <v>41</v>
      </c>
      <c r="I777" s="28" t="s">
        <v>67</v>
      </c>
      <c r="J777" s="28" t="s">
        <v>43</v>
      </c>
      <c r="K777" s="28" t="s">
        <v>44</v>
      </c>
      <c r="L777" s="28" t="s">
        <v>45</v>
      </c>
      <c r="M777" s="30" t="s">
        <v>386</v>
      </c>
      <c r="N777" s="28" t="s">
        <v>3795</v>
      </c>
      <c r="O777" s="30" t="s">
        <v>47</v>
      </c>
      <c r="P777" s="30" t="s">
        <v>47</v>
      </c>
      <c r="Q777" s="30" t="s">
        <v>3165</v>
      </c>
    </row>
    <row r="778" spans="2:17" ht="60" x14ac:dyDescent="0.2">
      <c r="B778" s="28" t="s">
        <v>2542</v>
      </c>
      <c r="C778" s="30" t="s">
        <v>893</v>
      </c>
      <c r="D778" s="114">
        <v>-15626.636</v>
      </c>
      <c r="E778" s="114">
        <v>-1546.0130395639001</v>
      </c>
      <c r="F778" s="29" t="s">
        <v>40</v>
      </c>
      <c r="G778" s="29" t="s">
        <v>40</v>
      </c>
      <c r="H778" s="30" t="s">
        <v>41</v>
      </c>
      <c r="I778" s="28" t="s">
        <v>67</v>
      </c>
      <c r="J778" s="28" t="s">
        <v>43</v>
      </c>
      <c r="K778" s="28" t="s">
        <v>44</v>
      </c>
      <c r="L778" s="28" t="s">
        <v>46</v>
      </c>
      <c r="M778" s="30" t="s">
        <v>89</v>
      </c>
      <c r="N778" s="28" t="s">
        <v>3724</v>
      </c>
      <c r="O778" s="30" t="s">
        <v>47</v>
      </c>
      <c r="P778" s="30" t="s">
        <v>47</v>
      </c>
      <c r="Q778" s="30" t="s">
        <v>1804</v>
      </c>
    </row>
    <row r="779" spans="2:17" ht="60" x14ac:dyDescent="0.2">
      <c r="B779" s="28" t="s">
        <v>2543</v>
      </c>
      <c r="C779" s="30" t="s">
        <v>729</v>
      </c>
      <c r="D779" s="114">
        <v>15120</v>
      </c>
      <c r="E779" s="114">
        <v>1495.8892725348001</v>
      </c>
      <c r="F779" s="29" t="s">
        <v>40</v>
      </c>
      <c r="G779" s="29" t="s">
        <v>40</v>
      </c>
      <c r="H779" s="30" t="s">
        <v>41</v>
      </c>
      <c r="I779" s="28" t="s">
        <v>67</v>
      </c>
      <c r="J779" s="28" t="s">
        <v>43</v>
      </c>
      <c r="K779" s="28" t="s">
        <v>44</v>
      </c>
      <c r="L779" s="28" t="s">
        <v>46</v>
      </c>
      <c r="M779" s="30" t="s">
        <v>1170</v>
      </c>
      <c r="N779" s="28" t="s">
        <v>3736</v>
      </c>
      <c r="O779" s="30" t="s">
        <v>47</v>
      </c>
      <c r="P779" s="30" t="s">
        <v>47</v>
      </c>
      <c r="Q779" s="30" t="s">
        <v>3166</v>
      </c>
    </row>
    <row r="780" spans="2:17" ht="36" x14ac:dyDescent="0.2">
      <c r="B780" s="28" t="s">
        <v>2543</v>
      </c>
      <c r="C780" s="30" t="s">
        <v>729</v>
      </c>
      <c r="D780" s="114">
        <v>30240</v>
      </c>
      <c r="E780" s="114">
        <v>2991.7785450696001</v>
      </c>
      <c r="F780" s="29" t="s">
        <v>40</v>
      </c>
      <c r="G780" s="29" t="s">
        <v>40</v>
      </c>
      <c r="H780" s="30" t="s">
        <v>41</v>
      </c>
      <c r="I780" s="28" t="s">
        <v>67</v>
      </c>
      <c r="J780" s="28" t="s">
        <v>43</v>
      </c>
      <c r="K780" s="28" t="s">
        <v>44</v>
      </c>
      <c r="L780" s="28" t="s">
        <v>46</v>
      </c>
      <c r="M780" s="30" t="s">
        <v>89</v>
      </c>
      <c r="N780" s="28" t="s">
        <v>3722</v>
      </c>
      <c r="O780" s="30" t="s">
        <v>47</v>
      </c>
      <c r="P780" s="30" t="s">
        <v>47</v>
      </c>
      <c r="Q780" s="30" t="s">
        <v>3167</v>
      </c>
    </row>
    <row r="781" spans="2:17" ht="48" x14ac:dyDescent="0.2">
      <c r="B781" s="28" t="s">
        <v>2543</v>
      </c>
      <c r="C781" s="30" t="s">
        <v>729</v>
      </c>
      <c r="D781" s="114">
        <v>30240</v>
      </c>
      <c r="E781" s="114">
        <v>2991.7785450696001</v>
      </c>
      <c r="F781" s="29" t="s">
        <v>40</v>
      </c>
      <c r="G781" s="29" t="s">
        <v>40</v>
      </c>
      <c r="H781" s="30" t="s">
        <v>41</v>
      </c>
      <c r="I781" s="28" t="s">
        <v>67</v>
      </c>
      <c r="J781" s="28" t="s">
        <v>43</v>
      </c>
      <c r="K781" s="28" t="s">
        <v>44</v>
      </c>
      <c r="L781" s="28" t="s">
        <v>46</v>
      </c>
      <c r="M781" s="30" t="s">
        <v>1170</v>
      </c>
      <c r="N781" s="28" t="s">
        <v>3743</v>
      </c>
      <c r="O781" s="30" t="s">
        <v>47</v>
      </c>
      <c r="P781" s="30" t="s">
        <v>47</v>
      </c>
      <c r="Q781" s="30" t="s">
        <v>3168</v>
      </c>
    </row>
    <row r="782" spans="2:17" ht="24" x14ac:dyDescent="0.2">
      <c r="B782" s="28" t="s">
        <v>2543</v>
      </c>
      <c r="C782" s="30" t="s">
        <v>729</v>
      </c>
      <c r="D782" s="114">
        <v>75600</v>
      </c>
      <c r="E782" s="114">
        <v>7479.4463626739998</v>
      </c>
      <c r="F782" s="29" t="s">
        <v>40</v>
      </c>
      <c r="G782" s="29" t="s">
        <v>40</v>
      </c>
      <c r="H782" s="30" t="s">
        <v>41</v>
      </c>
      <c r="I782" s="28" t="s">
        <v>67</v>
      </c>
      <c r="J782" s="28" t="s">
        <v>43</v>
      </c>
      <c r="K782" s="28" t="s">
        <v>44</v>
      </c>
      <c r="L782" s="28" t="s">
        <v>46</v>
      </c>
      <c r="M782" s="30" t="s">
        <v>46</v>
      </c>
      <c r="N782" s="28" t="s">
        <v>3740</v>
      </c>
      <c r="O782" s="30" t="s">
        <v>47</v>
      </c>
      <c r="P782" s="30" t="s">
        <v>47</v>
      </c>
      <c r="Q782" s="30" t="s">
        <v>3169</v>
      </c>
    </row>
    <row r="783" spans="2:17" ht="60" x14ac:dyDescent="0.2">
      <c r="B783" s="28" t="s">
        <v>2543</v>
      </c>
      <c r="C783" s="30" t="s">
        <v>729</v>
      </c>
      <c r="D783" s="114">
        <v>151200</v>
      </c>
      <c r="E783" s="114">
        <v>14958.892725348</v>
      </c>
      <c r="F783" s="29" t="s">
        <v>40</v>
      </c>
      <c r="G783" s="29" t="s">
        <v>40</v>
      </c>
      <c r="H783" s="30" t="s">
        <v>41</v>
      </c>
      <c r="I783" s="28" t="s">
        <v>67</v>
      </c>
      <c r="J783" s="28" t="s">
        <v>43</v>
      </c>
      <c r="K783" s="28" t="s">
        <v>44</v>
      </c>
      <c r="L783" s="28" t="s">
        <v>46</v>
      </c>
      <c r="M783" s="30" t="s">
        <v>89</v>
      </c>
      <c r="N783" s="28" t="s">
        <v>3724</v>
      </c>
      <c r="O783" s="30" t="s">
        <v>47</v>
      </c>
      <c r="P783" s="30" t="s">
        <v>47</v>
      </c>
      <c r="Q783" s="30" t="s">
        <v>3170</v>
      </c>
    </row>
    <row r="784" spans="2:17" ht="60" x14ac:dyDescent="0.2">
      <c r="B784" s="28" t="s">
        <v>2543</v>
      </c>
      <c r="C784" s="30" t="s">
        <v>879</v>
      </c>
      <c r="D784" s="114">
        <v>26448</v>
      </c>
      <c r="E784" s="114">
        <v>2616.6190132275401</v>
      </c>
      <c r="F784" s="29" t="s">
        <v>40</v>
      </c>
      <c r="G784" s="29" t="s">
        <v>40</v>
      </c>
      <c r="H784" s="30" t="s">
        <v>41</v>
      </c>
      <c r="I784" s="28" t="s">
        <v>67</v>
      </c>
      <c r="J784" s="28" t="s">
        <v>43</v>
      </c>
      <c r="K784" s="28" t="s">
        <v>44</v>
      </c>
      <c r="L784" s="28" t="s">
        <v>46</v>
      </c>
      <c r="M784" s="30" t="s">
        <v>1170</v>
      </c>
      <c r="N784" s="28" t="s">
        <v>3736</v>
      </c>
      <c r="O784" s="30" t="s">
        <v>47</v>
      </c>
      <c r="P784" s="30" t="s">
        <v>47</v>
      </c>
      <c r="Q784" s="30" t="s">
        <v>3171</v>
      </c>
    </row>
    <row r="785" spans="2:17" ht="60" x14ac:dyDescent="0.2">
      <c r="B785" s="28" t="s">
        <v>2543</v>
      </c>
      <c r="C785" s="30" t="s">
        <v>589</v>
      </c>
      <c r="D785" s="114">
        <v>420000</v>
      </c>
      <c r="E785" s="114">
        <v>41552.479792633298</v>
      </c>
      <c r="F785" s="29" t="s">
        <v>40</v>
      </c>
      <c r="G785" s="29" t="s">
        <v>40</v>
      </c>
      <c r="H785" s="30" t="s">
        <v>41</v>
      </c>
      <c r="I785" s="28" t="s">
        <v>67</v>
      </c>
      <c r="J785" s="28" t="s">
        <v>43</v>
      </c>
      <c r="K785" s="28" t="s">
        <v>44</v>
      </c>
      <c r="L785" s="28" t="s">
        <v>110</v>
      </c>
      <c r="M785" s="30" t="s">
        <v>89</v>
      </c>
      <c r="N785" s="28" t="s">
        <v>3724</v>
      </c>
      <c r="O785" s="30" t="s">
        <v>47</v>
      </c>
      <c r="P785" s="30" t="s">
        <v>47</v>
      </c>
      <c r="Q785" s="30" t="s">
        <v>3172</v>
      </c>
    </row>
    <row r="786" spans="2:17" ht="60" x14ac:dyDescent="0.2">
      <c r="B786" s="28" t="s">
        <v>2543</v>
      </c>
      <c r="C786" s="30" t="s">
        <v>378</v>
      </c>
      <c r="D786" s="114">
        <v>777176.4</v>
      </c>
      <c r="E786" s="114">
        <v>76889.539657884598</v>
      </c>
      <c r="F786" s="29" t="s">
        <v>40</v>
      </c>
      <c r="G786" s="29" t="s">
        <v>40</v>
      </c>
      <c r="H786" s="30" t="s">
        <v>41</v>
      </c>
      <c r="I786" s="28" t="s">
        <v>67</v>
      </c>
      <c r="J786" s="28" t="s">
        <v>43</v>
      </c>
      <c r="K786" s="28" t="s">
        <v>44</v>
      </c>
      <c r="L786" s="28" t="s">
        <v>110</v>
      </c>
      <c r="M786" s="30" t="s">
        <v>89</v>
      </c>
      <c r="N786" s="28" t="s">
        <v>3724</v>
      </c>
      <c r="O786" s="30" t="s">
        <v>47</v>
      </c>
      <c r="P786" s="30" t="s">
        <v>47</v>
      </c>
      <c r="Q786" s="30" t="s">
        <v>1808</v>
      </c>
    </row>
    <row r="787" spans="2:17" ht="60" x14ac:dyDescent="0.2">
      <c r="B787" s="28" t="s">
        <v>2543</v>
      </c>
      <c r="C787" s="30" t="s">
        <v>294</v>
      </c>
      <c r="D787" s="114">
        <v>844714.31</v>
      </c>
      <c r="E787" s="114">
        <v>83571.367373388595</v>
      </c>
      <c r="F787" s="29" t="s">
        <v>40</v>
      </c>
      <c r="G787" s="29" t="s">
        <v>40</v>
      </c>
      <c r="H787" s="30" t="s">
        <v>41</v>
      </c>
      <c r="I787" s="28" t="s">
        <v>67</v>
      </c>
      <c r="J787" s="28" t="s">
        <v>43</v>
      </c>
      <c r="K787" s="28" t="s">
        <v>44</v>
      </c>
      <c r="L787" s="28" t="s">
        <v>110</v>
      </c>
      <c r="M787" s="30" t="s">
        <v>89</v>
      </c>
      <c r="N787" s="28" t="s">
        <v>3724</v>
      </c>
      <c r="O787" s="30" t="s">
        <v>47</v>
      </c>
      <c r="P787" s="30" t="s">
        <v>47</v>
      </c>
      <c r="Q787" s="30" t="s">
        <v>1807</v>
      </c>
    </row>
    <row r="788" spans="2:17" ht="36" x14ac:dyDescent="0.2">
      <c r="B788" s="28" t="s">
        <v>2543</v>
      </c>
      <c r="C788" s="30" t="s">
        <v>294</v>
      </c>
      <c r="D788" s="114">
        <v>844714.31</v>
      </c>
      <c r="E788" s="114">
        <v>83571.367373388595</v>
      </c>
      <c r="F788" s="29" t="s">
        <v>40</v>
      </c>
      <c r="G788" s="29" t="s">
        <v>40</v>
      </c>
      <c r="H788" s="30" t="s">
        <v>41</v>
      </c>
      <c r="I788" s="28" t="s">
        <v>67</v>
      </c>
      <c r="J788" s="28" t="s">
        <v>43</v>
      </c>
      <c r="K788" s="28" t="s">
        <v>44</v>
      </c>
      <c r="L788" s="28" t="s">
        <v>110</v>
      </c>
      <c r="M788" s="30" t="s">
        <v>1183</v>
      </c>
      <c r="N788" s="28" t="s">
        <v>3738</v>
      </c>
      <c r="O788" s="30" t="s">
        <v>47</v>
      </c>
      <c r="P788" s="30" t="s">
        <v>47</v>
      </c>
      <c r="Q788" s="30" t="s">
        <v>3173</v>
      </c>
    </row>
    <row r="789" spans="2:17" ht="48" x14ac:dyDescent="0.2">
      <c r="B789" s="28" t="s">
        <v>2544</v>
      </c>
      <c r="C789" s="30" t="s">
        <v>73</v>
      </c>
      <c r="D789" s="114">
        <v>1151166.8</v>
      </c>
      <c r="E789" s="114">
        <v>113890.08379750101</v>
      </c>
      <c r="F789" s="29" t="s">
        <v>40</v>
      </c>
      <c r="G789" s="29" t="s">
        <v>40</v>
      </c>
      <c r="H789" s="30" t="s">
        <v>41</v>
      </c>
      <c r="I789" s="28" t="s">
        <v>67</v>
      </c>
      <c r="J789" s="28" t="s">
        <v>43</v>
      </c>
      <c r="K789" s="28" t="s">
        <v>44</v>
      </c>
      <c r="L789" s="28" t="s">
        <v>110</v>
      </c>
      <c r="M789" s="30" t="s">
        <v>1183</v>
      </c>
      <c r="N789" s="28" t="s">
        <v>3735</v>
      </c>
      <c r="O789" s="30" t="s">
        <v>47</v>
      </c>
      <c r="P789" s="30" t="s">
        <v>47</v>
      </c>
      <c r="Q789" s="30" t="s">
        <v>3174</v>
      </c>
    </row>
    <row r="790" spans="2:17" ht="60" x14ac:dyDescent="0.2">
      <c r="B790" s="28" t="s">
        <v>2544</v>
      </c>
      <c r="C790" s="30" t="s">
        <v>451</v>
      </c>
      <c r="D790" s="114">
        <v>1200000</v>
      </c>
      <c r="E790" s="114">
        <v>118721.370836095</v>
      </c>
      <c r="F790" s="29" t="s">
        <v>40</v>
      </c>
      <c r="G790" s="29" t="s">
        <v>40</v>
      </c>
      <c r="H790" s="30" t="s">
        <v>41</v>
      </c>
      <c r="I790" s="28" t="s">
        <v>67</v>
      </c>
      <c r="J790" s="28" t="s">
        <v>43</v>
      </c>
      <c r="K790" s="28" t="s">
        <v>44</v>
      </c>
      <c r="L790" s="28" t="s">
        <v>110</v>
      </c>
      <c r="M790" s="30" t="s">
        <v>172</v>
      </c>
      <c r="N790" s="28" t="s">
        <v>3796</v>
      </c>
      <c r="O790" s="30" t="s">
        <v>47</v>
      </c>
      <c r="P790" s="30" t="s">
        <v>47</v>
      </c>
      <c r="Q790" s="30" t="s">
        <v>3175</v>
      </c>
    </row>
    <row r="791" spans="2:17" ht="60" x14ac:dyDescent="0.2">
      <c r="B791" s="28" t="s">
        <v>2544</v>
      </c>
      <c r="C791" s="30" t="s">
        <v>451</v>
      </c>
      <c r="D791" s="114">
        <v>1200000</v>
      </c>
      <c r="E791" s="114">
        <v>118721.370836095</v>
      </c>
      <c r="F791" s="29" t="s">
        <v>40</v>
      </c>
      <c r="G791" s="29" t="s">
        <v>40</v>
      </c>
      <c r="H791" s="30" t="s">
        <v>41</v>
      </c>
      <c r="I791" s="28" t="s">
        <v>67</v>
      </c>
      <c r="J791" s="28" t="s">
        <v>43</v>
      </c>
      <c r="K791" s="28" t="s">
        <v>44</v>
      </c>
      <c r="L791" s="28" t="s">
        <v>110</v>
      </c>
      <c r="M791" s="30" t="s">
        <v>89</v>
      </c>
      <c r="N791" s="28" t="s">
        <v>3724</v>
      </c>
      <c r="O791" s="30" t="s">
        <v>47</v>
      </c>
      <c r="P791" s="30" t="s">
        <v>47</v>
      </c>
      <c r="Q791" s="30" t="s">
        <v>1810</v>
      </c>
    </row>
    <row r="792" spans="2:17" ht="60" x14ac:dyDescent="0.2">
      <c r="B792" s="28" t="s">
        <v>2544</v>
      </c>
      <c r="C792" s="30" t="s">
        <v>476</v>
      </c>
      <c r="D792" s="114">
        <v>2000000</v>
      </c>
      <c r="E792" s="114">
        <v>197868.951393492</v>
      </c>
      <c r="F792" s="29" t="s">
        <v>40</v>
      </c>
      <c r="G792" s="29" t="s">
        <v>40</v>
      </c>
      <c r="H792" s="30" t="s">
        <v>41</v>
      </c>
      <c r="I792" s="28" t="s">
        <v>67</v>
      </c>
      <c r="J792" s="28" t="s">
        <v>43</v>
      </c>
      <c r="K792" s="28" t="s">
        <v>44</v>
      </c>
      <c r="L792" s="28" t="s">
        <v>110</v>
      </c>
      <c r="M792" s="30" t="s">
        <v>1170</v>
      </c>
      <c r="N792" s="28" t="s">
        <v>3778</v>
      </c>
      <c r="O792" s="30" t="s">
        <v>47</v>
      </c>
      <c r="P792" s="30" t="s">
        <v>47</v>
      </c>
      <c r="Q792" s="30" t="s">
        <v>3176</v>
      </c>
    </row>
    <row r="793" spans="2:17" ht="60" x14ac:dyDescent="0.2">
      <c r="B793" s="28" t="s">
        <v>2544</v>
      </c>
      <c r="C793" s="30" t="s">
        <v>460</v>
      </c>
      <c r="D793" s="114">
        <v>2000000</v>
      </c>
      <c r="E793" s="114">
        <v>197868.951393492</v>
      </c>
      <c r="F793" s="29" t="s">
        <v>40</v>
      </c>
      <c r="G793" s="29" t="s">
        <v>40</v>
      </c>
      <c r="H793" s="30" t="s">
        <v>41</v>
      </c>
      <c r="I793" s="28" t="s">
        <v>67</v>
      </c>
      <c r="J793" s="28" t="s">
        <v>43</v>
      </c>
      <c r="K793" s="28" t="s">
        <v>44</v>
      </c>
      <c r="L793" s="28" t="s">
        <v>110</v>
      </c>
      <c r="M793" s="30" t="s">
        <v>1170</v>
      </c>
      <c r="N793" s="28" t="s">
        <v>3778</v>
      </c>
      <c r="O793" s="30" t="s">
        <v>47</v>
      </c>
      <c r="P793" s="30" t="s">
        <v>47</v>
      </c>
      <c r="Q793" s="30" t="s">
        <v>3177</v>
      </c>
    </row>
    <row r="794" spans="2:17" ht="60" x14ac:dyDescent="0.2">
      <c r="B794" s="28" t="s">
        <v>2544</v>
      </c>
      <c r="C794" s="30" t="s">
        <v>595</v>
      </c>
      <c r="D794" s="114">
        <v>4400000</v>
      </c>
      <c r="E794" s="114">
        <v>435311.69306568301</v>
      </c>
      <c r="F794" s="29" t="s">
        <v>40</v>
      </c>
      <c r="G794" s="29" t="s">
        <v>40</v>
      </c>
      <c r="H794" s="30" t="s">
        <v>41</v>
      </c>
      <c r="I794" s="28" t="s">
        <v>67</v>
      </c>
      <c r="J794" s="28" t="s">
        <v>43</v>
      </c>
      <c r="K794" s="28" t="s">
        <v>44</v>
      </c>
      <c r="L794" s="28" t="s">
        <v>110</v>
      </c>
      <c r="M794" s="30" t="s">
        <v>89</v>
      </c>
      <c r="N794" s="28" t="s">
        <v>3724</v>
      </c>
      <c r="O794" s="30" t="s">
        <v>47</v>
      </c>
      <c r="P794" s="30" t="s">
        <v>47</v>
      </c>
      <c r="Q794" s="30" t="s">
        <v>3178</v>
      </c>
    </row>
    <row r="795" spans="2:17" ht="60" x14ac:dyDescent="0.2">
      <c r="B795" s="28" t="s">
        <v>2544</v>
      </c>
      <c r="C795" s="30" t="s">
        <v>347</v>
      </c>
      <c r="D795" s="114">
        <v>-223208.72</v>
      </c>
      <c r="E795" s="114">
        <v>-22083.0376841418</v>
      </c>
      <c r="F795" s="29" t="s">
        <v>40</v>
      </c>
      <c r="G795" s="29" t="s">
        <v>40</v>
      </c>
      <c r="H795" s="30" t="s">
        <v>41</v>
      </c>
      <c r="I795" s="28" t="s">
        <v>67</v>
      </c>
      <c r="J795" s="28" t="s">
        <v>43</v>
      </c>
      <c r="K795" s="28" t="s">
        <v>44</v>
      </c>
      <c r="L795" s="28" t="s">
        <v>46</v>
      </c>
      <c r="M795" s="30" t="s">
        <v>1170</v>
      </c>
      <c r="N795" s="28" t="s">
        <v>3736</v>
      </c>
      <c r="O795" s="30" t="s">
        <v>47</v>
      </c>
      <c r="P795" s="30" t="s">
        <v>47</v>
      </c>
      <c r="Q795" s="30" t="s">
        <v>1815</v>
      </c>
    </row>
    <row r="796" spans="2:17" ht="84" x14ac:dyDescent="0.2">
      <c r="B796" s="28" t="s">
        <v>2544</v>
      </c>
      <c r="C796" s="30" t="s">
        <v>347</v>
      </c>
      <c r="D796" s="114">
        <v>-95660.88</v>
      </c>
      <c r="E796" s="114">
        <v>-9464.1590074893393</v>
      </c>
      <c r="F796" s="29" t="s">
        <v>40</v>
      </c>
      <c r="G796" s="29" t="s">
        <v>40</v>
      </c>
      <c r="H796" s="30" t="s">
        <v>41</v>
      </c>
      <c r="I796" s="28" t="s">
        <v>67</v>
      </c>
      <c r="J796" s="28" t="s">
        <v>43</v>
      </c>
      <c r="K796" s="28" t="s">
        <v>44</v>
      </c>
      <c r="L796" s="28" t="s">
        <v>46</v>
      </c>
      <c r="M796" s="30" t="s">
        <v>1170</v>
      </c>
      <c r="N796" s="28" t="s">
        <v>3797</v>
      </c>
      <c r="O796" s="30" t="s">
        <v>47</v>
      </c>
      <c r="P796" s="30" t="s">
        <v>47</v>
      </c>
      <c r="Q796" s="30" t="s">
        <v>1817</v>
      </c>
    </row>
    <row r="797" spans="2:17" ht="60" x14ac:dyDescent="0.2">
      <c r="B797" s="28" t="s">
        <v>2544</v>
      </c>
      <c r="C797" s="30" t="s">
        <v>215</v>
      </c>
      <c r="D797" s="114">
        <v>502200</v>
      </c>
      <c r="E797" s="114">
        <v>49684.893694905899</v>
      </c>
      <c r="F797" s="29" t="s">
        <v>40</v>
      </c>
      <c r="G797" s="29" t="s">
        <v>40</v>
      </c>
      <c r="H797" s="30" t="s">
        <v>41</v>
      </c>
      <c r="I797" s="28" t="s">
        <v>67</v>
      </c>
      <c r="J797" s="28" t="s">
        <v>43</v>
      </c>
      <c r="K797" s="28" t="s">
        <v>44</v>
      </c>
      <c r="L797" s="28" t="s">
        <v>45</v>
      </c>
      <c r="M797" s="30" t="s">
        <v>1170</v>
      </c>
      <c r="N797" s="28" t="s">
        <v>3736</v>
      </c>
      <c r="O797" s="30" t="s">
        <v>47</v>
      </c>
      <c r="P797" s="30" t="s">
        <v>47</v>
      </c>
      <c r="Q797" s="30" t="s">
        <v>1819</v>
      </c>
    </row>
    <row r="798" spans="2:17" ht="60" x14ac:dyDescent="0.2">
      <c r="B798" s="28" t="s">
        <v>2544</v>
      </c>
      <c r="C798" s="30" t="s">
        <v>331</v>
      </c>
      <c r="D798" s="114">
        <v>540000</v>
      </c>
      <c r="E798" s="114">
        <v>53424.616876242901</v>
      </c>
      <c r="F798" s="29" t="s">
        <v>40</v>
      </c>
      <c r="G798" s="29" t="s">
        <v>40</v>
      </c>
      <c r="H798" s="30" t="s">
        <v>41</v>
      </c>
      <c r="I798" s="28" t="s">
        <v>67</v>
      </c>
      <c r="J798" s="28" t="s">
        <v>43</v>
      </c>
      <c r="K798" s="28" t="s">
        <v>44</v>
      </c>
      <c r="L798" s="28" t="s">
        <v>46</v>
      </c>
      <c r="M798" s="30" t="s">
        <v>1183</v>
      </c>
      <c r="N798" s="28" t="s">
        <v>3726</v>
      </c>
      <c r="O798" s="30" t="s">
        <v>47</v>
      </c>
      <c r="P798" s="30" t="s">
        <v>47</v>
      </c>
      <c r="Q798" s="30" t="s">
        <v>3179</v>
      </c>
    </row>
    <row r="799" spans="2:17" ht="48" x14ac:dyDescent="0.2">
      <c r="B799" s="28" t="s">
        <v>2544</v>
      </c>
      <c r="C799" s="30" t="s">
        <v>215</v>
      </c>
      <c r="D799" s="114">
        <v>1357800</v>
      </c>
      <c r="E799" s="114">
        <v>134333.23110104201</v>
      </c>
      <c r="F799" s="29" t="s">
        <v>40</v>
      </c>
      <c r="G799" s="29" t="s">
        <v>40</v>
      </c>
      <c r="H799" s="30" t="s">
        <v>41</v>
      </c>
      <c r="I799" s="28" t="s">
        <v>67</v>
      </c>
      <c r="J799" s="28" t="s">
        <v>43</v>
      </c>
      <c r="K799" s="28" t="s">
        <v>44</v>
      </c>
      <c r="L799" s="28" t="s">
        <v>45</v>
      </c>
      <c r="M799" s="30" t="s">
        <v>46</v>
      </c>
      <c r="N799" s="28" t="s">
        <v>3757</v>
      </c>
      <c r="O799" s="30" t="s">
        <v>47</v>
      </c>
      <c r="P799" s="30" t="s">
        <v>47</v>
      </c>
      <c r="Q799" s="30" t="s">
        <v>1820</v>
      </c>
    </row>
    <row r="800" spans="2:17" ht="60" x14ac:dyDescent="0.2">
      <c r="B800" s="28" t="s">
        <v>2544</v>
      </c>
      <c r="C800" s="30" t="s">
        <v>306</v>
      </c>
      <c r="D800" s="114">
        <v>2560000</v>
      </c>
      <c r="E800" s="114">
        <v>253272.25778367001</v>
      </c>
      <c r="F800" s="29" t="s">
        <v>40</v>
      </c>
      <c r="G800" s="29" t="s">
        <v>40</v>
      </c>
      <c r="H800" s="30" t="s">
        <v>41</v>
      </c>
      <c r="I800" s="28" t="s">
        <v>67</v>
      </c>
      <c r="J800" s="28" t="s">
        <v>43</v>
      </c>
      <c r="K800" s="28" t="s">
        <v>44</v>
      </c>
      <c r="L800" s="28" t="s">
        <v>45</v>
      </c>
      <c r="M800" s="30" t="s">
        <v>228</v>
      </c>
      <c r="N800" s="28" t="s">
        <v>3764</v>
      </c>
      <c r="O800" s="30" t="s">
        <v>47</v>
      </c>
      <c r="P800" s="30" t="s">
        <v>47</v>
      </c>
      <c r="Q800" s="30" t="s">
        <v>1821</v>
      </c>
    </row>
    <row r="801" spans="2:17" ht="36" x14ac:dyDescent="0.2">
      <c r="B801" s="28" t="s">
        <v>2544</v>
      </c>
      <c r="C801" s="30" t="s">
        <v>306</v>
      </c>
      <c r="D801" s="114">
        <v>2560000</v>
      </c>
      <c r="E801" s="114">
        <v>253272.25778367001</v>
      </c>
      <c r="F801" s="29" t="s">
        <v>40</v>
      </c>
      <c r="G801" s="29" t="s">
        <v>40</v>
      </c>
      <c r="H801" s="30" t="s">
        <v>41</v>
      </c>
      <c r="I801" s="28" t="s">
        <v>67</v>
      </c>
      <c r="J801" s="28" t="s">
        <v>43</v>
      </c>
      <c r="K801" s="28" t="s">
        <v>44</v>
      </c>
      <c r="L801" s="28" t="s">
        <v>45</v>
      </c>
      <c r="M801" s="30" t="s">
        <v>228</v>
      </c>
      <c r="N801" s="28" t="s">
        <v>3798</v>
      </c>
      <c r="O801" s="30" t="s">
        <v>47</v>
      </c>
      <c r="P801" s="30" t="s">
        <v>47</v>
      </c>
      <c r="Q801" s="30" t="s">
        <v>1822</v>
      </c>
    </row>
    <row r="802" spans="2:17" ht="36" x14ac:dyDescent="0.2">
      <c r="B802" s="28" t="s">
        <v>2544</v>
      </c>
      <c r="C802" s="30" t="s">
        <v>306</v>
      </c>
      <c r="D802" s="114">
        <v>2560000</v>
      </c>
      <c r="E802" s="114">
        <v>253272.25778367001</v>
      </c>
      <c r="F802" s="29" t="s">
        <v>40</v>
      </c>
      <c r="G802" s="29" t="s">
        <v>40</v>
      </c>
      <c r="H802" s="30" t="s">
        <v>41</v>
      </c>
      <c r="I802" s="28" t="s">
        <v>67</v>
      </c>
      <c r="J802" s="28" t="s">
        <v>43</v>
      </c>
      <c r="K802" s="28" t="s">
        <v>44</v>
      </c>
      <c r="L802" s="28" t="s">
        <v>45</v>
      </c>
      <c r="M802" s="30" t="s">
        <v>386</v>
      </c>
      <c r="N802" s="28" t="s">
        <v>3799</v>
      </c>
      <c r="O802" s="30" t="s">
        <v>47</v>
      </c>
      <c r="P802" s="30" t="s">
        <v>47</v>
      </c>
      <c r="Q802" s="30" t="s">
        <v>1824</v>
      </c>
    </row>
    <row r="803" spans="2:17" ht="72" x14ac:dyDescent="0.2">
      <c r="B803" s="28" t="s">
        <v>2544</v>
      </c>
      <c r="C803" s="30" t="s">
        <v>639</v>
      </c>
      <c r="D803" s="114">
        <v>3123216.8</v>
      </c>
      <c r="E803" s="114">
        <v>308993.81659526902</v>
      </c>
      <c r="F803" s="29" t="s">
        <v>40</v>
      </c>
      <c r="G803" s="29" t="s">
        <v>40</v>
      </c>
      <c r="H803" s="30" t="s">
        <v>41</v>
      </c>
      <c r="I803" s="28" t="s">
        <v>67</v>
      </c>
      <c r="J803" s="28" t="s">
        <v>43</v>
      </c>
      <c r="K803" s="28" t="s">
        <v>44</v>
      </c>
      <c r="L803" s="28" t="s">
        <v>110</v>
      </c>
      <c r="M803" s="30" t="s">
        <v>172</v>
      </c>
      <c r="N803" s="28" t="s">
        <v>3776</v>
      </c>
      <c r="O803" s="30" t="s">
        <v>47</v>
      </c>
      <c r="P803" s="30" t="s">
        <v>47</v>
      </c>
      <c r="Q803" s="30" t="s">
        <v>3180</v>
      </c>
    </row>
    <row r="804" spans="2:17" ht="60" x14ac:dyDescent="0.2">
      <c r="B804" s="28" t="s">
        <v>2544</v>
      </c>
      <c r="C804" s="30" t="s">
        <v>319</v>
      </c>
      <c r="D804" s="114">
        <v>4000000.0040000002</v>
      </c>
      <c r="E804" s="114">
        <v>395737.90318272199</v>
      </c>
      <c r="F804" s="29" t="s">
        <v>40</v>
      </c>
      <c r="G804" s="29" t="s">
        <v>40</v>
      </c>
      <c r="H804" s="30" t="s">
        <v>41</v>
      </c>
      <c r="I804" s="28" t="s">
        <v>67</v>
      </c>
      <c r="J804" s="28" t="s">
        <v>43</v>
      </c>
      <c r="K804" s="28" t="s">
        <v>44</v>
      </c>
      <c r="L804" s="28" t="s">
        <v>110</v>
      </c>
      <c r="M804" s="30" t="s">
        <v>2019</v>
      </c>
      <c r="N804" s="28" t="s">
        <v>3720</v>
      </c>
      <c r="O804" s="30" t="s">
        <v>47</v>
      </c>
      <c r="P804" s="30" t="s">
        <v>47</v>
      </c>
      <c r="Q804" s="30" t="s">
        <v>3181</v>
      </c>
    </row>
    <row r="805" spans="2:17" ht="36" x14ac:dyDescent="0.2">
      <c r="B805" s="28" t="s">
        <v>2544</v>
      </c>
      <c r="C805" s="30" t="s">
        <v>306</v>
      </c>
      <c r="D805" s="114">
        <v>5120000</v>
      </c>
      <c r="E805" s="114">
        <v>506544.51556734001</v>
      </c>
      <c r="F805" s="29" t="s">
        <v>40</v>
      </c>
      <c r="G805" s="29" t="s">
        <v>40</v>
      </c>
      <c r="H805" s="30" t="s">
        <v>41</v>
      </c>
      <c r="I805" s="28" t="s">
        <v>67</v>
      </c>
      <c r="J805" s="28" t="s">
        <v>43</v>
      </c>
      <c r="K805" s="28" t="s">
        <v>44</v>
      </c>
      <c r="L805" s="28" t="s">
        <v>45</v>
      </c>
      <c r="M805" s="30" t="s">
        <v>797</v>
      </c>
      <c r="N805" s="28" t="s">
        <v>3719</v>
      </c>
      <c r="O805" s="30" t="s">
        <v>47</v>
      </c>
      <c r="P805" s="30" t="s">
        <v>47</v>
      </c>
      <c r="Q805" s="30" t="s">
        <v>1826</v>
      </c>
    </row>
    <row r="806" spans="2:17" ht="60" x14ac:dyDescent="0.2">
      <c r="B806" s="28" t="s">
        <v>2544</v>
      </c>
      <c r="C806" s="30" t="s">
        <v>732</v>
      </c>
      <c r="D806" s="114">
        <v>9148690.4000000004</v>
      </c>
      <c r="E806" s="114">
        <v>905120.88803585398</v>
      </c>
      <c r="F806" s="29" t="s">
        <v>40</v>
      </c>
      <c r="G806" s="29" t="s">
        <v>40</v>
      </c>
      <c r="H806" s="30" t="s">
        <v>41</v>
      </c>
      <c r="I806" s="28" t="s">
        <v>67</v>
      </c>
      <c r="J806" s="28" t="s">
        <v>43</v>
      </c>
      <c r="K806" s="28" t="s">
        <v>44</v>
      </c>
      <c r="L806" s="28" t="s">
        <v>45</v>
      </c>
      <c r="M806" s="30" t="s">
        <v>1170</v>
      </c>
      <c r="N806" s="28" t="s">
        <v>3736</v>
      </c>
      <c r="O806" s="30" t="s">
        <v>47</v>
      </c>
      <c r="P806" s="30" t="s">
        <v>47</v>
      </c>
      <c r="Q806" s="30" t="s">
        <v>1825</v>
      </c>
    </row>
    <row r="807" spans="2:17" ht="60" x14ac:dyDescent="0.2">
      <c r="B807" s="28" t="s">
        <v>2544</v>
      </c>
      <c r="C807" s="30" t="s">
        <v>893</v>
      </c>
      <c r="D807" s="114">
        <v>-159391.68719999999</v>
      </c>
      <c r="E807" s="114">
        <v>-15769.333003551799</v>
      </c>
      <c r="F807" s="29" t="s">
        <v>40</v>
      </c>
      <c r="G807" s="29" t="s">
        <v>40</v>
      </c>
      <c r="H807" s="30" t="s">
        <v>41</v>
      </c>
      <c r="I807" s="28" t="s">
        <v>67</v>
      </c>
      <c r="J807" s="28" t="s">
        <v>43</v>
      </c>
      <c r="K807" s="28" t="s">
        <v>44</v>
      </c>
      <c r="L807" s="28" t="s">
        <v>46</v>
      </c>
      <c r="M807" s="30" t="s">
        <v>89</v>
      </c>
      <c r="N807" s="28" t="s">
        <v>3724</v>
      </c>
      <c r="O807" s="30" t="s">
        <v>47</v>
      </c>
      <c r="P807" s="30" t="s">
        <v>47</v>
      </c>
      <c r="Q807" s="30" t="s">
        <v>1831</v>
      </c>
    </row>
    <row r="808" spans="2:17" ht="48" x14ac:dyDescent="0.2">
      <c r="B808" s="28" t="s">
        <v>2544</v>
      </c>
      <c r="C808" s="30" t="s">
        <v>171</v>
      </c>
      <c r="D808" s="114">
        <v>375000</v>
      </c>
      <c r="E808" s="114">
        <v>37100.428386279797</v>
      </c>
      <c r="F808" s="29" t="s">
        <v>40</v>
      </c>
      <c r="G808" s="29" t="s">
        <v>40</v>
      </c>
      <c r="H808" s="30" t="s">
        <v>41</v>
      </c>
      <c r="I808" s="28" t="s">
        <v>67</v>
      </c>
      <c r="J808" s="28" t="s">
        <v>43</v>
      </c>
      <c r="K808" s="28" t="s">
        <v>44</v>
      </c>
      <c r="L808" s="28" t="s">
        <v>45</v>
      </c>
      <c r="M808" s="30" t="s">
        <v>228</v>
      </c>
      <c r="N808" s="28" t="s">
        <v>3732</v>
      </c>
      <c r="O808" s="30" t="s">
        <v>47</v>
      </c>
      <c r="P808" s="30" t="s">
        <v>47</v>
      </c>
      <c r="Q808" s="30" t="s">
        <v>3182</v>
      </c>
    </row>
    <row r="809" spans="2:17" ht="48" x14ac:dyDescent="0.2">
      <c r="B809" s="28" t="s">
        <v>2544</v>
      </c>
      <c r="C809" s="30" t="s">
        <v>497</v>
      </c>
      <c r="D809" s="114">
        <v>399168</v>
      </c>
      <c r="E809" s="114">
        <v>39491.476794918701</v>
      </c>
      <c r="F809" s="29" t="s">
        <v>40</v>
      </c>
      <c r="G809" s="29" t="s">
        <v>40</v>
      </c>
      <c r="H809" s="30" t="s">
        <v>41</v>
      </c>
      <c r="I809" s="28" t="s">
        <v>67</v>
      </c>
      <c r="J809" s="28" t="s">
        <v>43</v>
      </c>
      <c r="K809" s="28" t="s">
        <v>44</v>
      </c>
      <c r="L809" s="28" t="s">
        <v>46</v>
      </c>
      <c r="M809" s="30" t="s">
        <v>1417</v>
      </c>
      <c r="N809" s="28" t="s">
        <v>3746</v>
      </c>
      <c r="O809" s="30" t="s">
        <v>47</v>
      </c>
      <c r="P809" s="30" t="s">
        <v>47</v>
      </c>
      <c r="Q809" s="30" t="s">
        <v>3183</v>
      </c>
    </row>
    <row r="810" spans="2:17" ht="48" x14ac:dyDescent="0.2">
      <c r="B810" s="28" t="s">
        <v>2544</v>
      </c>
      <c r="C810" s="30" t="s">
        <v>485</v>
      </c>
      <c r="D810" s="114">
        <v>750000</v>
      </c>
      <c r="E810" s="114">
        <v>74200.856772559506</v>
      </c>
      <c r="F810" s="29" t="s">
        <v>40</v>
      </c>
      <c r="G810" s="29" t="s">
        <v>40</v>
      </c>
      <c r="H810" s="30" t="s">
        <v>41</v>
      </c>
      <c r="I810" s="28" t="s">
        <v>67</v>
      </c>
      <c r="J810" s="28" t="s">
        <v>43</v>
      </c>
      <c r="K810" s="28" t="s">
        <v>44</v>
      </c>
      <c r="L810" s="28" t="s">
        <v>45</v>
      </c>
      <c r="M810" s="30" t="s">
        <v>228</v>
      </c>
      <c r="N810" s="28" t="s">
        <v>3732</v>
      </c>
      <c r="O810" s="30" t="s">
        <v>47</v>
      </c>
      <c r="P810" s="30" t="s">
        <v>47</v>
      </c>
      <c r="Q810" s="30" t="s">
        <v>3184</v>
      </c>
    </row>
    <row r="811" spans="2:17" ht="60" x14ac:dyDescent="0.2">
      <c r="B811" s="28" t="s">
        <v>2544</v>
      </c>
      <c r="C811" s="30" t="s">
        <v>203</v>
      </c>
      <c r="D811" s="114">
        <v>833000</v>
      </c>
      <c r="E811" s="114">
        <v>82412.418255389493</v>
      </c>
      <c r="F811" s="29" t="s">
        <v>40</v>
      </c>
      <c r="G811" s="29" t="s">
        <v>40</v>
      </c>
      <c r="H811" s="30" t="s">
        <v>41</v>
      </c>
      <c r="I811" s="28" t="s">
        <v>67</v>
      </c>
      <c r="J811" s="28" t="s">
        <v>43</v>
      </c>
      <c r="K811" s="28" t="s">
        <v>44</v>
      </c>
      <c r="L811" s="28" t="s">
        <v>46</v>
      </c>
      <c r="M811" s="30" t="s">
        <v>89</v>
      </c>
      <c r="N811" s="28" t="s">
        <v>3724</v>
      </c>
      <c r="O811" s="30" t="s">
        <v>47</v>
      </c>
      <c r="P811" s="30" t="s">
        <v>47</v>
      </c>
      <c r="Q811" s="30" t="s">
        <v>3185</v>
      </c>
    </row>
    <row r="812" spans="2:17" ht="36" x14ac:dyDescent="0.2">
      <c r="B812" s="28" t="s">
        <v>2544</v>
      </c>
      <c r="C812" s="30" t="s">
        <v>607</v>
      </c>
      <c r="D812" s="114">
        <v>1000000</v>
      </c>
      <c r="E812" s="114">
        <v>98934.4756967461</v>
      </c>
      <c r="F812" s="29" t="s">
        <v>40</v>
      </c>
      <c r="G812" s="29" t="s">
        <v>40</v>
      </c>
      <c r="H812" s="30" t="s">
        <v>41</v>
      </c>
      <c r="I812" s="28" t="s">
        <v>67</v>
      </c>
      <c r="J812" s="28" t="s">
        <v>43</v>
      </c>
      <c r="K812" s="28" t="s">
        <v>44</v>
      </c>
      <c r="L812" s="28" t="s">
        <v>45</v>
      </c>
      <c r="M812" s="30" t="s">
        <v>228</v>
      </c>
      <c r="N812" s="28" t="s">
        <v>3732</v>
      </c>
      <c r="O812" s="30" t="s">
        <v>47</v>
      </c>
      <c r="P812" s="30" t="s">
        <v>47</v>
      </c>
      <c r="Q812" s="30" t="s">
        <v>1829</v>
      </c>
    </row>
    <row r="813" spans="2:17" ht="36" x14ac:dyDescent="0.2">
      <c r="B813" s="28" t="s">
        <v>2544</v>
      </c>
      <c r="C813" s="30" t="s">
        <v>497</v>
      </c>
      <c r="D813" s="114">
        <v>1052352</v>
      </c>
      <c r="E813" s="114">
        <v>104113.893368422</v>
      </c>
      <c r="F813" s="29" t="s">
        <v>40</v>
      </c>
      <c r="G813" s="29" t="s">
        <v>40</v>
      </c>
      <c r="H813" s="30" t="s">
        <v>41</v>
      </c>
      <c r="I813" s="28" t="s">
        <v>67</v>
      </c>
      <c r="J813" s="28" t="s">
        <v>43</v>
      </c>
      <c r="K813" s="28" t="s">
        <v>44</v>
      </c>
      <c r="L813" s="28" t="s">
        <v>46</v>
      </c>
      <c r="M813" s="30" t="s">
        <v>46</v>
      </c>
      <c r="N813" s="28" t="s">
        <v>3740</v>
      </c>
      <c r="O813" s="30" t="s">
        <v>47</v>
      </c>
      <c r="P813" s="30" t="s">
        <v>47</v>
      </c>
      <c r="Q813" s="30" t="s">
        <v>3186</v>
      </c>
    </row>
    <row r="814" spans="2:17" ht="24" x14ac:dyDescent="0.2">
      <c r="B814" s="28" t="s">
        <v>2544</v>
      </c>
      <c r="C814" s="30" t="s">
        <v>729</v>
      </c>
      <c r="D814" s="114">
        <v>1814400</v>
      </c>
      <c r="E814" s="114">
        <v>179506.712704176</v>
      </c>
      <c r="F814" s="29" t="s">
        <v>40</v>
      </c>
      <c r="G814" s="29" t="s">
        <v>40</v>
      </c>
      <c r="H814" s="30" t="s">
        <v>41</v>
      </c>
      <c r="I814" s="28" t="s">
        <v>67</v>
      </c>
      <c r="J814" s="28" t="s">
        <v>43</v>
      </c>
      <c r="K814" s="28" t="s">
        <v>44</v>
      </c>
      <c r="L814" s="28" t="s">
        <v>46</v>
      </c>
      <c r="M814" s="30" t="s">
        <v>46</v>
      </c>
      <c r="N814" s="28" t="s">
        <v>3740</v>
      </c>
      <c r="O814" s="30" t="s">
        <v>47</v>
      </c>
      <c r="P814" s="30" t="s">
        <v>47</v>
      </c>
      <c r="Q814" s="30" t="s">
        <v>3187</v>
      </c>
    </row>
    <row r="815" spans="2:17" ht="60" x14ac:dyDescent="0.2">
      <c r="B815" s="28" t="s">
        <v>2544</v>
      </c>
      <c r="C815" s="30" t="s">
        <v>729</v>
      </c>
      <c r="D815" s="114">
        <v>1814400</v>
      </c>
      <c r="E815" s="114">
        <v>179506.712704176</v>
      </c>
      <c r="F815" s="29" t="s">
        <v>40</v>
      </c>
      <c r="G815" s="29" t="s">
        <v>40</v>
      </c>
      <c r="H815" s="30" t="s">
        <v>41</v>
      </c>
      <c r="I815" s="28" t="s">
        <v>67</v>
      </c>
      <c r="J815" s="28" t="s">
        <v>43</v>
      </c>
      <c r="K815" s="28" t="s">
        <v>44</v>
      </c>
      <c r="L815" s="28" t="s">
        <v>46</v>
      </c>
      <c r="M815" s="30" t="s">
        <v>89</v>
      </c>
      <c r="N815" s="28" t="s">
        <v>3724</v>
      </c>
      <c r="O815" s="30" t="s">
        <v>47</v>
      </c>
      <c r="P815" s="30" t="s">
        <v>47</v>
      </c>
      <c r="Q815" s="30" t="s">
        <v>3188</v>
      </c>
    </row>
    <row r="816" spans="2:17" ht="60" x14ac:dyDescent="0.2">
      <c r="B816" s="28" t="s">
        <v>2544</v>
      </c>
      <c r="C816" s="30" t="s">
        <v>497</v>
      </c>
      <c r="D816" s="114">
        <v>2177280</v>
      </c>
      <c r="E816" s="114">
        <v>215408.055245011</v>
      </c>
      <c r="F816" s="29" t="s">
        <v>40</v>
      </c>
      <c r="G816" s="29" t="s">
        <v>40</v>
      </c>
      <c r="H816" s="30" t="s">
        <v>41</v>
      </c>
      <c r="I816" s="28" t="s">
        <v>67</v>
      </c>
      <c r="J816" s="28" t="s">
        <v>43</v>
      </c>
      <c r="K816" s="28" t="s">
        <v>44</v>
      </c>
      <c r="L816" s="28" t="s">
        <v>46</v>
      </c>
      <c r="M816" s="30" t="s">
        <v>1170</v>
      </c>
      <c r="N816" s="28" t="s">
        <v>3736</v>
      </c>
      <c r="O816" s="30" t="s">
        <v>47</v>
      </c>
      <c r="P816" s="30" t="s">
        <v>47</v>
      </c>
      <c r="Q816" s="30" t="s">
        <v>3189</v>
      </c>
    </row>
    <row r="817" spans="2:17" ht="60" x14ac:dyDescent="0.2">
      <c r="B817" s="28" t="s">
        <v>2544</v>
      </c>
      <c r="C817" s="30" t="s">
        <v>245</v>
      </c>
      <c r="D817" s="114">
        <v>2499000</v>
      </c>
      <c r="E817" s="114">
        <v>247237.25476616799</v>
      </c>
      <c r="F817" s="29" t="s">
        <v>40</v>
      </c>
      <c r="G817" s="29" t="s">
        <v>40</v>
      </c>
      <c r="H817" s="30" t="s">
        <v>41</v>
      </c>
      <c r="I817" s="28" t="s">
        <v>67</v>
      </c>
      <c r="J817" s="28" t="s">
        <v>43</v>
      </c>
      <c r="K817" s="28" t="s">
        <v>44</v>
      </c>
      <c r="L817" s="28" t="s">
        <v>46</v>
      </c>
      <c r="M817" s="30" t="s">
        <v>89</v>
      </c>
      <c r="N817" s="28" t="s">
        <v>3724</v>
      </c>
      <c r="O817" s="30" t="s">
        <v>47</v>
      </c>
      <c r="P817" s="30" t="s">
        <v>47</v>
      </c>
      <c r="Q817" s="30" t="s">
        <v>3190</v>
      </c>
    </row>
    <row r="818" spans="2:17" ht="48" x14ac:dyDescent="0.2">
      <c r="B818" s="28" t="s">
        <v>2544</v>
      </c>
      <c r="C818" s="30" t="s">
        <v>215</v>
      </c>
      <c r="D818" s="114">
        <v>93000</v>
      </c>
      <c r="E818" s="114">
        <v>9200.9062397973794</v>
      </c>
      <c r="F818" s="29" t="s">
        <v>40</v>
      </c>
      <c r="G818" s="29" t="s">
        <v>40</v>
      </c>
      <c r="H818" s="30" t="s">
        <v>41</v>
      </c>
      <c r="I818" s="28" t="s">
        <v>97</v>
      </c>
      <c r="J818" s="28" t="s">
        <v>43</v>
      </c>
      <c r="K818" s="28" t="s">
        <v>44</v>
      </c>
      <c r="L818" s="28" t="s">
        <v>45</v>
      </c>
      <c r="M818" s="30" t="s">
        <v>527</v>
      </c>
      <c r="N818" s="28" t="s">
        <v>3759</v>
      </c>
      <c r="O818" s="30" t="s">
        <v>47</v>
      </c>
      <c r="P818" s="30" t="s">
        <v>47</v>
      </c>
      <c r="Q818" s="30" t="s">
        <v>3191</v>
      </c>
    </row>
    <row r="819" spans="2:17" ht="48" x14ac:dyDescent="0.2">
      <c r="B819" s="28" t="s">
        <v>2544</v>
      </c>
      <c r="C819" s="30" t="s">
        <v>215</v>
      </c>
      <c r="D819" s="114">
        <v>539400</v>
      </c>
      <c r="E819" s="114">
        <v>53365.256190824803</v>
      </c>
      <c r="F819" s="29" t="s">
        <v>40</v>
      </c>
      <c r="G819" s="29" t="s">
        <v>40</v>
      </c>
      <c r="H819" s="30" t="s">
        <v>41</v>
      </c>
      <c r="I819" s="28" t="s">
        <v>97</v>
      </c>
      <c r="J819" s="28" t="s">
        <v>43</v>
      </c>
      <c r="K819" s="28" t="s">
        <v>44</v>
      </c>
      <c r="L819" s="28" t="s">
        <v>45</v>
      </c>
      <c r="M819" s="30" t="s">
        <v>1170</v>
      </c>
      <c r="N819" s="28" t="s">
        <v>3743</v>
      </c>
      <c r="O819" s="30" t="s">
        <v>47</v>
      </c>
      <c r="P819" s="30" t="s">
        <v>47</v>
      </c>
      <c r="Q819" s="30" t="s">
        <v>1832</v>
      </c>
    </row>
    <row r="820" spans="2:17" ht="60" x14ac:dyDescent="0.2">
      <c r="B820" s="28" t="s">
        <v>2544</v>
      </c>
      <c r="C820" s="30" t="s">
        <v>215</v>
      </c>
      <c r="D820" s="114">
        <v>613800</v>
      </c>
      <c r="E820" s="114">
        <v>60725.981182662697</v>
      </c>
      <c r="F820" s="29" t="s">
        <v>40</v>
      </c>
      <c r="G820" s="29" t="s">
        <v>40</v>
      </c>
      <c r="H820" s="30" t="s">
        <v>41</v>
      </c>
      <c r="I820" s="28" t="s">
        <v>97</v>
      </c>
      <c r="J820" s="28" t="s">
        <v>43</v>
      </c>
      <c r="K820" s="28" t="s">
        <v>44</v>
      </c>
      <c r="L820" s="28" t="s">
        <v>45</v>
      </c>
      <c r="M820" s="30" t="s">
        <v>1170</v>
      </c>
      <c r="N820" s="28" t="s">
        <v>3736</v>
      </c>
      <c r="O820" s="30" t="s">
        <v>47</v>
      </c>
      <c r="P820" s="30" t="s">
        <v>47</v>
      </c>
      <c r="Q820" s="30" t="s">
        <v>1833</v>
      </c>
    </row>
    <row r="821" spans="2:17" ht="108" x14ac:dyDescent="0.2">
      <c r="B821" s="28" t="s">
        <v>2544</v>
      </c>
      <c r="C821" s="30" t="s">
        <v>215</v>
      </c>
      <c r="D821" s="114">
        <v>613800</v>
      </c>
      <c r="E821" s="114">
        <v>60725.981182662697</v>
      </c>
      <c r="F821" s="29" t="s">
        <v>40</v>
      </c>
      <c r="G821" s="29" t="s">
        <v>40</v>
      </c>
      <c r="H821" s="30" t="s">
        <v>41</v>
      </c>
      <c r="I821" s="28" t="s">
        <v>97</v>
      </c>
      <c r="J821" s="28" t="s">
        <v>43</v>
      </c>
      <c r="K821" s="28" t="s">
        <v>44</v>
      </c>
      <c r="L821" s="28" t="s">
        <v>45</v>
      </c>
      <c r="M821" s="30" t="s">
        <v>1170</v>
      </c>
      <c r="N821" s="28" t="s">
        <v>3749</v>
      </c>
      <c r="O821" s="30" t="s">
        <v>47</v>
      </c>
      <c r="P821" s="30" t="s">
        <v>47</v>
      </c>
      <c r="Q821" s="30" t="s">
        <v>3192</v>
      </c>
    </row>
    <row r="822" spans="2:17" ht="60" x14ac:dyDescent="0.2">
      <c r="B822" s="28" t="s">
        <v>2545</v>
      </c>
      <c r="C822" s="30" t="s">
        <v>872</v>
      </c>
      <c r="D822" s="114">
        <v>19600</v>
      </c>
      <c r="E822" s="114">
        <v>1939.1157236562201</v>
      </c>
      <c r="F822" s="29" t="s">
        <v>40</v>
      </c>
      <c r="G822" s="29" t="s">
        <v>40</v>
      </c>
      <c r="H822" s="30" t="s">
        <v>41</v>
      </c>
      <c r="I822" s="28" t="s">
        <v>97</v>
      </c>
      <c r="J822" s="28" t="s">
        <v>43</v>
      </c>
      <c r="K822" s="28" t="s">
        <v>44</v>
      </c>
      <c r="L822" s="28" t="s">
        <v>45</v>
      </c>
      <c r="M822" s="30" t="s">
        <v>1170</v>
      </c>
      <c r="N822" s="28" t="s">
        <v>3736</v>
      </c>
      <c r="O822" s="30" t="s">
        <v>47</v>
      </c>
      <c r="P822" s="30" t="s">
        <v>47</v>
      </c>
      <c r="Q822" s="30" t="s">
        <v>3193</v>
      </c>
    </row>
    <row r="823" spans="2:17" ht="60" x14ac:dyDescent="0.2">
      <c r="B823" s="28" t="s">
        <v>2545</v>
      </c>
      <c r="C823" s="30" t="s">
        <v>872</v>
      </c>
      <c r="D823" s="114">
        <v>39200</v>
      </c>
      <c r="E823" s="114">
        <v>3878.2314473124502</v>
      </c>
      <c r="F823" s="29" t="s">
        <v>40</v>
      </c>
      <c r="G823" s="29" t="s">
        <v>40</v>
      </c>
      <c r="H823" s="30" t="s">
        <v>41</v>
      </c>
      <c r="I823" s="28" t="s">
        <v>97</v>
      </c>
      <c r="J823" s="28" t="s">
        <v>43</v>
      </c>
      <c r="K823" s="28" t="s">
        <v>44</v>
      </c>
      <c r="L823" s="28" t="s">
        <v>45</v>
      </c>
      <c r="M823" s="30" t="s">
        <v>1183</v>
      </c>
      <c r="N823" s="28" t="s">
        <v>3737</v>
      </c>
      <c r="O823" s="30" t="s">
        <v>47</v>
      </c>
      <c r="P823" s="30" t="s">
        <v>47</v>
      </c>
      <c r="Q823" s="30" t="s">
        <v>3194</v>
      </c>
    </row>
    <row r="824" spans="2:17" ht="60" x14ac:dyDescent="0.2">
      <c r="B824" s="28" t="s">
        <v>2545</v>
      </c>
      <c r="C824" s="30" t="s">
        <v>215</v>
      </c>
      <c r="D824" s="114">
        <v>62000</v>
      </c>
      <c r="E824" s="114">
        <v>6133.9374931982502</v>
      </c>
      <c r="F824" s="29" t="s">
        <v>40</v>
      </c>
      <c r="G824" s="29" t="s">
        <v>40</v>
      </c>
      <c r="H824" s="30" t="s">
        <v>41</v>
      </c>
      <c r="I824" s="28" t="s">
        <v>97</v>
      </c>
      <c r="J824" s="28" t="s">
        <v>43</v>
      </c>
      <c r="K824" s="28" t="s">
        <v>44</v>
      </c>
      <c r="L824" s="28" t="s">
        <v>45</v>
      </c>
      <c r="M824" s="30" t="s">
        <v>1170</v>
      </c>
      <c r="N824" s="28" t="s">
        <v>3736</v>
      </c>
      <c r="O824" s="30" t="s">
        <v>47</v>
      </c>
      <c r="P824" s="30" t="s">
        <v>47</v>
      </c>
      <c r="Q824" s="30" t="s">
        <v>3195</v>
      </c>
    </row>
    <row r="825" spans="2:17" ht="60" x14ac:dyDescent="0.2">
      <c r="B825" s="28" t="s">
        <v>2545</v>
      </c>
      <c r="C825" s="30" t="s">
        <v>872</v>
      </c>
      <c r="D825" s="114">
        <v>137200</v>
      </c>
      <c r="E825" s="114">
        <v>13573.8100655936</v>
      </c>
      <c r="F825" s="29" t="s">
        <v>40</v>
      </c>
      <c r="G825" s="29" t="s">
        <v>40</v>
      </c>
      <c r="H825" s="30" t="s">
        <v>41</v>
      </c>
      <c r="I825" s="28" t="s">
        <v>97</v>
      </c>
      <c r="J825" s="28" t="s">
        <v>43</v>
      </c>
      <c r="K825" s="28" t="s">
        <v>44</v>
      </c>
      <c r="L825" s="28" t="s">
        <v>45</v>
      </c>
      <c r="M825" s="30" t="s">
        <v>1183</v>
      </c>
      <c r="N825" s="28" t="s">
        <v>3726</v>
      </c>
      <c r="O825" s="30" t="s">
        <v>47</v>
      </c>
      <c r="P825" s="30" t="s">
        <v>47</v>
      </c>
      <c r="Q825" s="30" t="s">
        <v>3196</v>
      </c>
    </row>
    <row r="826" spans="2:17" ht="60" x14ac:dyDescent="0.2">
      <c r="B826" s="28" t="s">
        <v>2545</v>
      </c>
      <c r="C826" s="30" t="s">
        <v>634</v>
      </c>
      <c r="D826" s="114">
        <v>-140015.28400000001</v>
      </c>
      <c r="E826" s="114">
        <v>-13852.338712070999</v>
      </c>
      <c r="F826" s="29" t="s">
        <v>40</v>
      </c>
      <c r="G826" s="29" t="s">
        <v>40</v>
      </c>
      <c r="H826" s="30" t="s">
        <v>41</v>
      </c>
      <c r="I826" s="28" t="s">
        <v>97</v>
      </c>
      <c r="J826" s="28" t="s">
        <v>43</v>
      </c>
      <c r="K826" s="28" t="s">
        <v>44</v>
      </c>
      <c r="L826" s="28" t="s">
        <v>46</v>
      </c>
      <c r="M826" s="30" t="s">
        <v>89</v>
      </c>
      <c r="N826" s="28" t="s">
        <v>3724</v>
      </c>
      <c r="O826" s="30" t="s">
        <v>47</v>
      </c>
      <c r="P826" s="30" t="s">
        <v>47</v>
      </c>
      <c r="Q826" s="30" t="s">
        <v>3197</v>
      </c>
    </row>
    <row r="827" spans="2:17" ht="60" x14ac:dyDescent="0.2">
      <c r="B827" s="28" t="s">
        <v>2545</v>
      </c>
      <c r="C827" s="30" t="s">
        <v>213</v>
      </c>
      <c r="D827" s="114">
        <v>-120628.11199999999</v>
      </c>
      <c r="E827" s="114">
        <v>-11934.2790150084</v>
      </c>
      <c r="F827" s="29" t="s">
        <v>40</v>
      </c>
      <c r="G827" s="29" t="s">
        <v>40</v>
      </c>
      <c r="H827" s="30" t="s">
        <v>41</v>
      </c>
      <c r="I827" s="28" t="s">
        <v>97</v>
      </c>
      <c r="J827" s="28" t="s">
        <v>43</v>
      </c>
      <c r="K827" s="28" t="s">
        <v>44</v>
      </c>
      <c r="L827" s="28" t="s">
        <v>46</v>
      </c>
      <c r="M827" s="30" t="s">
        <v>89</v>
      </c>
      <c r="N827" s="28" t="s">
        <v>3724</v>
      </c>
      <c r="O827" s="30" t="s">
        <v>47</v>
      </c>
      <c r="P827" s="30" t="s">
        <v>47</v>
      </c>
      <c r="Q827" s="30" t="s">
        <v>3198</v>
      </c>
    </row>
    <row r="828" spans="2:17" ht="72" x14ac:dyDescent="0.2">
      <c r="B828" s="28" t="s">
        <v>2545</v>
      </c>
      <c r="C828" s="30" t="s">
        <v>486</v>
      </c>
      <c r="D828" s="114">
        <v>541279.30000000005</v>
      </c>
      <c r="E828" s="114">
        <v>53551.183751001699</v>
      </c>
      <c r="F828" s="29" t="s">
        <v>40</v>
      </c>
      <c r="G828" s="29" t="s">
        <v>40</v>
      </c>
      <c r="H828" s="30" t="s">
        <v>41</v>
      </c>
      <c r="I828" s="28" t="s">
        <v>97</v>
      </c>
      <c r="J828" s="28" t="s">
        <v>43</v>
      </c>
      <c r="K828" s="28" t="s">
        <v>44</v>
      </c>
      <c r="L828" s="28" t="s">
        <v>110</v>
      </c>
      <c r="M828" s="30" t="s">
        <v>1155</v>
      </c>
      <c r="N828" s="28" t="s">
        <v>3721</v>
      </c>
      <c r="O828" s="30" t="s">
        <v>47</v>
      </c>
      <c r="P828" s="30" t="s">
        <v>47</v>
      </c>
      <c r="Q828" s="30" t="s">
        <v>3199</v>
      </c>
    </row>
    <row r="829" spans="2:17" ht="60" x14ac:dyDescent="0.2">
      <c r="B829" s="28" t="s">
        <v>2545</v>
      </c>
      <c r="C829" s="30" t="s">
        <v>361</v>
      </c>
      <c r="D829" s="114">
        <v>560000</v>
      </c>
      <c r="E829" s="114">
        <v>55403.3063901778</v>
      </c>
      <c r="F829" s="29" t="s">
        <v>40</v>
      </c>
      <c r="G829" s="29" t="s">
        <v>40</v>
      </c>
      <c r="H829" s="30" t="s">
        <v>41</v>
      </c>
      <c r="I829" s="28" t="s">
        <v>97</v>
      </c>
      <c r="J829" s="28" t="s">
        <v>43</v>
      </c>
      <c r="K829" s="28" t="s">
        <v>44</v>
      </c>
      <c r="L829" s="28" t="s">
        <v>46</v>
      </c>
      <c r="M829" s="30" t="s">
        <v>89</v>
      </c>
      <c r="N829" s="28" t="s">
        <v>3722</v>
      </c>
      <c r="O829" s="30" t="s">
        <v>47</v>
      </c>
      <c r="P829" s="30" t="s">
        <v>47</v>
      </c>
      <c r="Q829" s="30" t="s">
        <v>3200</v>
      </c>
    </row>
    <row r="830" spans="2:17" ht="36" x14ac:dyDescent="0.2">
      <c r="B830" s="28" t="s">
        <v>2545</v>
      </c>
      <c r="C830" s="30" t="s">
        <v>357</v>
      </c>
      <c r="D830" s="114">
        <v>3000000</v>
      </c>
      <c r="E830" s="114">
        <v>296803.42709023802</v>
      </c>
      <c r="F830" s="29" t="s">
        <v>40</v>
      </c>
      <c r="G830" s="29" t="s">
        <v>40</v>
      </c>
      <c r="H830" s="30" t="s">
        <v>41</v>
      </c>
      <c r="I830" s="28" t="s">
        <v>97</v>
      </c>
      <c r="J830" s="28" t="s">
        <v>43</v>
      </c>
      <c r="K830" s="28" t="s">
        <v>44</v>
      </c>
      <c r="L830" s="28" t="s">
        <v>46</v>
      </c>
      <c r="M830" s="30" t="s">
        <v>89</v>
      </c>
      <c r="N830" s="28" t="s">
        <v>3723</v>
      </c>
      <c r="O830" s="30" t="s">
        <v>47</v>
      </c>
      <c r="P830" s="30" t="s">
        <v>47</v>
      </c>
      <c r="Q830" s="30" t="s">
        <v>3201</v>
      </c>
    </row>
    <row r="831" spans="2:17" ht="36" x14ac:dyDescent="0.2">
      <c r="B831" s="28" t="s">
        <v>2545</v>
      </c>
      <c r="C831" s="30" t="s">
        <v>411</v>
      </c>
      <c r="D831" s="114">
        <v>3345703.6</v>
      </c>
      <c r="E831" s="114">
        <v>331005.43150271598</v>
      </c>
      <c r="F831" s="29" t="s">
        <v>40</v>
      </c>
      <c r="G831" s="29" t="s">
        <v>40</v>
      </c>
      <c r="H831" s="30" t="s">
        <v>41</v>
      </c>
      <c r="I831" s="28" t="s">
        <v>97</v>
      </c>
      <c r="J831" s="28" t="s">
        <v>43</v>
      </c>
      <c r="K831" s="28" t="s">
        <v>44</v>
      </c>
      <c r="L831" s="28" t="s">
        <v>45</v>
      </c>
      <c r="M831" s="30" t="s">
        <v>228</v>
      </c>
      <c r="N831" s="28" t="s">
        <v>3732</v>
      </c>
      <c r="O831" s="30" t="s">
        <v>47</v>
      </c>
      <c r="P831" s="30" t="s">
        <v>47</v>
      </c>
      <c r="Q831" s="30" t="s">
        <v>3202</v>
      </c>
    </row>
    <row r="832" spans="2:17" ht="36" x14ac:dyDescent="0.2">
      <c r="B832" s="28" t="s">
        <v>2545</v>
      </c>
      <c r="C832" s="30" t="s">
        <v>881</v>
      </c>
      <c r="D832" s="114">
        <v>4750743</v>
      </c>
      <c r="E832" s="114">
        <v>470012.26787498599</v>
      </c>
      <c r="F832" s="29" t="s">
        <v>40</v>
      </c>
      <c r="G832" s="29" t="s">
        <v>40</v>
      </c>
      <c r="H832" s="30" t="s">
        <v>41</v>
      </c>
      <c r="I832" s="28" t="s">
        <v>97</v>
      </c>
      <c r="J832" s="28" t="s">
        <v>43</v>
      </c>
      <c r="K832" s="28" t="s">
        <v>44</v>
      </c>
      <c r="L832" s="28" t="s">
        <v>45</v>
      </c>
      <c r="M832" s="30" t="s">
        <v>89</v>
      </c>
      <c r="N832" s="28" t="s">
        <v>3723</v>
      </c>
      <c r="O832" s="30" t="s">
        <v>47</v>
      </c>
      <c r="P832" s="30" t="s">
        <v>47</v>
      </c>
      <c r="Q832" s="30" t="s">
        <v>3203</v>
      </c>
    </row>
    <row r="833" spans="2:17" ht="72" x14ac:dyDescent="0.2">
      <c r="B833" s="28" t="s">
        <v>2545</v>
      </c>
      <c r="C833" s="30" t="s">
        <v>494</v>
      </c>
      <c r="D833" s="114">
        <v>5539000</v>
      </c>
      <c r="E833" s="114">
        <v>547998.06088427606</v>
      </c>
      <c r="F833" s="29" t="s">
        <v>40</v>
      </c>
      <c r="G833" s="29" t="s">
        <v>40</v>
      </c>
      <c r="H833" s="30" t="s">
        <v>41</v>
      </c>
      <c r="I833" s="28" t="s">
        <v>97</v>
      </c>
      <c r="J833" s="28" t="s">
        <v>43</v>
      </c>
      <c r="K833" s="28" t="s">
        <v>44</v>
      </c>
      <c r="L833" s="28" t="s">
        <v>110</v>
      </c>
      <c r="M833" s="30" t="s">
        <v>1155</v>
      </c>
      <c r="N833" s="28" t="s">
        <v>3721</v>
      </c>
      <c r="O833" s="30" t="s">
        <v>47</v>
      </c>
      <c r="P833" s="30" t="s">
        <v>47</v>
      </c>
      <c r="Q833" s="30" t="s">
        <v>3204</v>
      </c>
    </row>
    <row r="834" spans="2:17" ht="48" x14ac:dyDescent="0.2">
      <c r="B834" s="28" t="s">
        <v>2545</v>
      </c>
      <c r="C834" s="30" t="s">
        <v>206</v>
      </c>
      <c r="D834" s="114">
        <v>6000000</v>
      </c>
      <c r="E834" s="114">
        <v>593606.85418047605</v>
      </c>
      <c r="F834" s="29" t="s">
        <v>40</v>
      </c>
      <c r="G834" s="29" t="s">
        <v>40</v>
      </c>
      <c r="H834" s="30" t="s">
        <v>41</v>
      </c>
      <c r="I834" s="28" t="s">
        <v>97</v>
      </c>
      <c r="J834" s="28" t="s">
        <v>43</v>
      </c>
      <c r="K834" s="28" t="s">
        <v>44</v>
      </c>
      <c r="L834" s="28" t="s">
        <v>45</v>
      </c>
      <c r="M834" s="30" t="s">
        <v>46</v>
      </c>
      <c r="N834" s="28" t="s">
        <v>3725</v>
      </c>
      <c r="O834" s="30" t="s">
        <v>47</v>
      </c>
      <c r="P834" s="30" t="s">
        <v>47</v>
      </c>
      <c r="Q834" s="30" t="s">
        <v>3205</v>
      </c>
    </row>
    <row r="835" spans="2:17" ht="72" x14ac:dyDescent="0.2">
      <c r="B835" s="28" t="s">
        <v>2545</v>
      </c>
      <c r="C835" s="30" t="s">
        <v>642</v>
      </c>
      <c r="D835" s="114">
        <v>7673000</v>
      </c>
      <c r="E835" s="114">
        <v>759124.23202113202</v>
      </c>
      <c r="F835" s="29" t="s">
        <v>40</v>
      </c>
      <c r="G835" s="29" t="s">
        <v>40</v>
      </c>
      <c r="H835" s="30" t="s">
        <v>41</v>
      </c>
      <c r="I835" s="28" t="s">
        <v>97</v>
      </c>
      <c r="J835" s="28" t="s">
        <v>43</v>
      </c>
      <c r="K835" s="28" t="s">
        <v>44</v>
      </c>
      <c r="L835" s="28" t="s">
        <v>110</v>
      </c>
      <c r="M835" s="30" t="s">
        <v>1155</v>
      </c>
      <c r="N835" s="28" t="s">
        <v>3721</v>
      </c>
      <c r="O835" s="30" t="s">
        <v>47</v>
      </c>
      <c r="P835" s="30" t="s">
        <v>47</v>
      </c>
      <c r="Q835" s="30" t="s">
        <v>1841</v>
      </c>
    </row>
    <row r="836" spans="2:17" ht="60" x14ac:dyDescent="0.2">
      <c r="B836" s="28" t="s">
        <v>2545</v>
      </c>
      <c r="C836" s="30" t="s">
        <v>319</v>
      </c>
      <c r="D836" s="114">
        <v>11199999.994000001</v>
      </c>
      <c r="E836" s="114">
        <v>1108066.12720995</v>
      </c>
      <c r="F836" s="29" t="s">
        <v>40</v>
      </c>
      <c r="G836" s="29" t="s">
        <v>40</v>
      </c>
      <c r="H836" s="30" t="s">
        <v>41</v>
      </c>
      <c r="I836" s="28" t="s">
        <v>67</v>
      </c>
      <c r="J836" s="28" t="s">
        <v>43</v>
      </c>
      <c r="K836" s="28" t="s">
        <v>44</v>
      </c>
      <c r="L836" s="28" t="s">
        <v>110</v>
      </c>
      <c r="M836" s="30" t="s">
        <v>2019</v>
      </c>
      <c r="N836" s="28" t="s">
        <v>3720</v>
      </c>
      <c r="O836" s="30" t="s">
        <v>47</v>
      </c>
      <c r="P836" s="30" t="s">
        <v>47</v>
      </c>
      <c r="Q836" s="30" t="s">
        <v>3206</v>
      </c>
    </row>
    <row r="837" spans="2:17" ht="36" x14ac:dyDescent="0.2">
      <c r="B837" s="28" t="s">
        <v>2545</v>
      </c>
      <c r="C837" s="30" t="s">
        <v>497</v>
      </c>
      <c r="D837" s="114">
        <v>46656</v>
      </c>
      <c r="E837" s="114">
        <v>4615.8868981073801</v>
      </c>
      <c r="F837" s="29" t="s">
        <v>40</v>
      </c>
      <c r="G837" s="29" t="s">
        <v>40</v>
      </c>
      <c r="H837" s="30" t="s">
        <v>41</v>
      </c>
      <c r="I837" s="28" t="s">
        <v>97</v>
      </c>
      <c r="J837" s="28" t="s">
        <v>43</v>
      </c>
      <c r="K837" s="28" t="s">
        <v>44</v>
      </c>
      <c r="L837" s="28" t="s">
        <v>46</v>
      </c>
      <c r="M837" s="30" t="s">
        <v>89</v>
      </c>
      <c r="N837" s="28" t="s">
        <v>3722</v>
      </c>
      <c r="O837" s="30" t="s">
        <v>47</v>
      </c>
      <c r="P837" s="30" t="s">
        <v>47</v>
      </c>
      <c r="Q837" s="30" t="s">
        <v>3207</v>
      </c>
    </row>
    <row r="838" spans="2:17" ht="36" x14ac:dyDescent="0.2">
      <c r="B838" s="28" t="s">
        <v>2545</v>
      </c>
      <c r="C838" s="30" t="s">
        <v>497</v>
      </c>
      <c r="D838" s="114">
        <v>77760</v>
      </c>
      <c r="E838" s="114">
        <v>7693.1448301789696</v>
      </c>
      <c r="F838" s="29" t="s">
        <v>40</v>
      </c>
      <c r="G838" s="29" t="s">
        <v>40</v>
      </c>
      <c r="H838" s="30" t="s">
        <v>41</v>
      </c>
      <c r="I838" s="28" t="s">
        <v>97</v>
      </c>
      <c r="J838" s="28" t="s">
        <v>43</v>
      </c>
      <c r="K838" s="28" t="s">
        <v>44</v>
      </c>
      <c r="L838" s="28" t="s">
        <v>46</v>
      </c>
      <c r="M838" s="30" t="s">
        <v>527</v>
      </c>
      <c r="N838" s="28" t="s">
        <v>3759</v>
      </c>
      <c r="O838" s="30" t="s">
        <v>47</v>
      </c>
      <c r="P838" s="30" t="s">
        <v>47</v>
      </c>
      <c r="Q838" s="30" t="s">
        <v>3208</v>
      </c>
    </row>
    <row r="839" spans="2:17" ht="60" x14ac:dyDescent="0.2">
      <c r="B839" s="28" t="s">
        <v>2545</v>
      </c>
      <c r="C839" s="30" t="s">
        <v>497</v>
      </c>
      <c r="D839" s="114">
        <v>186624</v>
      </c>
      <c r="E839" s="114">
        <v>18463.547592429499</v>
      </c>
      <c r="F839" s="29" t="s">
        <v>40</v>
      </c>
      <c r="G839" s="29" t="s">
        <v>40</v>
      </c>
      <c r="H839" s="30" t="s">
        <v>41</v>
      </c>
      <c r="I839" s="28" t="s">
        <v>97</v>
      </c>
      <c r="J839" s="28" t="s">
        <v>43</v>
      </c>
      <c r="K839" s="28" t="s">
        <v>44</v>
      </c>
      <c r="L839" s="28" t="s">
        <v>46</v>
      </c>
      <c r="M839" s="30" t="s">
        <v>1170</v>
      </c>
      <c r="N839" s="28" t="s">
        <v>3736</v>
      </c>
      <c r="O839" s="30" t="s">
        <v>47</v>
      </c>
      <c r="P839" s="30" t="s">
        <v>47</v>
      </c>
      <c r="Q839" s="30" t="s">
        <v>3209</v>
      </c>
    </row>
    <row r="840" spans="2:17" ht="36" x14ac:dyDescent="0.2">
      <c r="B840" s="28" t="s">
        <v>2545</v>
      </c>
      <c r="C840" s="30" t="s">
        <v>497</v>
      </c>
      <c r="D840" s="114">
        <v>342144</v>
      </c>
      <c r="E840" s="114">
        <v>33849.837252787504</v>
      </c>
      <c r="F840" s="29" t="s">
        <v>40</v>
      </c>
      <c r="G840" s="29" t="s">
        <v>40</v>
      </c>
      <c r="H840" s="30" t="s">
        <v>41</v>
      </c>
      <c r="I840" s="28" t="s">
        <v>97</v>
      </c>
      <c r="J840" s="28" t="s">
        <v>43</v>
      </c>
      <c r="K840" s="28" t="s">
        <v>44</v>
      </c>
      <c r="L840" s="28" t="s">
        <v>46</v>
      </c>
      <c r="M840" s="30" t="s">
        <v>46</v>
      </c>
      <c r="N840" s="28" t="s">
        <v>3740</v>
      </c>
      <c r="O840" s="30" t="s">
        <v>47</v>
      </c>
      <c r="P840" s="30" t="s">
        <v>47</v>
      </c>
      <c r="Q840" s="30" t="s">
        <v>3210</v>
      </c>
    </row>
    <row r="841" spans="2:17" ht="108" x14ac:dyDescent="0.2">
      <c r="B841" s="28" t="s">
        <v>2545</v>
      </c>
      <c r="C841" s="30" t="s">
        <v>497</v>
      </c>
      <c r="D841" s="114">
        <v>902016</v>
      </c>
      <c r="E841" s="114">
        <v>89240.480030076098</v>
      </c>
      <c r="F841" s="29" t="s">
        <v>40</v>
      </c>
      <c r="G841" s="29" t="s">
        <v>40</v>
      </c>
      <c r="H841" s="30" t="s">
        <v>41</v>
      </c>
      <c r="I841" s="28" t="s">
        <v>97</v>
      </c>
      <c r="J841" s="28" t="s">
        <v>43</v>
      </c>
      <c r="K841" s="28" t="s">
        <v>44</v>
      </c>
      <c r="L841" s="28" t="s">
        <v>46</v>
      </c>
      <c r="M841" s="30" t="s">
        <v>1170</v>
      </c>
      <c r="N841" s="28" t="s">
        <v>3749</v>
      </c>
      <c r="O841" s="30" t="s">
        <v>47</v>
      </c>
      <c r="P841" s="30" t="s">
        <v>47</v>
      </c>
      <c r="Q841" s="30" t="s">
        <v>3211</v>
      </c>
    </row>
    <row r="842" spans="2:17" ht="60" x14ac:dyDescent="0.2">
      <c r="B842" s="28" t="s">
        <v>2546</v>
      </c>
      <c r="C842" s="30" t="s">
        <v>259</v>
      </c>
      <c r="D842" s="114">
        <v>2400000</v>
      </c>
      <c r="E842" s="114">
        <v>237442.74167219101</v>
      </c>
      <c r="F842" s="29" t="s">
        <v>40</v>
      </c>
      <c r="G842" s="29" t="s">
        <v>40</v>
      </c>
      <c r="H842" s="30" t="s">
        <v>41</v>
      </c>
      <c r="I842" s="28" t="s">
        <v>97</v>
      </c>
      <c r="J842" s="28" t="s">
        <v>43</v>
      </c>
      <c r="K842" s="28" t="s">
        <v>44</v>
      </c>
      <c r="L842" s="28" t="s">
        <v>45</v>
      </c>
      <c r="M842" s="30" t="s">
        <v>386</v>
      </c>
      <c r="N842" s="28" t="s">
        <v>3760</v>
      </c>
      <c r="O842" s="30" t="s">
        <v>47</v>
      </c>
      <c r="P842" s="30" t="s">
        <v>47</v>
      </c>
      <c r="Q842" s="30" t="s">
        <v>3212</v>
      </c>
    </row>
    <row r="843" spans="2:17" ht="48" x14ac:dyDescent="0.2">
      <c r="B843" s="28" t="s">
        <v>2546</v>
      </c>
      <c r="C843" s="30" t="s">
        <v>215</v>
      </c>
      <c r="D843" s="114">
        <v>496000</v>
      </c>
      <c r="E843" s="114">
        <v>49071.499945586002</v>
      </c>
      <c r="F843" s="29" t="s">
        <v>40</v>
      </c>
      <c r="G843" s="29" t="s">
        <v>40</v>
      </c>
      <c r="H843" s="30" t="s">
        <v>41</v>
      </c>
      <c r="I843" s="28" t="s">
        <v>67</v>
      </c>
      <c r="J843" s="28" t="s">
        <v>43</v>
      </c>
      <c r="K843" s="28" t="s">
        <v>44</v>
      </c>
      <c r="L843" s="28" t="s">
        <v>45</v>
      </c>
      <c r="M843" s="30" t="s">
        <v>527</v>
      </c>
      <c r="N843" s="28" t="s">
        <v>3763</v>
      </c>
      <c r="O843" s="30" t="s">
        <v>47</v>
      </c>
      <c r="P843" s="30" t="s">
        <v>47</v>
      </c>
      <c r="Q843" s="30" t="s">
        <v>1848</v>
      </c>
    </row>
    <row r="844" spans="2:17" ht="48" x14ac:dyDescent="0.2">
      <c r="B844" s="28" t="s">
        <v>2546</v>
      </c>
      <c r="C844" s="30" t="s">
        <v>215</v>
      </c>
      <c r="D844" s="114">
        <v>992000</v>
      </c>
      <c r="E844" s="114">
        <v>98142.999891172105</v>
      </c>
      <c r="F844" s="29" t="s">
        <v>40</v>
      </c>
      <c r="G844" s="29" t="s">
        <v>40</v>
      </c>
      <c r="H844" s="30" t="s">
        <v>41</v>
      </c>
      <c r="I844" s="28" t="s">
        <v>67</v>
      </c>
      <c r="J844" s="28" t="s">
        <v>43</v>
      </c>
      <c r="K844" s="28" t="s">
        <v>44</v>
      </c>
      <c r="L844" s="28" t="s">
        <v>45</v>
      </c>
      <c r="M844" s="30" t="s">
        <v>46</v>
      </c>
      <c r="N844" s="28" t="s">
        <v>3757</v>
      </c>
      <c r="O844" s="30" t="s">
        <v>47</v>
      </c>
      <c r="P844" s="30" t="s">
        <v>47</v>
      </c>
      <c r="Q844" s="30" t="s">
        <v>1851</v>
      </c>
    </row>
    <row r="845" spans="2:17" ht="60" x14ac:dyDescent="0.2">
      <c r="B845" s="28" t="s">
        <v>2546</v>
      </c>
      <c r="C845" s="30" t="s">
        <v>215</v>
      </c>
      <c r="D845" s="114">
        <v>992000</v>
      </c>
      <c r="E845" s="114">
        <v>98142.999891172105</v>
      </c>
      <c r="F845" s="29" t="s">
        <v>40</v>
      </c>
      <c r="G845" s="29" t="s">
        <v>40</v>
      </c>
      <c r="H845" s="30" t="s">
        <v>41</v>
      </c>
      <c r="I845" s="28" t="s">
        <v>67</v>
      </c>
      <c r="J845" s="28" t="s">
        <v>43</v>
      </c>
      <c r="K845" s="28" t="s">
        <v>44</v>
      </c>
      <c r="L845" s="28" t="s">
        <v>45</v>
      </c>
      <c r="M845" s="30" t="s">
        <v>1170</v>
      </c>
      <c r="N845" s="28" t="s">
        <v>3736</v>
      </c>
      <c r="O845" s="30" t="s">
        <v>47</v>
      </c>
      <c r="P845" s="30" t="s">
        <v>47</v>
      </c>
      <c r="Q845" s="30" t="s">
        <v>1852</v>
      </c>
    </row>
    <row r="846" spans="2:17" ht="60" x14ac:dyDescent="0.2">
      <c r="B846" s="28" t="s">
        <v>2546</v>
      </c>
      <c r="C846" s="30" t="s">
        <v>314</v>
      </c>
      <c r="D846" s="114">
        <v>1098514</v>
      </c>
      <c r="E846" s="114">
        <v>108680.90663553499</v>
      </c>
      <c r="F846" s="29" t="s">
        <v>40</v>
      </c>
      <c r="G846" s="29" t="s">
        <v>40</v>
      </c>
      <c r="H846" s="30" t="s">
        <v>41</v>
      </c>
      <c r="I846" s="28" t="s">
        <v>67</v>
      </c>
      <c r="J846" s="28" t="s">
        <v>43</v>
      </c>
      <c r="K846" s="28" t="s">
        <v>44</v>
      </c>
      <c r="L846" s="28" t="s">
        <v>45</v>
      </c>
      <c r="M846" s="30" t="s">
        <v>1170</v>
      </c>
      <c r="N846" s="28" t="s">
        <v>3736</v>
      </c>
      <c r="O846" s="30" t="s">
        <v>47</v>
      </c>
      <c r="P846" s="30" t="s">
        <v>47</v>
      </c>
      <c r="Q846" s="30" t="s">
        <v>1861</v>
      </c>
    </row>
    <row r="847" spans="2:17" ht="36" x14ac:dyDescent="0.2">
      <c r="B847" s="28" t="s">
        <v>2547</v>
      </c>
      <c r="C847" s="30" t="s">
        <v>437</v>
      </c>
      <c r="D847" s="114">
        <v>3000000</v>
      </c>
      <c r="E847" s="114">
        <v>296803.42709023802</v>
      </c>
      <c r="F847" s="29" t="s">
        <v>40</v>
      </c>
      <c r="G847" s="29" t="s">
        <v>40</v>
      </c>
      <c r="H847" s="30" t="s">
        <v>41</v>
      </c>
      <c r="I847" s="28" t="s">
        <v>67</v>
      </c>
      <c r="J847" s="28" t="s">
        <v>43</v>
      </c>
      <c r="K847" s="28" t="s">
        <v>44</v>
      </c>
      <c r="L847" s="28" t="s">
        <v>45</v>
      </c>
      <c r="M847" s="30" t="s">
        <v>228</v>
      </c>
      <c r="N847" s="28" t="s">
        <v>3732</v>
      </c>
      <c r="O847" s="30" t="s">
        <v>47</v>
      </c>
      <c r="P847" s="30" t="s">
        <v>47</v>
      </c>
      <c r="Q847" s="30" t="s">
        <v>3213</v>
      </c>
    </row>
    <row r="848" spans="2:17" ht="60" x14ac:dyDescent="0.2">
      <c r="B848" s="28" t="s">
        <v>2547</v>
      </c>
      <c r="C848" s="30" t="s">
        <v>437</v>
      </c>
      <c r="D848" s="114">
        <v>3000000</v>
      </c>
      <c r="E848" s="114">
        <v>296803.42709023802</v>
      </c>
      <c r="F848" s="29" t="s">
        <v>40</v>
      </c>
      <c r="G848" s="29" t="s">
        <v>40</v>
      </c>
      <c r="H848" s="30" t="s">
        <v>41</v>
      </c>
      <c r="I848" s="28" t="s">
        <v>67</v>
      </c>
      <c r="J848" s="28" t="s">
        <v>43</v>
      </c>
      <c r="K848" s="28" t="s">
        <v>44</v>
      </c>
      <c r="L848" s="28" t="s">
        <v>45</v>
      </c>
      <c r="M848" s="30" t="s">
        <v>1170</v>
      </c>
      <c r="N848" s="28" t="s">
        <v>3730</v>
      </c>
      <c r="O848" s="30" t="s">
        <v>47</v>
      </c>
      <c r="P848" s="30" t="s">
        <v>47</v>
      </c>
      <c r="Q848" s="30" t="s">
        <v>3214</v>
      </c>
    </row>
    <row r="849" spans="2:17" ht="36" x14ac:dyDescent="0.2">
      <c r="B849" s="28" t="s">
        <v>2547</v>
      </c>
      <c r="C849" s="30" t="s">
        <v>149</v>
      </c>
      <c r="D849" s="114">
        <v>4500000</v>
      </c>
      <c r="E849" s="114">
        <v>445205.14063535701</v>
      </c>
      <c r="F849" s="29" t="s">
        <v>40</v>
      </c>
      <c r="G849" s="29" t="s">
        <v>40</v>
      </c>
      <c r="H849" s="30" t="s">
        <v>41</v>
      </c>
      <c r="I849" s="28" t="s">
        <v>67</v>
      </c>
      <c r="J849" s="28" t="s">
        <v>43</v>
      </c>
      <c r="K849" s="28" t="s">
        <v>44</v>
      </c>
      <c r="L849" s="28" t="s">
        <v>45</v>
      </c>
      <c r="M849" s="30" t="s">
        <v>797</v>
      </c>
      <c r="N849" s="28" t="s">
        <v>3719</v>
      </c>
      <c r="O849" s="30" t="s">
        <v>47</v>
      </c>
      <c r="P849" s="30" t="s">
        <v>47</v>
      </c>
      <c r="Q849" s="30" t="s">
        <v>3215</v>
      </c>
    </row>
    <row r="850" spans="2:17" ht="60" x14ac:dyDescent="0.2">
      <c r="B850" s="28" t="s">
        <v>2548</v>
      </c>
      <c r="C850" s="30" t="s">
        <v>726</v>
      </c>
      <c r="D850" s="114">
        <v>6800000</v>
      </c>
      <c r="E850" s="114">
        <v>672754.43473787303</v>
      </c>
      <c r="F850" s="29" t="s">
        <v>40</v>
      </c>
      <c r="G850" s="29" t="s">
        <v>40</v>
      </c>
      <c r="H850" s="30" t="s">
        <v>41</v>
      </c>
      <c r="I850" s="28" t="s">
        <v>67</v>
      </c>
      <c r="J850" s="28" t="s">
        <v>43</v>
      </c>
      <c r="K850" s="28" t="s">
        <v>44</v>
      </c>
      <c r="L850" s="28" t="s">
        <v>46</v>
      </c>
      <c r="M850" s="30" t="s">
        <v>228</v>
      </c>
      <c r="N850" s="28" t="s">
        <v>3732</v>
      </c>
      <c r="O850" s="30" t="s">
        <v>47</v>
      </c>
      <c r="P850" s="30" t="s">
        <v>47</v>
      </c>
      <c r="Q850" s="30" t="s">
        <v>1863</v>
      </c>
    </row>
    <row r="851" spans="2:17" ht="36" x14ac:dyDescent="0.2">
      <c r="B851" s="28" t="s">
        <v>2548</v>
      </c>
      <c r="C851" s="30" t="s">
        <v>775</v>
      </c>
      <c r="D851" s="114">
        <v>7840000</v>
      </c>
      <c r="E851" s="114">
        <v>775646.28946248896</v>
      </c>
      <c r="F851" s="29" t="s">
        <v>40</v>
      </c>
      <c r="G851" s="29" t="s">
        <v>40</v>
      </c>
      <c r="H851" s="30" t="s">
        <v>41</v>
      </c>
      <c r="I851" s="28" t="s">
        <v>67</v>
      </c>
      <c r="J851" s="28" t="s">
        <v>43</v>
      </c>
      <c r="K851" s="28" t="s">
        <v>44</v>
      </c>
      <c r="L851" s="28" t="s">
        <v>45</v>
      </c>
      <c r="M851" s="30" t="s">
        <v>228</v>
      </c>
      <c r="N851" s="28" t="s">
        <v>3732</v>
      </c>
      <c r="O851" s="30" t="s">
        <v>47</v>
      </c>
      <c r="P851" s="30" t="s">
        <v>47</v>
      </c>
      <c r="Q851" s="30" t="s">
        <v>1868</v>
      </c>
    </row>
    <row r="852" spans="2:17" ht="60" x14ac:dyDescent="0.2">
      <c r="B852" s="28" t="s">
        <v>2548</v>
      </c>
      <c r="C852" s="30" t="s">
        <v>319</v>
      </c>
      <c r="D852" s="114">
        <v>11600000.0032</v>
      </c>
      <c r="E852" s="114">
        <v>1147639.9183988399</v>
      </c>
      <c r="F852" s="29" t="s">
        <v>40</v>
      </c>
      <c r="G852" s="29" t="s">
        <v>40</v>
      </c>
      <c r="H852" s="30" t="s">
        <v>41</v>
      </c>
      <c r="I852" s="28" t="s">
        <v>67</v>
      </c>
      <c r="J852" s="28" t="s">
        <v>43</v>
      </c>
      <c r="K852" s="28" t="s">
        <v>44</v>
      </c>
      <c r="L852" s="28" t="s">
        <v>110</v>
      </c>
      <c r="M852" s="30" t="s">
        <v>2019</v>
      </c>
      <c r="N852" s="28" t="s">
        <v>3720</v>
      </c>
      <c r="O852" s="30" t="s">
        <v>47</v>
      </c>
      <c r="P852" s="30" t="s">
        <v>47</v>
      </c>
      <c r="Q852" s="30" t="s">
        <v>3216</v>
      </c>
    </row>
    <row r="853" spans="2:17" ht="60" x14ac:dyDescent="0.2">
      <c r="B853" s="28" t="s">
        <v>2548</v>
      </c>
      <c r="C853" s="30" t="s">
        <v>319</v>
      </c>
      <c r="D853" s="114">
        <v>9999999.9956</v>
      </c>
      <c r="E853" s="114">
        <v>989344.75653214904</v>
      </c>
      <c r="F853" s="29" t="s">
        <v>40</v>
      </c>
      <c r="G853" s="29" t="s">
        <v>40</v>
      </c>
      <c r="H853" s="30" t="s">
        <v>41</v>
      </c>
      <c r="I853" s="28" t="s">
        <v>67</v>
      </c>
      <c r="J853" s="28" t="s">
        <v>43</v>
      </c>
      <c r="K853" s="28" t="s">
        <v>44</v>
      </c>
      <c r="L853" s="28" t="s">
        <v>110</v>
      </c>
      <c r="M853" s="30" t="s">
        <v>2019</v>
      </c>
      <c r="N853" s="28" t="s">
        <v>3720</v>
      </c>
      <c r="O853" s="30" t="s">
        <v>47</v>
      </c>
      <c r="P853" s="30" t="s">
        <v>47</v>
      </c>
      <c r="Q853" s="30" t="s">
        <v>3217</v>
      </c>
    </row>
    <row r="854" spans="2:17" ht="72" x14ac:dyDescent="0.2">
      <c r="B854" s="28" t="s">
        <v>2549</v>
      </c>
      <c r="C854" s="30" t="s">
        <v>425</v>
      </c>
      <c r="D854" s="114">
        <v>22000000</v>
      </c>
      <c r="E854" s="114">
        <v>2176558.4653284098</v>
      </c>
      <c r="F854" s="29" t="s">
        <v>40</v>
      </c>
      <c r="G854" s="29" t="s">
        <v>40</v>
      </c>
      <c r="H854" s="30" t="s">
        <v>41</v>
      </c>
      <c r="I854" s="28" t="s">
        <v>67</v>
      </c>
      <c r="J854" s="28" t="s">
        <v>43</v>
      </c>
      <c r="K854" s="28" t="s">
        <v>44</v>
      </c>
      <c r="L854" s="28" t="s">
        <v>45</v>
      </c>
      <c r="M854" s="30" t="s">
        <v>386</v>
      </c>
      <c r="N854" s="28" t="s">
        <v>3800</v>
      </c>
      <c r="O854" s="30" t="s">
        <v>47</v>
      </c>
      <c r="P854" s="30" t="s">
        <v>47</v>
      </c>
      <c r="Q854" s="30" t="s">
        <v>3218</v>
      </c>
    </row>
    <row r="855" spans="2:17" ht="36" x14ac:dyDescent="0.2">
      <c r="B855" s="28" t="s">
        <v>2549</v>
      </c>
      <c r="C855" s="30" t="s">
        <v>113</v>
      </c>
      <c r="D855" s="114">
        <v>-440000</v>
      </c>
      <c r="E855" s="114">
        <v>-43531.169306568299</v>
      </c>
      <c r="F855" s="29" t="s">
        <v>40</v>
      </c>
      <c r="G855" s="29" t="s">
        <v>40</v>
      </c>
      <c r="H855" s="30" t="s">
        <v>41</v>
      </c>
      <c r="I855" s="28" t="s">
        <v>67</v>
      </c>
      <c r="J855" s="28" t="s">
        <v>43</v>
      </c>
      <c r="K855" s="28" t="s">
        <v>44</v>
      </c>
      <c r="L855" s="28" t="s">
        <v>46</v>
      </c>
      <c r="M855" s="30" t="s">
        <v>228</v>
      </c>
      <c r="N855" s="28" t="s">
        <v>3732</v>
      </c>
      <c r="O855" s="30" t="s">
        <v>47</v>
      </c>
      <c r="P855" s="30" t="s">
        <v>47</v>
      </c>
      <c r="Q855" s="30" t="s">
        <v>3219</v>
      </c>
    </row>
    <row r="856" spans="2:17" ht="48" x14ac:dyDescent="0.2">
      <c r="B856" s="28" t="s">
        <v>2549</v>
      </c>
      <c r="C856" s="30" t="s">
        <v>488</v>
      </c>
      <c r="D856" s="114">
        <v>-261490.54399999999</v>
      </c>
      <c r="E856" s="114">
        <v>-25870.429870296899</v>
      </c>
      <c r="F856" s="29" t="s">
        <v>40</v>
      </c>
      <c r="G856" s="29" t="s">
        <v>40</v>
      </c>
      <c r="H856" s="30" t="s">
        <v>41</v>
      </c>
      <c r="I856" s="28" t="s">
        <v>67</v>
      </c>
      <c r="J856" s="28" t="s">
        <v>43</v>
      </c>
      <c r="K856" s="28" t="s">
        <v>44</v>
      </c>
      <c r="L856" s="28" t="s">
        <v>46</v>
      </c>
      <c r="M856" s="30" t="s">
        <v>1170</v>
      </c>
      <c r="N856" s="28" t="s">
        <v>3750</v>
      </c>
      <c r="O856" s="30" t="s">
        <v>47</v>
      </c>
      <c r="P856" s="30" t="s">
        <v>47</v>
      </c>
      <c r="Q856" s="30" t="s">
        <v>3220</v>
      </c>
    </row>
    <row r="857" spans="2:17" ht="36" x14ac:dyDescent="0.2">
      <c r="B857" s="28" t="s">
        <v>2549</v>
      </c>
      <c r="C857" s="30" t="s">
        <v>330</v>
      </c>
      <c r="D857" s="114">
        <v>-226129.22399999999</v>
      </c>
      <c r="E857" s="114">
        <v>-22371.976216152001</v>
      </c>
      <c r="F857" s="29" t="s">
        <v>40</v>
      </c>
      <c r="G857" s="29" t="s">
        <v>40</v>
      </c>
      <c r="H857" s="30" t="s">
        <v>41</v>
      </c>
      <c r="I857" s="28" t="s">
        <v>67</v>
      </c>
      <c r="J857" s="28" t="s">
        <v>43</v>
      </c>
      <c r="K857" s="28" t="s">
        <v>44</v>
      </c>
      <c r="L857" s="28" t="s">
        <v>46</v>
      </c>
      <c r="M857" s="30" t="s">
        <v>228</v>
      </c>
      <c r="N857" s="28" t="s">
        <v>3732</v>
      </c>
      <c r="O857" s="30" t="s">
        <v>47</v>
      </c>
      <c r="P857" s="30" t="s">
        <v>47</v>
      </c>
      <c r="Q857" s="30" t="s">
        <v>1896</v>
      </c>
    </row>
    <row r="858" spans="2:17" ht="60" x14ac:dyDescent="0.2">
      <c r="B858" s="28" t="s">
        <v>2549</v>
      </c>
      <c r="C858" s="30" t="s">
        <v>510</v>
      </c>
      <c r="D858" s="114">
        <v>-4283.7439999999997</v>
      </c>
      <c r="E858" s="114">
        <v>-423.80996665908202</v>
      </c>
      <c r="F858" s="29" t="s">
        <v>40</v>
      </c>
      <c r="G858" s="29" t="s">
        <v>40</v>
      </c>
      <c r="H858" s="30" t="s">
        <v>41</v>
      </c>
      <c r="I858" s="28" t="s">
        <v>67</v>
      </c>
      <c r="J858" s="28" t="s">
        <v>43</v>
      </c>
      <c r="K858" s="28" t="s">
        <v>44</v>
      </c>
      <c r="L858" s="28" t="s">
        <v>45</v>
      </c>
      <c r="M858" s="30" t="s">
        <v>1170</v>
      </c>
      <c r="N858" s="28" t="s">
        <v>3736</v>
      </c>
      <c r="O858" s="30" t="s">
        <v>47</v>
      </c>
      <c r="P858" s="30" t="s">
        <v>47</v>
      </c>
      <c r="Q858" s="30" t="s">
        <v>3221</v>
      </c>
    </row>
    <row r="859" spans="2:17" ht="60" x14ac:dyDescent="0.2">
      <c r="B859" s="28" t="s">
        <v>2549</v>
      </c>
      <c r="C859" s="30" t="s">
        <v>659</v>
      </c>
      <c r="D859" s="114">
        <v>32327.599999999999</v>
      </c>
      <c r="E859" s="114">
        <v>3198.3141565341298</v>
      </c>
      <c r="F859" s="29" t="s">
        <v>40</v>
      </c>
      <c r="G859" s="29" t="s">
        <v>40</v>
      </c>
      <c r="H859" s="30" t="s">
        <v>41</v>
      </c>
      <c r="I859" s="28" t="s">
        <v>67</v>
      </c>
      <c r="J859" s="28" t="s">
        <v>43</v>
      </c>
      <c r="K859" s="28" t="s">
        <v>44</v>
      </c>
      <c r="L859" s="28" t="s">
        <v>46</v>
      </c>
      <c r="M859" s="30" t="s">
        <v>89</v>
      </c>
      <c r="N859" s="28" t="s">
        <v>3724</v>
      </c>
      <c r="O859" s="30" t="s">
        <v>47</v>
      </c>
      <c r="P859" s="30" t="s">
        <v>47</v>
      </c>
      <c r="Q859" s="30" t="s">
        <v>1870</v>
      </c>
    </row>
    <row r="860" spans="2:17" ht="48" x14ac:dyDescent="0.2">
      <c r="B860" s="28" t="s">
        <v>2549</v>
      </c>
      <c r="C860" s="30" t="s">
        <v>608</v>
      </c>
      <c r="D860" s="114">
        <v>84997.063999999998</v>
      </c>
      <c r="E860" s="114">
        <v>8409.1399626027705</v>
      </c>
      <c r="F860" s="29" t="s">
        <v>40</v>
      </c>
      <c r="G860" s="29" t="s">
        <v>40</v>
      </c>
      <c r="H860" s="30" t="s">
        <v>41</v>
      </c>
      <c r="I860" s="28" t="s">
        <v>67</v>
      </c>
      <c r="J860" s="28" t="s">
        <v>43</v>
      </c>
      <c r="K860" s="28" t="s">
        <v>44</v>
      </c>
      <c r="L860" s="28" t="s">
        <v>46</v>
      </c>
      <c r="M860" s="30" t="s">
        <v>46</v>
      </c>
      <c r="N860" s="28" t="s">
        <v>3725</v>
      </c>
      <c r="O860" s="30" t="s">
        <v>47</v>
      </c>
      <c r="P860" s="30" t="s">
        <v>47</v>
      </c>
      <c r="Q860" s="30" t="s">
        <v>3222</v>
      </c>
    </row>
    <row r="861" spans="2:17" ht="60" x14ac:dyDescent="0.2">
      <c r="B861" s="28" t="s">
        <v>2549</v>
      </c>
      <c r="C861" s="30" t="s">
        <v>545</v>
      </c>
      <c r="D861" s="114">
        <v>94372.72</v>
      </c>
      <c r="E861" s="114">
        <v>9336.7155732758201</v>
      </c>
      <c r="F861" s="29" t="s">
        <v>40</v>
      </c>
      <c r="G861" s="29" t="s">
        <v>40</v>
      </c>
      <c r="H861" s="30" t="s">
        <v>41</v>
      </c>
      <c r="I861" s="28" t="s">
        <v>67</v>
      </c>
      <c r="J861" s="28" t="s">
        <v>43</v>
      </c>
      <c r="K861" s="28" t="s">
        <v>44</v>
      </c>
      <c r="L861" s="28" t="s">
        <v>45</v>
      </c>
      <c r="M861" s="30" t="s">
        <v>1183</v>
      </c>
      <c r="N861" s="28" t="s">
        <v>3754</v>
      </c>
      <c r="O861" s="30" t="s">
        <v>47</v>
      </c>
      <c r="P861" s="30" t="s">
        <v>47</v>
      </c>
      <c r="Q861" s="30" t="s">
        <v>3223</v>
      </c>
    </row>
    <row r="862" spans="2:17" ht="60" x14ac:dyDescent="0.2">
      <c r="B862" s="28" t="s">
        <v>2549</v>
      </c>
      <c r="C862" s="30" t="s">
        <v>405</v>
      </c>
      <c r="D862" s="114">
        <v>97397.64</v>
      </c>
      <c r="E862" s="114">
        <v>9635.9844475004193</v>
      </c>
      <c r="F862" s="29" t="s">
        <v>40</v>
      </c>
      <c r="G862" s="29" t="s">
        <v>40</v>
      </c>
      <c r="H862" s="30" t="s">
        <v>41</v>
      </c>
      <c r="I862" s="28" t="s">
        <v>67</v>
      </c>
      <c r="J862" s="28" t="s">
        <v>43</v>
      </c>
      <c r="K862" s="28" t="s">
        <v>44</v>
      </c>
      <c r="L862" s="28" t="s">
        <v>45</v>
      </c>
      <c r="M862" s="30" t="s">
        <v>1183</v>
      </c>
      <c r="N862" s="28" t="s">
        <v>3754</v>
      </c>
      <c r="O862" s="30" t="s">
        <v>47</v>
      </c>
      <c r="P862" s="30" t="s">
        <v>47</v>
      </c>
      <c r="Q862" s="30" t="s">
        <v>1877</v>
      </c>
    </row>
    <row r="863" spans="2:17" ht="36" x14ac:dyDescent="0.2">
      <c r="B863" s="28" t="s">
        <v>2549</v>
      </c>
      <c r="C863" s="30" t="s">
        <v>353</v>
      </c>
      <c r="D863" s="114">
        <v>106672</v>
      </c>
      <c r="E863" s="114">
        <v>10553.5383915233</v>
      </c>
      <c r="F863" s="29" t="s">
        <v>40</v>
      </c>
      <c r="G863" s="29" t="s">
        <v>40</v>
      </c>
      <c r="H863" s="30" t="s">
        <v>41</v>
      </c>
      <c r="I863" s="28" t="s">
        <v>67</v>
      </c>
      <c r="J863" s="28" t="s">
        <v>43</v>
      </c>
      <c r="K863" s="28" t="s">
        <v>44</v>
      </c>
      <c r="L863" s="28" t="s">
        <v>45</v>
      </c>
      <c r="M863" s="30" t="s">
        <v>386</v>
      </c>
      <c r="N863" s="28" t="s">
        <v>3739</v>
      </c>
      <c r="O863" s="30" t="s">
        <v>47</v>
      </c>
      <c r="P863" s="30" t="s">
        <v>47</v>
      </c>
      <c r="Q863" s="30" t="s">
        <v>3224</v>
      </c>
    </row>
    <row r="864" spans="2:17" ht="48" x14ac:dyDescent="0.2">
      <c r="B864" s="28" t="s">
        <v>2549</v>
      </c>
      <c r="C864" s="30" t="s">
        <v>787</v>
      </c>
      <c r="D864" s="114">
        <v>170000</v>
      </c>
      <c r="E864" s="114">
        <v>16818.860868446802</v>
      </c>
      <c r="F864" s="29" t="s">
        <v>40</v>
      </c>
      <c r="G864" s="29" t="s">
        <v>40</v>
      </c>
      <c r="H864" s="30" t="s">
        <v>41</v>
      </c>
      <c r="I864" s="28" t="s">
        <v>67</v>
      </c>
      <c r="J864" s="28" t="s">
        <v>43</v>
      </c>
      <c r="K864" s="28" t="s">
        <v>44</v>
      </c>
      <c r="L864" s="28" t="s">
        <v>45</v>
      </c>
      <c r="M864" s="30" t="s">
        <v>228</v>
      </c>
      <c r="N864" s="28" t="s">
        <v>3732</v>
      </c>
      <c r="O864" s="30" t="s">
        <v>47</v>
      </c>
      <c r="P864" s="30" t="s">
        <v>47</v>
      </c>
      <c r="Q864" s="30" t="s">
        <v>1881</v>
      </c>
    </row>
    <row r="865" spans="2:17" ht="48" x14ac:dyDescent="0.2">
      <c r="B865" s="28" t="s">
        <v>2549</v>
      </c>
      <c r="C865" s="30" t="s">
        <v>448</v>
      </c>
      <c r="D865" s="114">
        <v>176922.80799999999</v>
      </c>
      <c r="E865" s="114">
        <v>17503.7652482761</v>
      </c>
      <c r="F865" s="29" t="s">
        <v>40</v>
      </c>
      <c r="G865" s="29" t="s">
        <v>40</v>
      </c>
      <c r="H865" s="30" t="s">
        <v>41</v>
      </c>
      <c r="I865" s="28" t="s">
        <v>67</v>
      </c>
      <c r="J865" s="28" t="s">
        <v>43</v>
      </c>
      <c r="K865" s="28" t="s">
        <v>44</v>
      </c>
      <c r="L865" s="28" t="s">
        <v>45</v>
      </c>
      <c r="M865" s="30" t="s">
        <v>228</v>
      </c>
      <c r="N865" s="28" t="s">
        <v>3768</v>
      </c>
      <c r="O865" s="30" t="s">
        <v>47</v>
      </c>
      <c r="P865" s="30" t="s">
        <v>47</v>
      </c>
      <c r="Q865" s="30" t="s">
        <v>1890</v>
      </c>
    </row>
    <row r="866" spans="2:17" ht="36" x14ac:dyDescent="0.2">
      <c r="B866" s="28" t="s">
        <v>2549</v>
      </c>
      <c r="C866" s="30" t="s">
        <v>82</v>
      </c>
      <c r="D866" s="114">
        <v>213334.39999999999</v>
      </c>
      <c r="E866" s="114">
        <v>21106.127012079902</v>
      </c>
      <c r="F866" s="29" t="s">
        <v>40</v>
      </c>
      <c r="G866" s="29" t="s">
        <v>40</v>
      </c>
      <c r="H866" s="30" t="s">
        <v>41</v>
      </c>
      <c r="I866" s="28" t="s">
        <v>67</v>
      </c>
      <c r="J866" s="28" t="s">
        <v>43</v>
      </c>
      <c r="K866" s="28" t="s">
        <v>44</v>
      </c>
      <c r="L866" s="28" t="s">
        <v>45</v>
      </c>
      <c r="M866" s="30" t="s">
        <v>386</v>
      </c>
      <c r="N866" s="28" t="s">
        <v>3739</v>
      </c>
      <c r="O866" s="30" t="s">
        <v>47</v>
      </c>
      <c r="P866" s="30" t="s">
        <v>47</v>
      </c>
      <c r="Q866" s="30" t="s">
        <v>3225</v>
      </c>
    </row>
    <row r="867" spans="2:17" ht="60" x14ac:dyDescent="0.2">
      <c r="B867" s="28" t="s">
        <v>2549</v>
      </c>
      <c r="C867" s="30" t="s">
        <v>643</v>
      </c>
      <c r="D867" s="114">
        <v>215101.8</v>
      </c>
      <c r="E867" s="114">
        <v>21280.983804426302</v>
      </c>
      <c r="F867" s="29" t="s">
        <v>40</v>
      </c>
      <c r="G867" s="29" t="s">
        <v>40</v>
      </c>
      <c r="H867" s="30" t="s">
        <v>41</v>
      </c>
      <c r="I867" s="28" t="s">
        <v>67</v>
      </c>
      <c r="J867" s="28" t="s">
        <v>43</v>
      </c>
      <c r="K867" s="28" t="s">
        <v>44</v>
      </c>
      <c r="L867" s="28" t="s">
        <v>45</v>
      </c>
      <c r="M867" s="30" t="s">
        <v>228</v>
      </c>
      <c r="N867" s="28" t="s">
        <v>3764</v>
      </c>
      <c r="O867" s="30" t="s">
        <v>47</v>
      </c>
      <c r="P867" s="30" t="s">
        <v>47</v>
      </c>
      <c r="Q867" s="30" t="s">
        <v>1875</v>
      </c>
    </row>
    <row r="868" spans="2:17" ht="72" x14ac:dyDescent="0.2">
      <c r="B868" s="28" t="s">
        <v>2549</v>
      </c>
      <c r="C868" s="30" t="s">
        <v>722</v>
      </c>
      <c r="D868" s="114">
        <v>342710.277</v>
      </c>
      <c r="E868" s="114">
        <v>33905.8615708816</v>
      </c>
      <c r="F868" s="29" t="s">
        <v>40</v>
      </c>
      <c r="G868" s="29" t="s">
        <v>40</v>
      </c>
      <c r="H868" s="30" t="s">
        <v>41</v>
      </c>
      <c r="I868" s="28" t="s">
        <v>67</v>
      </c>
      <c r="J868" s="28" t="s">
        <v>43</v>
      </c>
      <c r="K868" s="28" t="s">
        <v>44</v>
      </c>
      <c r="L868" s="28" t="s">
        <v>110</v>
      </c>
      <c r="M868" s="30" t="s">
        <v>1155</v>
      </c>
      <c r="N868" s="28" t="s">
        <v>3721</v>
      </c>
      <c r="O868" s="30" t="s">
        <v>47</v>
      </c>
      <c r="P868" s="30" t="s">
        <v>47</v>
      </c>
      <c r="Q868" s="30" t="s">
        <v>1883</v>
      </c>
    </row>
    <row r="869" spans="2:17" ht="60" x14ac:dyDescent="0.2">
      <c r="B869" s="28" t="s">
        <v>2549</v>
      </c>
      <c r="C869" s="30" t="s">
        <v>381</v>
      </c>
      <c r="D869" s="114">
        <v>382720</v>
      </c>
      <c r="E869" s="114">
        <v>37864.202538658603</v>
      </c>
      <c r="F869" s="29" t="s">
        <v>40</v>
      </c>
      <c r="G869" s="29" t="s">
        <v>40</v>
      </c>
      <c r="H869" s="30" t="s">
        <v>41</v>
      </c>
      <c r="I869" s="28" t="s">
        <v>67</v>
      </c>
      <c r="J869" s="28" t="s">
        <v>43</v>
      </c>
      <c r="K869" s="28" t="s">
        <v>44</v>
      </c>
      <c r="L869" s="28" t="s">
        <v>45</v>
      </c>
      <c r="M869" s="30" t="s">
        <v>1183</v>
      </c>
      <c r="N869" s="28" t="s">
        <v>3773</v>
      </c>
      <c r="O869" s="30" t="s">
        <v>47</v>
      </c>
      <c r="P869" s="30" t="s">
        <v>47</v>
      </c>
      <c r="Q869" s="30" t="s">
        <v>3226</v>
      </c>
    </row>
    <row r="870" spans="2:17" ht="60" x14ac:dyDescent="0.2">
      <c r="B870" s="28" t="s">
        <v>2549</v>
      </c>
      <c r="C870" s="30" t="s">
        <v>490</v>
      </c>
      <c r="D870" s="114">
        <v>391207.5</v>
      </c>
      <c r="E870" s="114">
        <v>38703.908901134797</v>
      </c>
      <c r="F870" s="29" t="s">
        <v>40</v>
      </c>
      <c r="G870" s="29" t="s">
        <v>40</v>
      </c>
      <c r="H870" s="30" t="s">
        <v>41</v>
      </c>
      <c r="I870" s="28" t="s">
        <v>67</v>
      </c>
      <c r="J870" s="28" t="s">
        <v>43</v>
      </c>
      <c r="K870" s="28" t="s">
        <v>44</v>
      </c>
      <c r="L870" s="28" t="s">
        <v>110</v>
      </c>
      <c r="M870" s="30" t="s">
        <v>89</v>
      </c>
      <c r="N870" s="28" t="s">
        <v>3724</v>
      </c>
      <c r="O870" s="30" t="s">
        <v>47</v>
      </c>
      <c r="P870" s="30" t="s">
        <v>47</v>
      </c>
      <c r="Q870" s="30" t="s">
        <v>1884</v>
      </c>
    </row>
    <row r="871" spans="2:17" ht="60" x14ac:dyDescent="0.2">
      <c r="B871" s="28" t="s">
        <v>2549</v>
      </c>
      <c r="C871" s="30" t="s">
        <v>340</v>
      </c>
      <c r="D871" s="114">
        <v>400000</v>
      </c>
      <c r="E871" s="114">
        <v>39573.790278698398</v>
      </c>
      <c r="F871" s="29" t="s">
        <v>40</v>
      </c>
      <c r="G871" s="29" t="s">
        <v>40</v>
      </c>
      <c r="H871" s="30" t="s">
        <v>41</v>
      </c>
      <c r="I871" s="28" t="s">
        <v>67</v>
      </c>
      <c r="J871" s="28" t="s">
        <v>43</v>
      </c>
      <c r="K871" s="28" t="s">
        <v>44</v>
      </c>
      <c r="L871" s="28" t="s">
        <v>46</v>
      </c>
      <c r="M871" s="30" t="s">
        <v>89</v>
      </c>
      <c r="N871" s="28" t="s">
        <v>3724</v>
      </c>
      <c r="O871" s="30" t="s">
        <v>47</v>
      </c>
      <c r="P871" s="30" t="s">
        <v>47</v>
      </c>
      <c r="Q871" s="30" t="s">
        <v>3227</v>
      </c>
    </row>
    <row r="872" spans="2:17" ht="48" x14ac:dyDescent="0.2">
      <c r="B872" s="28" t="s">
        <v>2549</v>
      </c>
      <c r="C872" s="30" t="s">
        <v>340</v>
      </c>
      <c r="D872" s="114">
        <v>400000</v>
      </c>
      <c r="E872" s="114">
        <v>39573.790278698398</v>
      </c>
      <c r="F872" s="29" t="s">
        <v>40</v>
      </c>
      <c r="G872" s="29" t="s">
        <v>40</v>
      </c>
      <c r="H872" s="30" t="s">
        <v>41</v>
      </c>
      <c r="I872" s="28" t="s">
        <v>67</v>
      </c>
      <c r="J872" s="28" t="s">
        <v>43</v>
      </c>
      <c r="K872" s="28" t="s">
        <v>44</v>
      </c>
      <c r="L872" s="28" t="s">
        <v>46</v>
      </c>
      <c r="M872" s="30" t="s">
        <v>1170</v>
      </c>
      <c r="N872" s="28" t="s">
        <v>3758</v>
      </c>
      <c r="O872" s="30" t="s">
        <v>47</v>
      </c>
      <c r="P872" s="30" t="s">
        <v>47</v>
      </c>
      <c r="Q872" s="30" t="s">
        <v>3228</v>
      </c>
    </row>
    <row r="873" spans="2:17" ht="60" x14ac:dyDescent="0.2">
      <c r="B873" s="28" t="s">
        <v>2549</v>
      </c>
      <c r="C873" s="30" t="s">
        <v>331</v>
      </c>
      <c r="D873" s="114">
        <v>540000</v>
      </c>
      <c r="E873" s="114">
        <v>53424.616876242901</v>
      </c>
      <c r="F873" s="29" t="s">
        <v>40</v>
      </c>
      <c r="G873" s="29" t="s">
        <v>40</v>
      </c>
      <c r="H873" s="30" t="s">
        <v>41</v>
      </c>
      <c r="I873" s="28" t="s">
        <v>67</v>
      </c>
      <c r="J873" s="28" t="s">
        <v>43</v>
      </c>
      <c r="K873" s="28" t="s">
        <v>44</v>
      </c>
      <c r="L873" s="28" t="s">
        <v>46</v>
      </c>
      <c r="M873" s="30" t="s">
        <v>1183</v>
      </c>
      <c r="N873" s="28" t="s">
        <v>3726</v>
      </c>
      <c r="O873" s="30" t="s">
        <v>47</v>
      </c>
      <c r="P873" s="30" t="s">
        <v>47</v>
      </c>
      <c r="Q873" s="30" t="s">
        <v>3229</v>
      </c>
    </row>
    <row r="874" spans="2:17" ht="72" x14ac:dyDescent="0.2">
      <c r="B874" s="28" t="s">
        <v>2549</v>
      </c>
      <c r="C874" s="30" t="s">
        <v>137</v>
      </c>
      <c r="D874" s="114">
        <v>623573.16</v>
      </c>
      <c r="E874" s="114">
        <v>61692.883643163099</v>
      </c>
      <c r="F874" s="29" t="s">
        <v>40</v>
      </c>
      <c r="G874" s="29" t="s">
        <v>40</v>
      </c>
      <c r="H874" s="30" t="s">
        <v>41</v>
      </c>
      <c r="I874" s="28" t="s">
        <v>67</v>
      </c>
      <c r="J874" s="28" t="s">
        <v>43</v>
      </c>
      <c r="K874" s="28" t="s">
        <v>44</v>
      </c>
      <c r="L874" s="28" t="s">
        <v>110</v>
      </c>
      <c r="M874" s="30" t="s">
        <v>1155</v>
      </c>
      <c r="N874" s="28" t="s">
        <v>3721</v>
      </c>
      <c r="O874" s="30" t="s">
        <v>47</v>
      </c>
      <c r="P874" s="30" t="s">
        <v>47</v>
      </c>
      <c r="Q874" s="30" t="s">
        <v>1882</v>
      </c>
    </row>
    <row r="875" spans="2:17" ht="60" x14ac:dyDescent="0.2">
      <c r="B875" s="28" t="s">
        <v>2549</v>
      </c>
      <c r="C875" s="30" t="s">
        <v>203</v>
      </c>
      <c r="D875" s="114">
        <v>833000</v>
      </c>
      <c r="E875" s="114">
        <v>82412.418255389493</v>
      </c>
      <c r="F875" s="29" t="s">
        <v>40</v>
      </c>
      <c r="G875" s="29" t="s">
        <v>40</v>
      </c>
      <c r="H875" s="30" t="s">
        <v>41</v>
      </c>
      <c r="I875" s="28" t="s">
        <v>67</v>
      </c>
      <c r="J875" s="28" t="s">
        <v>43</v>
      </c>
      <c r="K875" s="28" t="s">
        <v>44</v>
      </c>
      <c r="L875" s="28" t="s">
        <v>46</v>
      </c>
      <c r="M875" s="30" t="s">
        <v>89</v>
      </c>
      <c r="N875" s="28" t="s">
        <v>3724</v>
      </c>
      <c r="O875" s="30" t="s">
        <v>47</v>
      </c>
      <c r="P875" s="30" t="s">
        <v>47</v>
      </c>
      <c r="Q875" s="30" t="s">
        <v>3230</v>
      </c>
    </row>
    <row r="876" spans="2:17" ht="60" x14ac:dyDescent="0.2">
      <c r="B876" s="28" t="s">
        <v>2549</v>
      </c>
      <c r="C876" s="30" t="s">
        <v>886</v>
      </c>
      <c r="D876" s="114">
        <v>1428560</v>
      </c>
      <c r="E876" s="114">
        <v>141333.83460134399</v>
      </c>
      <c r="F876" s="29" t="s">
        <v>40</v>
      </c>
      <c r="G876" s="29" t="s">
        <v>40</v>
      </c>
      <c r="H876" s="30" t="s">
        <v>41</v>
      </c>
      <c r="I876" s="28" t="s">
        <v>67</v>
      </c>
      <c r="J876" s="28" t="s">
        <v>43</v>
      </c>
      <c r="K876" s="28" t="s">
        <v>44</v>
      </c>
      <c r="L876" s="28" t="s">
        <v>110</v>
      </c>
      <c r="M876" s="30" t="s">
        <v>89</v>
      </c>
      <c r="N876" s="28" t="s">
        <v>3724</v>
      </c>
      <c r="O876" s="30" t="s">
        <v>47</v>
      </c>
      <c r="P876" s="30" t="s">
        <v>47</v>
      </c>
      <c r="Q876" s="30" t="s">
        <v>3231</v>
      </c>
    </row>
    <row r="877" spans="2:17" ht="48" x14ac:dyDescent="0.2">
      <c r="B877" s="28" t="s">
        <v>2549</v>
      </c>
      <c r="C877" s="30" t="s">
        <v>315</v>
      </c>
      <c r="D877" s="114">
        <v>1800000</v>
      </c>
      <c r="E877" s="114">
        <v>178082.05625414301</v>
      </c>
      <c r="F877" s="29" t="s">
        <v>40</v>
      </c>
      <c r="G877" s="29" t="s">
        <v>40</v>
      </c>
      <c r="H877" s="30" t="s">
        <v>41</v>
      </c>
      <c r="I877" s="28" t="s">
        <v>67</v>
      </c>
      <c r="J877" s="28" t="s">
        <v>43</v>
      </c>
      <c r="K877" s="28" t="s">
        <v>44</v>
      </c>
      <c r="L877" s="28" t="s">
        <v>46</v>
      </c>
      <c r="M877" s="30" t="s">
        <v>228</v>
      </c>
      <c r="N877" s="28" t="s">
        <v>3801</v>
      </c>
      <c r="O877" s="30" t="s">
        <v>47</v>
      </c>
      <c r="P877" s="30" t="s">
        <v>47</v>
      </c>
      <c r="Q877" s="30" t="s">
        <v>3232</v>
      </c>
    </row>
    <row r="878" spans="2:17" ht="36" x14ac:dyDescent="0.2">
      <c r="B878" s="28" t="s">
        <v>2549</v>
      </c>
      <c r="C878" s="30" t="s">
        <v>194</v>
      </c>
      <c r="D878" s="114">
        <v>1935000</v>
      </c>
      <c r="E878" s="114">
        <v>191438.210473204</v>
      </c>
      <c r="F878" s="29" t="s">
        <v>40</v>
      </c>
      <c r="G878" s="29" t="s">
        <v>40</v>
      </c>
      <c r="H878" s="30" t="s">
        <v>41</v>
      </c>
      <c r="I878" s="28" t="s">
        <v>67</v>
      </c>
      <c r="J878" s="28" t="s">
        <v>43</v>
      </c>
      <c r="K878" s="28" t="s">
        <v>44</v>
      </c>
      <c r="L878" s="28" t="s">
        <v>45</v>
      </c>
      <c r="M878" s="30" t="s">
        <v>89</v>
      </c>
      <c r="N878" s="28" t="s">
        <v>3722</v>
      </c>
      <c r="O878" s="30" t="s">
        <v>47</v>
      </c>
      <c r="P878" s="30" t="s">
        <v>47</v>
      </c>
      <c r="Q878" s="30" t="s">
        <v>3233</v>
      </c>
    </row>
    <row r="879" spans="2:17" ht="48" x14ac:dyDescent="0.2">
      <c r="B879" s="28" t="s">
        <v>2549</v>
      </c>
      <c r="C879" s="30" t="s">
        <v>763</v>
      </c>
      <c r="D879" s="114">
        <v>1946600</v>
      </c>
      <c r="E879" s="114">
        <v>192585.85039128599</v>
      </c>
      <c r="F879" s="29" t="s">
        <v>40</v>
      </c>
      <c r="G879" s="29" t="s">
        <v>40</v>
      </c>
      <c r="H879" s="30" t="s">
        <v>41</v>
      </c>
      <c r="I879" s="28" t="s">
        <v>67</v>
      </c>
      <c r="J879" s="28" t="s">
        <v>43</v>
      </c>
      <c r="K879" s="28" t="s">
        <v>44</v>
      </c>
      <c r="L879" s="28" t="s">
        <v>46</v>
      </c>
      <c r="M879" s="30" t="s">
        <v>46</v>
      </c>
      <c r="N879" s="28" t="s">
        <v>3725</v>
      </c>
      <c r="O879" s="30" t="s">
        <v>47</v>
      </c>
      <c r="P879" s="30" t="s">
        <v>47</v>
      </c>
      <c r="Q879" s="30" t="s">
        <v>1897</v>
      </c>
    </row>
    <row r="880" spans="2:17" ht="48" x14ac:dyDescent="0.2">
      <c r="B880" s="28" t="s">
        <v>2549</v>
      </c>
      <c r="C880" s="30" t="s">
        <v>100</v>
      </c>
      <c r="D880" s="114">
        <v>2367780</v>
      </c>
      <c r="E880" s="114">
        <v>234255.072865241</v>
      </c>
      <c r="F880" s="29" t="s">
        <v>40</v>
      </c>
      <c r="G880" s="29" t="s">
        <v>40</v>
      </c>
      <c r="H880" s="30" t="s">
        <v>41</v>
      </c>
      <c r="I880" s="28" t="s">
        <v>67</v>
      </c>
      <c r="J880" s="28" t="s">
        <v>43</v>
      </c>
      <c r="K880" s="28" t="s">
        <v>44</v>
      </c>
      <c r="L880" s="28" t="s">
        <v>46</v>
      </c>
      <c r="M880" s="30" t="s">
        <v>46</v>
      </c>
      <c r="N880" s="28" t="s">
        <v>3725</v>
      </c>
      <c r="O880" s="30" t="s">
        <v>47</v>
      </c>
      <c r="P880" s="30" t="s">
        <v>47</v>
      </c>
      <c r="Q880" s="30" t="s">
        <v>1895</v>
      </c>
    </row>
    <row r="881" spans="2:17" ht="60" x14ac:dyDescent="0.2">
      <c r="B881" s="28" t="s">
        <v>2549</v>
      </c>
      <c r="C881" s="30" t="s">
        <v>245</v>
      </c>
      <c r="D881" s="114">
        <v>2499000</v>
      </c>
      <c r="E881" s="114">
        <v>247237.25476616799</v>
      </c>
      <c r="F881" s="29" t="s">
        <v>40</v>
      </c>
      <c r="G881" s="29" t="s">
        <v>40</v>
      </c>
      <c r="H881" s="30" t="s">
        <v>41</v>
      </c>
      <c r="I881" s="28" t="s">
        <v>67</v>
      </c>
      <c r="J881" s="28" t="s">
        <v>43</v>
      </c>
      <c r="K881" s="28" t="s">
        <v>44</v>
      </c>
      <c r="L881" s="28" t="s">
        <v>46</v>
      </c>
      <c r="M881" s="30" t="s">
        <v>89</v>
      </c>
      <c r="N881" s="28" t="s">
        <v>3724</v>
      </c>
      <c r="O881" s="30" t="s">
        <v>47</v>
      </c>
      <c r="P881" s="30" t="s">
        <v>47</v>
      </c>
      <c r="Q881" s="30" t="s">
        <v>3234</v>
      </c>
    </row>
    <row r="882" spans="2:17" ht="60" x14ac:dyDescent="0.2">
      <c r="B882" s="28" t="s">
        <v>2549</v>
      </c>
      <c r="C882" s="30" t="s">
        <v>782</v>
      </c>
      <c r="D882" s="114">
        <v>3000000</v>
      </c>
      <c r="E882" s="114">
        <v>296803.42709023802</v>
      </c>
      <c r="F882" s="29" t="s">
        <v>40</v>
      </c>
      <c r="G882" s="29" t="s">
        <v>40</v>
      </c>
      <c r="H882" s="30" t="s">
        <v>41</v>
      </c>
      <c r="I882" s="28" t="s">
        <v>67</v>
      </c>
      <c r="J882" s="28" t="s">
        <v>43</v>
      </c>
      <c r="K882" s="28" t="s">
        <v>44</v>
      </c>
      <c r="L882" s="28" t="s">
        <v>45</v>
      </c>
      <c r="M882" s="30" t="s">
        <v>228</v>
      </c>
      <c r="N882" s="28" t="s">
        <v>3732</v>
      </c>
      <c r="O882" s="30" t="s">
        <v>47</v>
      </c>
      <c r="P882" s="30" t="s">
        <v>47</v>
      </c>
      <c r="Q882" s="30" t="s">
        <v>3235</v>
      </c>
    </row>
    <row r="883" spans="2:17" ht="48" x14ac:dyDescent="0.2">
      <c r="B883" s="28" t="s">
        <v>2549</v>
      </c>
      <c r="C883" s="30" t="s">
        <v>876</v>
      </c>
      <c r="D883" s="114">
        <v>4000000</v>
      </c>
      <c r="E883" s="114">
        <v>395737.90278698399</v>
      </c>
      <c r="F883" s="29" t="s">
        <v>40</v>
      </c>
      <c r="G883" s="29" t="s">
        <v>40</v>
      </c>
      <c r="H883" s="30" t="s">
        <v>41</v>
      </c>
      <c r="I883" s="28" t="s">
        <v>67</v>
      </c>
      <c r="J883" s="28" t="s">
        <v>43</v>
      </c>
      <c r="K883" s="28" t="s">
        <v>44</v>
      </c>
      <c r="L883" s="28" t="s">
        <v>46</v>
      </c>
      <c r="M883" s="30" t="s">
        <v>46</v>
      </c>
      <c r="N883" s="28" t="s">
        <v>3725</v>
      </c>
      <c r="O883" s="30" t="s">
        <v>47</v>
      </c>
      <c r="P883" s="30" t="s">
        <v>47</v>
      </c>
      <c r="Q883" s="30" t="s">
        <v>1899</v>
      </c>
    </row>
    <row r="884" spans="2:17" ht="60" x14ac:dyDescent="0.2">
      <c r="B884" s="28" t="s">
        <v>2549</v>
      </c>
      <c r="C884" s="30" t="s">
        <v>400</v>
      </c>
      <c r="D884" s="114">
        <v>4340000</v>
      </c>
      <c r="E884" s="114">
        <v>429375.62452387798</v>
      </c>
      <c r="F884" s="29" t="s">
        <v>40</v>
      </c>
      <c r="G884" s="29" t="s">
        <v>40</v>
      </c>
      <c r="H884" s="30" t="s">
        <v>41</v>
      </c>
      <c r="I884" s="28" t="s">
        <v>67</v>
      </c>
      <c r="J884" s="28" t="s">
        <v>43</v>
      </c>
      <c r="K884" s="28" t="s">
        <v>44</v>
      </c>
      <c r="L884" s="28" t="s">
        <v>46</v>
      </c>
      <c r="M884" s="30" t="s">
        <v>228</v>
      </c>
      <c r="N884" s="28" t="s">
        <v>3764</v>
      </c>
      <c r="O884" s="30" t="s">
        <v>47</v>
      </c>
      <c r="P884" s="30" t="s">
        <v>47</v>
      </c>
      <c r="Q884" s="30" t="s">
        <v>3236</v>
      </c>
    </row>
    <row r="885" spans="2:17" ht="48" x14ac:dyDescent="0.2">
      <c r="B885" s="28" t="s">
        <v>2549</v>
      </c>
      <c r="C885" s="30" t="s">
        <v>400</v>
      </c>
      <c r="D885" s="114">
        <v>4340000</v>
      </c>
      <c r="E885" s="114">
        <v>429375.62452387798</v>
      </c>
      <c r="F885" s="29" t="s">
        <v>40</v>
      </c>
      <c r="G885" s="29" t="s">
        <v>40</v>
      </c>
      <c r="H885" s="30" t="s">
        <v>41</v>
      </c>
      <c r="I885" s="28" t="s">
        <v>67</v>
      </c>
      <c r="J885" s="28" t="s">
        <v>43</v>
      </c>
      <c r="K885" s="28" t="s">
        <v>44</v>
      </c>
      <c r="L885" s="28" t="s">
        <v>46</v>
      </c>
      <c r="M885" s="30" t="s">
        <v>89</v>
      </c>
      <c r="N885" s="28" t="s">
        <v>3722</v>
      </c>
      <c r="O885" s="30" t="s">
        <v>47</v>
      </c>
      <c r="P885" s="30" t="s">
        <v>47</v>
      </c>
      <c r="Q885" s="30" t="s">
        <v>3237</v>
      </c>
    </row>
    <row r="886" spans="2:17" ht="36" x14ac:dyDescent="0.2">
      <c r="B886" s="28" t="s">
        <v>2549</v>
      </c>
      <c r="C886" s="30" t="s">
        <v>500</v>
      </c>
      <c r="D886" s="114">
        <v>8098020</v>
      </c>
      <c r="E886" s="114">
        <v>801173.36288176302</v>
      </c>
      <c r="F886" s="29" t="s">
        <v>40</v>
      </c>
      <c r="G886" s="29" t="s">
        <v>40</v>
      </c>
      <c r="H886" s="30" t="s">
        <v>41</v>
      </c>
      <c r="I886" s="28" t="s">
        <v>67</v>
      </c>
      <c r="J886" s="28" t="s">
        <v>43</v>
      </c>
      <c r="K886" s="28" t="s">
        <v>44</v>
      </c>
      <c r="L886" s="28" t="s">
        <v>46</v>
      </c>
      <c r="M886" s="30" t="s">
        <v>89</v>
      </c>
      <c r="N886" s="28" t="s">
        <v>3722</v>
      </c>
      <c r="O886" s="30" t="s">
        <v>47</v>
      </c>
      <c r="P886" s="30" t="s">
        <v>47</v>
      </c>
      <c r="Q886" s="30" t="s">
        <v>1900</v>
      </c>
    </row>
    <row r="887" spans="2:17" ht="60" x14ac:dyDescent="0.2">
      <c r="B887" s="28" t="s">
        <v>2549</v>
      </c>
      <c r="C887" s="30" t="s">
        <v>663</v>
      </c>
      <c r="D887" s="114">
        <v>15376928</v>
      </c>
      <c r="E887" s="114">
        <v>1521308.30950661</v>
      </c>
      <c r="F887" s="29" t="s">
        <v>40</v>
      </c>
      <c r="G887" s="29" t="s">
        <v>40</v>
      </c>
      <c r="H887" s="30" t="s">
        <v>41</v>
      </c>
      <c r="I887" s="28" t="s">
        <v>67</v>
      </c>
      <c r="J887" s="28" t="s">
        <v>43</v>
      </c>
      <c r="K887" s="28" t="s">
        <v>44</v>
      </c>
      <c r="L887" s="28" t="s">
        <v>110</v>
      </c>
      <c r="M887" s="30" t="s">
        <v>1155</v>
      </c>
      <c r="N887" s="28" t="s">
        <v>3802</v>
      </c>
      <c r="O887" s="30" t="s">
        <v>47</v>
      </c>
      <c r="P887" s="30" t="s">
        <v>47</v>
      </c>
      <c r="Q887" s="30" t="s">
        <v>3238</v>
      </c>
    </row>
    <row r="888" spans="2:17" ht="84" x14ac:dyDescent="0.2">
      <c r="B888" s="28" t="s">
        <v>2549</v>
      </c>
      <c r="C888" s="30" t="s">
        <v>656</v>
      </c>
      <c r="D888" s="114">
        <v>59720000</v>
      </c>
      <c r="E888" s="114">
        <v>5908366.8886096701</v>
      </c>
      <c r="F888" s="29" t="s">
        <v>40</v>
      </c>
      <c r="G888" s="29" t="s">
        <v>40</v>
      </c>
      <c r="H888" s="30" t="s">
        <v>41</v>
      </c>
      <c r="I888" s="28" t="s">
        <v>67</v>
      </c>
      <c r="J888" s="28" t="s">
        <v>43</v>
      </c>
      <c r="K888" s="28" t="s">
        <v>44</v>
      </c>
      <c r="L888" s="28" t="s">
        <v>45</v>
      </c>
      <c r="M888" s="30" t="s">
        <v>386</v>
      </c>
      <c r="N888" s="28" t="s">
        <v>3795</v>
      </c>
      <c r="O888" s="30" t="s">
        <v>47</v>
      </c>
      <c r="P888" s="30" t="s">
        <v>47</v>
      </c>
      <c r="Q888" s="30" t="s">
        <v>3239</v>
      </c>
    </row>
    <row r="889" spans="2:17" ht="60" x14ac:dyDescent="0.2">
      <c r="B889" s="28" t="s">
        <v>2549</v>
      </c>
      <c r="C889" s="30" t="s">
        <v>893</v>
      </c>
      <c r="D889" s="114">
        <v>-26565.281200000001</v>
      </c>
      <c r="E889" s="114">
        <v>-2628.2221672586202</v>
      </c>
      <c r="F889" s="29" t="s">
        <v>40</v>
      </c>
      <c r="G889" s="29" t="s">
        <v>40</v>
      </c>
      <c r="H889" s="30" t="s">
        <v>41</v>
      </c>
      <c r="I889" s="28" t="s">
        <v>67</v>
      </c>
      <c r="J889" s="28" t="s">
        <v>43</v>
      </c>
      <c r="K889" s="28" t="s">
        <v>44</v>
      </c>
      <c r="L889" s="28" t="s">
        <v>46</v>
      </c>
      <c r="M889" s="30" t="s">
        <v>89</v>
      </c>
      <c r="N889" s="28" t="s">
        <v>3724</v>
      </c>
      <c r="O889" s="30" t="s">
        <v>47</v>
      </c>
      <c r="P889" s="30" t="s">
        <v>47</v>
      </c>
      <c r="Q889" s="30" t="s">
        <v>1903</v>
      </c>
    </row>
    <row r="890" spans="2:17" ht="48" x14ac:dyDescent="0.2">
      <c r="B890" s="28" t="s">
        <v>2549</v>
      </c>
      <c r="C890" s="30" t="s">
        <v>836</v>
      </c>
      <c r="D890" s="114">
        <v>87634.18</v>
      </c>
      <c r="E890" s="114">
        <v>8670.0416514142707</v>
      </c>
      <c r="F890" s="29" t="s">
        <v>40</v>
      </c>
      <c r="G890" s="29" t="s">
        <v>40</v>
      </c>
      <c r="H890" s="30" t="s">
        <v>41</v>
      </c>
      <c r="I890" s="28" t="s">
        <v>67</v>
      </c>
      <c r="J890" s="28" t="s">
        <v>43</v>
      </c>
      <c r="K890" s="28" t="s">
        <v>44</v>
      </c>
      <c r="L890" s="28" t="s">
        <v>45</v>
      </c>
      <c r="M890" s="30" t="s">
        <v>1170</v>
      </c>
      <c r="N890" s="28" t="s">
        <v>3743</v>
      </c>
      <c r="O890" s="30" t="s">
        <v>47</v>
      </c>
      <c r="P890" s="30" t="s">
        <v>47</v>
      </c>
      <c r="Q890" s="30" t="s">
        <v>3240</v>
      </c>
    </row>
    <row r="891" spans="2:17" ht="60" x14ac:dyDescent="0.2">
      <c r="B891" s="28" t="s">
        <v>2549</v>
      </c>
      <c r="C891" s="30" t="s">
        <v>146</v>
      </c>
      <c r="D891" s="114">
        <v>165000</v>
      </c>
      <c r="E891" s="114">
        <v>16324.1884899631</v>
      </c>
      <c r="F891" s="29" t="s">
        <v>40</v>
      </c>
      <c r="G891" s="29" t="s">
        <v>40</v>
      </c>
      <c r="H891" s="30" t="s">
        <v>41</v>
      </c>
      <c r="I891" s="28" t="s">
        <v>67</v>
      </c>
      <c r="J891" s="28" t="s">
        <v>43</v>
      </c>
      <c r="K891" s="28" t="s">
        <v>44</v>
      </c>
      <c r="L891" s="28" t="s">
        <v>110</v>
      </c>
      <c r="M891" s="30" t="s">
        <v>1417</v>
      </c>
      <c r="N891" s="28" t="s">
        <v>3745</v>
      </c>
      <c r="O891" s="30" t="s">
        <v>47</v>
      </c>
      <c r="P891" s="30" t="s">
        <v>47</v>
      </c>
      <c r="Q891" s="30" t="s">
        <v>3241</v>
      </c>
    </row>
    <row r="892" spans="2:17" ht="48" x14ac:dyDescent="0.2">
      <c r="B892" s="28" t="s">
        <v>2549</v>
      </c>
      <c r="C892" s="30" t="s">
        <v>146</v>
      </c>
      <c r="D892" s="114">
        <v>165000</v>
      </c>
      <c r="E892" s="114">
        <v>16324.1884899631</v>
      </c>
      <c r="F892" s="29" t="s">
        <v>40</v>
      </c>
      <c r="G892" s="29" t="s">
        <v>40</v>
      </c>
      <c r="H892" s="30" t="s">
        <v>41</v>
      </c>
      <c r="I892" s="28" t="s">
        <v>67</v>
      </c>
      <c r="J892" s="28" t="s">
        <v>43</v>
      </c>
      <c r="K892" s="28" t="s">
        <v>44</v>
      </c>
      <c r="L892" s="28" t="s">
        <v>110</v>
      </c>
      <c r="M892" s="30" t="s">
        <v>1417</v>
      </c>
      <c r="N892" s="28" t="s">
        <v>3744</v>
      </c>
      <c r="O892" s="30" t="s">
        <v>47</v>
      </c>
      <c r="P892" s="30" t="s">
        <v>47</v>
      </c>
      <c r="Q892" s="30" t="s">
        <v>3242</v>
      </c>
    </row>
    <row r="893" spans="2:17" ht="48" x14ac:dyDescent="0.2">
      <c r="B893" s="28" t="s">
        <v>2549</v>
      </c>
      <c r="C893" s="30" t="s">
        <v>146</v>
      </c>
      <c r="D893" s="114">
        <v>165000</v>
      </c>
      <c r="E893" s="114">
        <v>16324.1884899631</v>
      </c>
      <c r="F893" s="29" t="s">
        <v>40</v>
      </c>
      <c r="G893" s="29" t="s">
        <v>40</v>
      </c>
      <c r="H893" s="30" t="s">
        <v>41</v>
      </c>
      <c r="I893" s="28" t="s">
        <v>67</v>
      </c>
      <c r="J893" s="28" t="s">
        <v>43</v>
      </c>
      <c r="K893" s="28" t="s">
        <v>44</v>
      </c>
      <c r="L893" s="28" t="s">
        <v>110</v>
      </c>
      <c r="M893" s="30" t="s">
        <v>1417</v>
      </c>
      <c r="N893" s="28" t="s">
        <v>3746</v>
      </c>
      <c r="O893" s="30" t="s">
        <v>47</v>
      </c>
      <c r="P893" s="30" t="s">
        <v>47</v>
      </c>
      <c r="Q893" s="30" t="s">
        <v>3243</v>
      </c>
    </row>
    <row r="894" spans="2:17" ht="60" x14ac:dyDescent="0.2">
      <c r="B894" s="28" t="s">
        <v>2549</v>
      </c>
      <c r="C894" s="30" t="s">
        <v>146</v>
      </c>
      <c r="D894" s="114">
        <v>165000</v>
      </c>
      <c r="E894" s="114">
        <v>16324.1884899631</v>
      </c>
      <c r="F894" s="29" t="s">
        <v>40</v>
      </c>
      <c r="G894" s="29" t="s">
        <v>40</v>
      </c>
      <c r="H894" s="30" t="s">
        <v>41</v>
      </c>
      <c r="I894" s="28" t="s">
        <v>67</v>
      </c>
      <c r="J894" s="28" t="s">
        <v>43</v>
      </c>
      <c r="K894" s="28" t="s">
        <v>44</v>
      </c>
      <c r="L894" s="28" t="s">
        <v>110</v>
      </c>
      <c r="M894" s="30" t="s">
        <v>1417</v>
      </c>
      <c r="N894" s="28" t="s">
        <v>3747</v>
      </c>
      <c r="O894" s="30" t="s">
        <v>47</v>
      </c>
      <c r="P894" s="30" t="s">
        <v>47</v>
      </c>
      <c r="Q894" s="30" t="s">
        <v>3244</v>
      </c>
    </row>
    <row r="895" spans="2:17" ht="60" x14ac:dyDescent="0.2">
      <c r="B895" s="28" t="s">
        <v>2549</v>
      </c>
      <c r="C895" s="30" t="s">
        <v>729</v>
      </c>
      <c r="D895" s="114">
        <v>302400</v>
      </c>
      <c r="E895" s="114">
        <v>29917.785450695999</v>
      </c>
      <c r="F895" s="29" t="s">
        <v>40</v>
      </c>
      <c r="G895" s="29" t="s">
        <v>40</v>
      </c>
      <c r="H895" s="30" t="s">
        <v>41</v>
      </c>
      <c r="I895" s="28" t="s">
        <v>67</v>
      </c>
      <c r="J895" s="28" t="s">
        <v>43</v>
      </c>
      <c r="K895" s="28" t="s">
        <v>44</v>
      </c>
      <c r="L895" s="28" t="s">
        <v>46</v>
      </c>
      <c r="M895" s="30" t="s">
        <v>89</v>
      </c>
      <c r="N895" s="28" t="s">
        <v>3724</v>
      </c>
      <c r="O895" s="30" t="s">
        <v>47</v>
      </c>
      <c r="P895" s="30" t="s">
        <v>47</v>
      </c>
      <c r="Q895" s="30" t="s">
        <v>3245</v>
      </c>
    </row>
    <row r="896" spans="2:17" ht="108" x14ac:dyDescent="0.2">
      <c r="B896" s="28" t="s">
        <v>2549</v>
      </c>
      <c r="C896" s="30" t="s">
        <v>729</v>
      </c>
      <c r="D896" s="114">
        <v>302400</v>
      </c>
      <c r="E896" s="114">
        <v>29917.785450695999</v>
      </c>
      <c r="F896" s="29" t="s">
        <v>40</v>
      </c>
      <c r="G896" s="29" t="s">
        <v>40</v>
      </c>
      <c r="H896" s="30" t="s">
        <v>41</v>
      </c>
      <c r="I896" s="28" t="s">
        <v>67</v>
      </c>
      <c r="J896" s="28" t="s">
        <v>43</v>
      </c>
      <c r="K896" s="28" t="s">
        <v>44</v>
      </c>
      <c r="L896" s="28" t="s">
        <v>46</v>
      </c>
      <c r="M896" s="30" t="s">
        <v>1170</v>
      </c>
      <c r="N896" s="28" t="s">
        <v>3749</v>
      </c>
      <c r="O896" s="30" t="s">
        <v>47</v>
      </c>
      <c r="P896" s="30" t="s">
        <v>47</v>
      </c>
      <c r="Q896" s="30" t="s">
        <v>3246</v>
      </c>
    </row>
    <row r="897" spans="2:17" ht="48" x14ac:dyDescent="0.2">
      <c r="B897" s="28" t="s">
        <v>2549</v>
      </c>
      <c r="C897" s="30" t="s">
        <v>215</v>
      </c>
      <c r="D897" s="114">
        <v>403000</v>
      </c>
      <c r="E897" s="114">
        <v>39870.593705788699</v>
      </c>
      <c r="F897" s="29" t="s">
        <v>40</v>
      </c>
      <c r="G897" s="29" t="s">
        <v>40</v>
      </c>
      <c r="H897" s="30" t="s">
        <v>41</v>
      </c>
      <c r="I897" s="28" t="s">
        <v>67</v>
      </c>
      <c r="J897" s="28" t="s">
        <v>43</v>
      </c>
      <c r="K897" s="28" t="s">
        <v>44</v>
      </c>
      <c r="L897" s="28" t="s">
        <v>45</v>
      </c>
      <c r="M897" s="30" t="s">
        <v>46</v>
      </c>
      <c r="N897" s="28" t="s">
        <v>3757</v>
      </c>
      <c r="O897" s="30" t="s">
        <v>47</v>
      </c>
      <c r="P897" s="30" t="s">
        <v>47</v>
      </c>
      <c r="Q897" s="30" t="s">
        <v>3247</v>
      </c>
    </row>
    <row r="898" spans="2:17" ht="48" x14ac:dyDescent="0.2">
      <c r="B898" s="28" t="s">
        <v>2549</v>
      </c>
      <c r="C898" s="30" t="s">
        <v>215</v>
      </c>
      <c r="D898" s="114">
        <v>1302000</v>
      </c>
      <c r="E898" s="114">
        <v>128812.687357163</v>
      </c>
      <c r="F898" s="29" t="s">
        <v>40</v>
      </c>
      <c r="G898" s="29" t="s">
        <v>40</v>
      </c>
      <c r="H898" s="30" t="s">
        <v>41</v>
      </c>
      <c r="I898" s="28" t="s">
        <v>67</v>
      </c>
      <c r="J898" s="28" t="s">
        <v>43</v>
      </c>
      <c r="K898" s="28" t="s">
        <v>44</v>
      </c>
      <c r="L898" s="28" t="s">
        <v>45</v>
      </c>
      <c r="M898" s="30" t="s">
        <v>1170</v>
      </c>
      <c r="N898" s="28" t="s">
        <v>3743</v>
      </c>
      <c r="O898" s="30" t="s">
        <v>47</v>
      </c>
      <c r="P898" s="30" t="s">
        <v>47</v>
      </c>
      <c r="Q898" s="30" t="s">
        <v>1906</v>
      </c>
    </row>
    <row r="899" spans="2:17" ht="60" x14ac:dyDescent="0.2">
      <c r="B899" s="28" t="s">
        <v>2549</v>
      </c>
      <c r="C899" s="30" t="s">
        <v>215</v>
      </c>
      <c r="D899" s="114">
        <v>1395000</v>
      </c>
      <c r="E899" s="114">
        <v>138013.593596961</v>
      </c>
      <c r="F899" s="29" t="s">
        <v>40</v>
      </c>
      <c r="G899" s="29" t="s">
        <v>40</v>
      </c>
      <c r="H899" s="30" t="s">
        <v>41</v>
      </c>
      <c r="I899" s="28" t="s">
        <v>67</v>
      </c>
      <c r="J899" s="28" t="s">
        <v>43</v>
      </c>
      <c r="K899" s="28" t="s">
        <v>44</v>
      </c>
      <c r="L899" s="28" t="s">
        <v>45</v>
      </c>
      <c r="M899" s="30" t="s">
        <v>1170</v>
      </c>
      <c r="N899" s="28" t="s">
        <v>3736</v>
      </c>
      <c r="O899" s="30" t="s">
        <v>47</v>
      </c>
      <c r="P899" s="30" t="s">
        <v>47</v>
      </c>
      <c r="Q899" s="30" t="s">
        <v>1905</v>
      </c>
    </row>
    <row r="900" spans="2:17" ht="60" x14ac:dyDescent="0.2">
      <c r="B900" s="28" t="s">
        <v>2549</v>
      </c>
      <c r="C900" s="30" t="s">
        <v>136</v>
      </c>
      <c r="D900" s="114">
        <v>1600000</v>
      </c>
      <c r="E900" s="114">
        <v>158295.161114794</v>
      </c>
      <c r="F900" s="29" t="s">
        <v>40</v>
      </c>
      <c r="G900" s="29" t="s">
        <v>40</v>
      </c>
      <c r="H900" s="30" t="s">
        <v>41</v>
      </c>
      <c r="I900" s="28" t="s">
        <v>67</v>
      </c>
      <c r="J900" s="28" t="s">
        <v>43</v>
      </c>
      <c r="K900" s="28" t="s">
        <v>44</v>
      </c>
      <c r="L900" s="28" t="s">
        <v>45</v>
      </c>
      <c r="M900" s="30" t="s">
        <v>1178</v>
      </c>
      <c r="N900" s="28" t="s">
        <v>3733</v>
      </c>
      <c r="O900" s="30" t="s">
        <v>47</v>
      </c>
      <c r="P900" s="30" t="s">
        <v>47</v>
      </c>
      <c r="Q900" s="30" t="s">
        <v>3248</v>
      </c>
    </row>
    <row r="901" spans="2:17" ht="48" x14ac:dyDescent="0.2">
      <c r="B901" s="28" t="s">
        <v>2549</v>
      </c>
      <c r="C901" s="30" t="s">
        <v>836</v>
      </c>
      <c r="D901" s="114">
        <v>87634.18</v>
      </c>
      <c r="E901" s="114">
        <v>8670.0416514142707</v>
      </c>
      <c r="F901" s="29" t="s">
        <v>40</v>
      </c>
      <c r="G901" s="29" t="s">
        <v>40</v>
      </c>
      <c r="H901" s="30" t="s">
        <v>41</v>
      </c>
      <c r="I901" s="28" t="s">
        <v>67</v>
      </c>
      <c r="J901" s="28" t="s">
        <v>43</v>
      </c>
      <c r="K901" s="28" t="s">
        <v>44</v>
      </c>
      <c r="L901" s="28" t="s">
        <v>45</v>
      </c>
      <c r="M901" s="30" t="s">
        <v>1170</v>
      </c>
      <c r="N901" s="28" t="s">
        <v>3743</v>
      </c>
      <c r="O901" s="30" t="s">
        <v>47</v>
      </c>
      <c r="P901" s="30" t="s">
        <v>47</v>
      </c>
      <c r="Q901" s="30" t="s">
        <v>3249</v>
      </c>
    </row>
    <row r="902" spans="2:17" ht="36" x14ac:dyDescent="0.2">
      <c r="B902" s="28" t="s">
        <v>2549</v>
      </c>
      <c r="C902" s="30" t="s">
        <v>362</v>
      </c>
      <c r="D902" s="114">
        <v>120000</v>
      </c>
      <c r="E902" s="114">
        <v>11872.137083609499</v>
      </c>
      <c r="F902" s="29" t="s">
        <v>40</v>
      </c>
      <c r="G902" s="29" t="s">
        <v>40</v>
      </c>
      <c r="H902" s="30" t="s">
        <v>41</v>
      </c>
      <c r="I902" s="28" t="s">
        <v>67</v>
      </c>
      <c r="J902" s="28" t="s">
        <v>43</v>
      </c>
      <c r="K902" s="28" t="s">
        <v>44</v>
      </c>
      <c r="L902" s="28" t="s">
        <v>46</v>
      </c>
      <c r="M902" s="30" t="s">
        <v>1178</v>
      </c>
      <c r="N902" s="28" t="s">
        <v>3727</v>
      </c>
      <c r="O902" s="30" t="s">
        <v>47</v>
      </c>
      <c r="P902" s="30" t="s">
        <v>47</v>
      </c>
      <c r="Q902" s="30" t="s">
        <v>3250</v>
      </c>
    </row>
    <row r="903" spans="2:17" ht="60" x14ac:dyDescent="0.2">
      <c r="B903" s="28" t="s">
        <v>2549</v>
      </c>
      <c r="C903" s="30" t="s">
        <v>893</v>
      </c>
      <c r="D903" s="114">
        <v>-29690.608400000001</v>
      </c>
      <c r="E903" s="114">
        <v>-2937.4247751714001</v>
      </c>
      <c r="F903" s="29" t="s">
        <v>40</v>
      </c>
      <c r="G903" s="29" t="s">
        <v>40</v>
      </c>
      <c r="H903" s="30" t="s">
        <v>41</v>
      </c>
      <c r="I903" s="28" t="s">
        <v>67</v>
      </c>
      <c r="J903" s="28" t="s">
        <v>43</v>
      </c>
      <c r="K903" s="28" t="s">
        <v>44</v>
      </c>
      <c r="L903" s="28" t="s">
        <v>46</v>
      </c>
      <c r="M903" s="30" t="s">
        <v>89</v>
      </c>
      <c r="N903" s="28" t="s">
        <v>3724</v>
      </c>
      <c r="O903" s="30" t="s">
        <v>47</v>
      </c>
      <c r="P903" s="30" t="s">
        <v>47</v>
      </c>
      <c r="Q903" s="30" t="s">
        <v>1919</v>
      </c>
    </row>
    <row r="904" spans="2:17" ht="60" x14ac:dyDescent="0.2">
      <c r="B904" s="28" t="s">
        <v>2549</v>
      </c>
      <c r="C904" s="30" t="s">
        <v>729</v>
      </c>
      <c r="D904" s="114">
        <v>90720</v>
      </c>
      <c r="E904" s="114">
        <v>8975.3356352087994</v>
      </c>
      <c r="F904" s="29" t="s">
        <v>40</v>
      </c>
      <c r="G904" s="29" t="s">
        <v>40</v>
      </c>
      <c r="H904" s="30" t="s">
        <v>41</v>
      </c>
      <c r="I904" s="28" t="s">
        <v>67</v>
      </c>
      <c r="J904" s="28" t="s">
        <v>43</v>
      </c>
      <c r="K904" s="28" t="s">
        <v>44</v>
      </c>
      <c r="L904" s="28" t="s">
        <v>46</v>
      </c>
      <c r="M904" s="30" t="s">
        <v>1170</v>
      </c>
      <c r="N904" s="28" t="s">
        <v>3736</v>
      </c>
      <c r="O904" s="30" t="s">
        <v>47</v>
      </c>
      <c r="P904" s="30" t="s">
        <v>47</v>
      </c>
      <c r="Q904" s="30" t="s">
        <v>3251</v>
      </c>
    </row>
    <row r="905" spans="2:17" ht="60" x14ac:dyDescent="0.2">
      <c r="B905" s="28" t="s">
        <v>2549</v>
      </c>
      <c r="C905" s="30" t="s">
        <v>545</v>
      </c>
      <c r="D905" s="114">
        <v>94372.72</v>
      </c>
      <c r="E905" s="114">
        <v>9336.7155732758201</v>
      </c>
      <c r="F905" s="29" t="s">
        <v>40</v>
      </c>
      <c r="G905" s="29" t="s">
        <v>40</v>
      </c>
      <c r="H905" s="30" t="s">
        <v>41</v>
      </c>
      <c r="I905" s="28" t="s">
        <v>67</v>
      </c>
      <c r="J905" s="28" t="s">
        <v>43</v>
      </c>
      <c r="K905" s="28" t="s">
        <v>44</v>
      </c>
      <c r="L905" s="28" t="s">
        <v>45</v>
      </c>
      <c r="M905" s="30" t="s">
        <v>1183</v>
      </c>
      <c r="N905" s="28" t="s">
        <v>3754</v>
      </c>
      <c r="O905" s="30" t="s">
        <v>47</v>
      </c>
      <c r="P905" s="30" t="s">
        <v>47</v>
      </c>
      <c r="Q905" s="30" t="s">
        <v>3252</v>
      </c>
    </row>
    <row r="906" spans="2:17" ht="60" x14ac:dyDescent="0.2">
      <c r="B906" s="28" t="s">
        <v>2549</v>
      </c>
      <c r="C906" s="30" t="s">
        <v>405</v>
      </c>
      <c r="D906" s="114">
        <v>97397.64</v>
      </c>
      <c r="E906" s="114">
        <v>9635.9844475004193</v>
      </c>
      <c r="F906" s="29" t="s">
        <v>40</v>
      </c>
      <c r="G906" s="29" t="s">
        <v>40</v>
      </c>
      <c r="H906" s="30" t="s">
        <v>41</v>
      </c>
      <c r="I906" s="28" t="s">
        <v>67</v>
      </c>
      <c r="J906" s="28" t="s">
        <v>43</v>
      </c>
      <c r="K906" s="28" t="s">
        <v>44</v>
      </c>
      <c r="L906" s="28" t="s">
        <v>45</v>
      </c>
      <c r="M906" s="30" t="s">
        <v>1183</v>
      </c>
      <c r="N906" s="28" t="s">
        <v>3754</v>
      </c>
      <c r="O906" s="30" t="s">
        <v>47</v>
      </c>
      <c r="P906" s="30" t="s">
        <v>47</v>
      </c>
      <c r="Q906" s="30" t="s">
        <v>1915</v>
      </c>
    </row>
    <row r="907" spans="2:17" ht="48" x14ac:dyDescent="0.2">
      <c r="B907" s="28" t="s">
        <v>1066</v>
      </c>
      <c r="C907" s="30" t="s">
        <v>429</v>
      </c>
      <c r="D907" s="114">
        <v>100375.2</v>
      </c>
      <c r="E907" s="114">
        <v>9930.5677849560307</v>
      </c>
      <c r="F907" s="29" t="s">
        <v>40</v>
      </c>
      <c r="G907" s="29" t="s">
        <v>40</v>
      </c>
      <c r="H907" s="30" t="s">
        <v>41</v>
      </c>
      <c r="I907" s="28" t="s">
        <v>67</v>
      </c>
      <c r="J907" s="28" t="s">
        <v>43</v>
      </c>
      <c r="K907" s="28" t="s">
        <v>44</v>
      </c>
      <c r="L907" s="28" t="s">
        <v>46</v>
      </c>
      <c r="M907" s="30" t="s">
        <v>46</v>
      </c>
      <c r="N907" s="28" t="s">
        <v>3725</v>
      </c>
      <c r="O907" s="30" t="s">
        <v>47</v>
      </c>
      <c r="P907" s="30" t="s">
        <v>47</v>
      </c>
      <c r="Q907" s="30" t="s">
        <v>1936</v>
      </c>
    </row>
    <row r="908" spans="2:17" ht="24" x14ac:dyDescent="0.2">
      <c r="B908" s="28" t="s">
        <v>1066</v>
      </c>
      <c r="C908" s="30" t="s">
        <v>729</v>
      </c>
      <c r="D908" s="114">
        <v>105840</v>
      </c>
      <c r="E908" s="114">
        <v>10471.224907743601</v>
      </c>
      <c r="F908" s="29" t="s">
        <v>40</v>
      </c>
      <c r="G908" s="29" t="s">
        <v>40</v>
      </c>
      <c r="H908" s="30" t="s">
        <v>41</v>
      </c>
      <c r="I908" s="28" t="s">
        <v>67</v>
      </c>
      <c r="J908" s="28" t="s">
        <v>43</v>
      </c>
      <c r="K908" s="28" t="s">
        <v>44</v>
      </c>
      <c r="L908" s="28" t="s">
        <v>46</v>
      </c>
      <c r="M908" s="30" t="s">
        <v>46</v>
      </c>
      <c r="N908" s="28" t="s">
        <v>3740</v>
      </c>
      <c r="O908" s="30" t="s">
        <v>47</v>
      </c>
      <c r="P908" s="30" t="s">
        <v>47</v>
      </c>
      <c r="Q908" s="30" t="s">
        <v>3253</v>
      </c>
    </row>
    <row r="909" spans="2:17" ht="60" x14ac:dyDescent="0.2">
      <c r="B909" s="28" t="s">
        <v>1066</v>
      </c>
      <c r="C909" s="30" t="s">
        <v>729</v>
      </c>
      <c r="D909" s="114">
        <v>105840</v>
      </c>
      <c r="E909" s="114">
        <v>10471.224907743601</v>
      </c>
      <c r="F909" s="29" t="s">
        <v>40</v>
      </c>
      <c r="G909" s="29" t="s">
        <v>40</v>
      </c>
      <c r="H909" s="30" t="s">
        <v>41</v>
      </c>
      <c r="I909" s="28" t="s">
        <v>67</v>
      </c>
      <c r="J909" s="28" t="s">
        <v>43</v>
      </c>
      <c r="K909" s="28" t="s">
        <v>44</v>
      </c>
      <c r="L909" s="28" t="s">
        <v>46</v>
      </c>
      <c r="M909" s="30" t="s">
        <v>89</v>
      </c>
      <c r="N909" s="28" t="s">
        <v>3724</v>
      </c>
      <c r="O909" s="30" t="s">
        <v>47</v>
      </c>
      <c r="P909" s="30" t="s">
        <v>47</v>
      </c>
      <c r="Q909" s="30" t="s">
        <v>3254</v>
      </c>
    </row>
    <row r="910" spans="2:17" ht="36" x14ac:dyDescent="0.2">
      <c r="B910" s="28" t="s">
        <v>1066</v>
      </c>
      <c r="C910" s="30" t="s">
        <v>353</v>
      </c>
      <c r="D910" s="114">
        <v>106672</v>
      </c>
      <c r="E910" s="114">
        <v>10553.5383915233</v>
      </c>
      <c r="F910" s="29" t="s">
        <v>40</v>
      </c>
      <c r="G910" s="29" t="s">
        <v>40</v>
      </c>
      <c r="H910" s="30" t="s">
        <v>41</v>
      </c>
      <c r="I910" s="28" t="s">
        <v>67</v>
      </c>
      <c r="J910" s="28" t="s">
        <v>43</v>
      </c>
      <c r="K910" s="28" t="s">
        <v>44</v>
      </c>
      <c r="L910" s="28" t="s">
        <v>45</v>
      </c>
      <c r="M910" s="30" t="s">
        <v>386</v>
      </c>
      <c r="N910" s="28" t="s">
        <v>3739</v>
      </c>
      <c r="O910" s="30" t="s">
        <v>47</v>
      </c>
      <c r="P910" s="30" t="s">
        <v>47</v>
      </c>
      <c r="Q910" s="30" t="s">
        <v>3255</v>
      </c>
    </row>
    <row r="911" spans="2:17" ht="48" x14ac:dyDescent="0.2">
      <c r="B911" s="28" t="s">
        <v>1066</v>
      </c>
      <c r="C911" s="30" t="s">
        <v>787</v>
      </c>
      <c r="D911" s="114">
        <v>170000</v>
      </c>
      <c r="E911" s="114">
        <v>16818.860868446802</v>
      </c>
      <c r="F911" s="29" t="s">
        <v>40</v>
      </c>
      <c r="G911" s="29" t="s">
        <v>40</v>
      </c>
      <c r="H911" s="30" t="s">
        <v>41</v>
      </c>
      <c r="I911" s="28" t="s">
        <v>67</v>
      </c>
      <c r="J911" s="28" t="s">
        <v>43</v>
      </c>
      <c r="K911" s="28" t="s">
        <v>44</v>
      </c>
      <c r="L911" s="28" t="s">
        <v>45</v>
      </c>
      <c r="M911" s="30" t="s">
        <v>228</v>
      </c>
      <c r="N911" s="28" t="s">
        <v>3732</v>
      </c>
      <c r="O911" s="30" t="s">
        <v>47</v>
      </c>
      <c r="P911" s="30" t="s">
        <v>47</v>
      </c>
      <c r="Q911" s="30" t="s">
        <v>1916</v>
      </c>
    </row>
    <row r="912" spans="2:17" ht="36" x14ac:dyDescent="0.2">
      <c r="B912" s="28" t="s">
        <v>1066</v>
      </c>
      <c r="C912" s="30" t="s">
        <v>82</v>
      </c>
      <c r="D912" s="114">
        <v>213334.39999999999</v>
      </c>
      <c r="E912" s="114">
        <v>21106.127012079902</v>
      </c>
      <c r="F912" s="29" t="s">
        <v>40</v>
      </c>
      <c r="G912" s="29" t="s">
        <v>40</v>
      </c>
      <c r="H912" s="30" t="s">
        <v>41</v>
      </c>
      <c r="I912" s="28" t="s">
        <v>67</v>
      </c>
      <c r="J912" s="28" t="s">
        <v>43</v>
      </c>
      <c r="K912" s="28" t="s">
        <v>44</v>
      </c>
      <c r="L912" s="28" t="s">
        <v>45</v>
      </c>
      <c r="M912" s="30" t="s">
        <v>386</v>
      </c>
      <c r="N912" s="28" t="s">
        <v>3739</v>
      </c>
      <c r="O912" s="30" t="s">
        <v>47</v>
      </c>
      <c r="P912" s="30" t="s">
        <v>47</v>
      </c>
      <c r="Q912" s="30" t="s">
        <v>3256</v>
      </c>
    </row>
    <row r="913" spans="2:17" ht="60" x14ac:dyDescent="0.2">
      <c r="B913" s="28" t="s">
        <v>1066</v>
      </c>
      <c r="C913" s="30" t="s">
        <v>643</v>
      </c>
      <c r="D913" s="114">
        <v>215101.8</v>
      </c>
      <c r="E913" s="114">
        <v>21280.983804426302</v>
      </c>
      <c r="F913" s="29" t="s">
        <v>40</v>
      </c>
      <c r="G913" s="29" t="s">
        <v>40</v>
      </c>
      <c r="H913" s="30" t="s">
        <v>41</v>
      </c>
      <c r="I913" s="28" t="s">
        <v>67</v>
      </c>
      <c r="J913" s="28" t="s">
        <v>43</v>
      </c>
      <c r="K913" s="28" t="s">
        <v>44</v>
      </c>
      <c r="L913" s="28" t="s">
        <v>45</v>
      </c>
      <c r="M913" s="30" t="s">
        <v>228</v>
      </c>
      <c r="N913" s="28" t="s">
        <v>3764</v>
      </c>
      <c r="O913" s="30" t="s">
        <v>47</v>
      </c>
      <c r="P913" s="30" t="s">
        <v>47</v>
      </c>
      <c r="Q913" s="30" t="s">
        <v>1913</v>
      </c>
    </row>
    <row r="914" spans="2:17" ht="60" x14ac:dyDescent="0.2">
      <c r="B914" s="28" t="s">
        <v>1066</v>
      </c>
      <c r="C914" s="30" t="s">
        <v>579</v>
      </c>
      <c r="D914" s="114">
        <v>280000</v>
      </c>
      <c r="E914" s="114">
        <v>27701.6531950889</v>
      </c>
      <c r="F914" s="29" t="s">
        <v>40</v>
      </c>
      <c r="G914" s="29" t="s">
        <v>40</v>
      </c>
      <c r="H914" s="30" t="s">
        <v>41</v>
      </c>
      <c r="I914" s="28" t="s">
        <v>67</v>
      </c>
      <c r="J914" s="28" t="s">
        <v>43</v>
      </c>
      <c r="K914" s="28" t="s">
        <v>44</v>
      </c>
      <c r="L914" s="28" t="s">
        <v>110</v>
      </c>
      <c r="M914" s="30" t="s">
        <v>46</v>
      </c>
      <c r="N914" s="28" t="s">
        <v>3725</v>
      </c>
      <c r="O914" s="30" t="s">
        <v>47</v>
      </c>
      <c r="P914" s="30" t="s">
        <v>47</v>
      </c>
      <c r="Q914" s="30" t="s">
        <v>3257</v>
      </c>
    </row>
    <row r="915" spans="2:17" ht="60" x14ac:dyDescent="0.2">
      <c r="B915" s="28" t="s">
        <v>1066</v>
      </c>
      <c r="C915" s="30" t="s">
        <v>579</v>
      </c>
      <c r="D915" s="114">
        <v>280000</v>
      </c>
      <c r="E915" s="114">
        <v>27701.6531950889</v>
      </c>
      <c r="F915" s="29" t="s">
        <v>40</v>
      </c>
      <c r="G915" s="29" t="s">
        <v>40</v>
      </c>
      <c r="H915" s="30" t="s">
        <v>41</v>
      </c>
      <c r="I915" s="28" t="s">
        <v>67</v>
      </c>
      <c r="J915" s="28" t="s">
        <v>43</v>
      </c>
      <c r="K915" s="28" t="s">
        <v>44</v>
      </c>
      <c r="L915" s="28" t="s">
        <v>110</v>
      </c>
      <c r="M915" s="30" t="s">
        <v>172</v>
      </c>
      <c r="N915" s="28" t="s">
        <v>3731</v>
      </c>
      <c r="O915" s="30" t="s">
        <v>47</v>
      </c>
      <c r="P915" s="30" t="s">
        <v>47</v>
      </c>
      <c r="Q915" s="30" t="s">
        <v>3258</v>
      </c>
    </row>
    <row r="916" spans="2:17" ht="48" x14ac:dyDescent="0.2">
      <c r="B916" s="28" t="s">
        <v>2551</v>
      </c>
      <c r="C916" s="30" t="s">
        <v>714</v>
      </c>
      <c r="D916" s="114">
        <v>343312</v>
      </c>
      <c r="E916" s="114">
        <v>33965.392720401302</v>
      </c>
      <c r="F916" s="29" t="s">
        <v>40</v>
      </c>
      <c r="G916" s="29" t="s">
        <v>40</v>
      </c>
      <c r="H916" s="30" t="s">
        <v>41</v>
      </c>
      <c r="I916" s="28" t="s">
        <v>67</v>
      </c>
      <c r="J916" s="28" t="s">
        <v>43</v>
      </c>
      <c r="K916" s="28" t="s">
        <v>44</v>
      </c>
      <c r="L916" s="28" t="s">
        <v>46</v>
      </c>
      <c r="M916" s="30" t="s">
        <v>1267</v>
      </c>
      <c r="N916" s="28" t="s">
        <v>3756</v>
      </c>
      <c r="O916" s="30" t="s">
        <v>47</v>
      </c>
      <c r="P916" s="30" t="s">
        <v>47</v>
      </c>
      <c r="Q916" s="30" t="s">
        <v>1926</v>
      </c>
    </row>
    <row r="917" spans="2:17" ht="48" x14ac:dyDescent="0.2">
      <c r="B917" s="28" t="s">
        <v>2551</v>
      </c>
      <c r="C917" s="30" t="s">
        <v>171</v>
      </c>
      <c r="D917" s="114">
        <v>375000</v>
      </c>
      <c r="E917" s="114">
        <v>37100.428386279797</v>
      </c>
      <c r="F917" s="29" t="s">
        <v>40</v>
      </c>
      <c r="G917" s="29" t="s">
        <v>40</v>
      </c>
      <c r="H917" s="30" t="s">
        <v>41</v>
      </c>
      <c r="I917" s="28" t="s">
        <v>67</v>
      </c>
      <c r="J917" s="28" t="s">
        <v>43</v>
      </c>
      <c r="K917" s="28" t="s">
        <v>44</v>
      </c>
      <c r="L917" s="28" t="s">
        <v>45</v>
      </c>
      <c r="M917" s="30" t="s">
        <v>228</v>
      </c>
      <c r="N917" s="28" t="s">
        <v>3732</v>
      </c>
      <c r="O917" s="30" t="s">
        <v>47</v>
      </c>
      <c r="P917" s="30" t="s">
        <v>47</v>
      </c>
      <c r="Q917" s="30" t="s">
        <v>3259</v>
      </c>
    </row>
    <row r="918" spans="2:17" ht="60" x14ac:dyDescent="0.2">
      <c r="B918" s="28" t="s">
        <v>2551</v>
      </c>
      <c r="C918" s="30" t="s">
        <v>381</v>
      </c>
      <c r="D918" s="114">
        <v>382720</v>
      </c>
      <c r="E918" s="114">
        <v>37864.202538658603</v>
      </c>
      <c r="F918" s="29" t="s">
        <v>40</v>
      </c>
      <c r="G918" s="29" t="s">
        <v>40</v>
      </c>
      <c r="H918" s="30" t="s">
        <v>41</v>
      </c>
      <c r="I918" s="28" t="s">
        <v>67</v>
      </c>
      <c r="J918" s="28" t="s">
        <v>43</v>
      </c>
      <c r="K918" s="28" t="s">
        <v>44</v>
      </c>
      <c r="L918" s="28" t="s">
        <v>45</v>
      </c>
      <c r="M918" s="30" t="s">
        <v>1183</v>
      </c>
      <c r="N918" s="28" t="s">
        <v>3773</v>
      </c>
      <c r="O918" s="30" t="s">
        <v>47</v>
      </c>
      <c r="P918" s="30" t="s">
        <v>47</v>
      </c>
      <c r="Q918" s="30" t="s">
        <v>3260</v>
      </c>
    </row>
    <row r="919" spans="2:17" ht="60" x14ac:dyDescent="0.2">
      <c r="B919" s="28" t="s">
        <v>2551</v>
      </c>
      <c r="C919" s="30" t="s">
        <v>490</v>
      </c>
      <c r="D919" s="114">
        <v>391207.5</v>
      </c>
      <c r="E919" s="114">
        <v>38703.908901134797</v>
      </c>
      <c r="F919" s="29" t="s">
        <v>40</v>
      </c>
      <c r="G919" s="29" t="s">
        <v>40</v>
      </c>
      <c r="H919" s="30" t="s">
        <v>41</v>
      </c>
      <c r="I919" s="28" t="s">
        <v>67</v>
      </c>
      <c r="J919" s="28" t="s">
        <v>43</v>
      </c>
      <c r="K919" s="28" t="s">
        <v>44</v>
      </c>
      <c r="L919" s="28" t="s">
        <v>110</v>
      </c>
      <c r="M919" s="30" t="s">
        <v>89</v>
      </c>
      <c r="N919" s="28" t="s">
        <v>3724</v>
      </c>
      <c r="O919" s="30" t="s">
        <v>47</v>
      </c>
      <c r="P919" s="30" t="s">
        <v>47</v>
      </c>
      <c r="Q919" s="30" t="s">
        <v>1917</v>
      </c>
    </row>
    <row r="920" spans="2:17" ht="60" x14ac:dyDescent="0.2">
      <c r="B920" s="28" t="s">
        <v>1077</v>
      </c>
      <c r="C920" s="30" t="s">
        <v>340</v>
      </c>
      <c r="D920" s="114">
        <v>400000</v>
      </c>
      <c r="E920" s="114">
        <v>39573.790278698398</v>
      </c>
      <c r="F920" s="29" t="s">
        <v>40</v>
      </c>
      <c r="G920" s="29" t="s">
        <v>40</v>
      </c>
      <c r="H920" s="30" t="s">
        <v>41</v>
      </c>
      <c r="I920" s="28" t="s">
        <v>67</v>
      </c>
      <c r="J920" s="28" t="s">
        <v>43</v>
      </c>
      <c r="K920" s="28" t="s">
        <v>44</v>
      </c>
      <c r="L920" s="28" t="s">
        <v>46</v>
      </c>
      <c r="M920" s="30" t="s">
        <v>89</v>
      </c>
      <c r="N920" s="28" t="s">
        <v>3724</v>
      </c>
      <c r="O920" s="30" t="s">
        <v>47</v>
      </c>
      <c r="P920" s="30" t="s">
        <v>47</v>
      </c>
      <c r="Q920" s="30" t="s">
        <v>3261</v>
      </c>
    </row>
    <row r="921" spans="2:17" ht="48" x14ac:dyDescent="0.2">
      <c r="B921" s="28" t="s">
        <v>1077</v>
      </c>
      <c r="C921" s="30" t="s">
        <v>340</v>
      </c>
      <c r="D921" s="114">
        <v>400000</v>
      </c>
      <c r="E921" s="114">
        <v>39573.790278698398</v>
      </c>
      <c r="F921" s="29" t="s">
        <v>40</v>
      </c>
      <c r="G921" s="29" t="s">
        <v>40</v>
      </c>
      <c r="H921" s="30" t="s">
        <v>41</v>
      </c>
      <c r="I921" s="28" t="s">
        <v>67</v>
      </c>
      <c r="J921" s="28" t="s">
        <v>43</v>
      </c>
      <c r="K921" s="28" t="s">
        <v>44</v>
      </c>
      <c r="L921" s="28" t="s">
        <v>46</v>
      </c>
      <c r="M921" s="30" t="s">
        <v>1170</v>
      </c>
      <c r="N921" s="28" t="s">
        <v>3758</v>
      </c>
      <c r="O921" s="30" t="s">
        <v>47</v>
      </c>
      <c r="P921" s="30" t="s">
        <v>47</v>
      </c>
      <c r="Q921" s="30" t="s">
        <v>3262</v>
      </c>
    </row>
    <row r="922" spans="2:17" ht="48" x14ac:dyDescent="0.2">
      <c r="B922" s="28" t="s">
        <v>1077</v>
      </c>
      <c r="C922" s="30" t="s">
        <v>485</v>
      </c>
      <c r="D922" s="114">
        <v>750000</v>
      </c>
      <c r="E922" s="114">
        <v>74200.856772559506</v>
      </c>
      <c r="F922" s="29" t="s">
        <v>40</v>
      </c>
      <c r="G922" s="29" t="s">
        <v>40</v>
      </c>
      <c r="H922" s="30" t="s">
        <v>41</v>
      </c>
      <c r="I922" s="28" t="s">
        <v>67</v>
      </c>
      <c r="J922" s="28" t="s">
        <v>43</v>
      </c>
      <c r="K922" s="28" t="s">
        <v>44</v>
      </c>
      <c r="L922" s="28" t="s">
        <v>45</v>
      </c>
      <c r="M922" s="30" t="s">
        <v>228</v>
      </c>
      <c r="N922" s="28" t="s">
        <v>3732</v>
      </c>
      <c r="O922" s="30" t="s">
        <v>47</v>
      </c>
      <c r="P922" s="30" t="s">
        <v>47</v>
      </c>
      <c r="Q922" s="30" t="s">
        <v>3263</v>
      </c>
    </row>
    <row r="923" spans="2:17" ht="60" x14ac:dyDescent="0.2">
      <c r="B923" s="28" t="s">
        <v>1077</v>
      </c>
      <c r="C923" s="30" t="s">
        <v>203</v>
      </c>
      <c r="D923" s="114">
        <v>833000</v>
      </c>
      <c r="E923" s="114">
        <v>82412.418255389493</v>
      </c>
      <c r="F923" s="29" t="s">
        <v>40</v>
      </c>
      <c r="G923" s="29" t="s">
        <v>40</v>
      </c>
      <c r="H923" s="30" t="s">
        <v>41</v>
      </c>
      <c r="I923" s="28" t="s">
        <v>67</v>
      </c>
      <c r="J923" s="28" t="s">
        <v>43</v>
      </c>
      <c r="K923" s="28" t="s">
        <v>44</v>
      </c>
      <c r="L923" s="28" t="s">
        <v>46</v>
      </c>
      <c r="M923" s="30" t="s">
        <v>89</v>
      </c>
      <c r="N923" s="28" t="s">
        <v>3724</v>
      </c>
      <c r="O923" s="30" t="s">
        <v>47</v>
      </c>
      <c r="P923" s="30" t="s">
        <v>47</v>
      </c>
      <c r="Q923" s="30" t="s">
        <v>3264</v>
      </c>
    </row>
    <row r="924" spans="2:17" ht="72" x14ac:dyDescent="0.2">
      <c r="B924" s="28" t="s">
        <v>1077</v>
      </c>
      <c r="C924" s="30" t="s">
        <v>479</v>
      </c>
      <c r="D924" s="114">
        <v>966930</v>
      </c>
      <c r="E924" s="114">
        <v>95662.712585454705</v>
      </c>
      <c r="F924" s="29" t="s">
        <v>40</v>
      </c>
      <c r="G924" s="29" t="s">
        <v>40</v>
      </c>
      <c r="H924" s="30" t="s">
        <v>41</v>
      </c>
      <c r="I924" s="28" t="s">
        <v>67</v>
      </c>
      <c r="J924" s="28" t="s">
        <v>43</v>
      </c>
      <c r="K924" s="28" t="s">
        <v>44</v>
      </c>
      <c r="L924" s="28" t="s">
        <v>46</v>
      </c>
      <c r="M924" s="30" t="s">
        <v>172</v>
      </c>
      <c r="N924" s="28" t="s">
        <v>3776</v>
      </c>
      <c r="O924" s="30" t="s">
        <v>47</v>
      </c>
      <c r="P924" s="30" t="s">
        <v>47</v>
      </c>
      <c r="Q924" s="30" t="s">
        <v>1927</v>
      </c>
    </row>
    <row r="925" spans="2:17" ht="36" x14ac:dyDescent="0.2">
      <c r="B925" s="28" t="s">
        <v>1077</v>
      </c>
      <c r="C925" s="30" t="s">
        <v>607</v>
      </c>
      <c r="D925" s="114">
        <v>1000000</v>
      </c>
      <c r="E925" s="114">
        <v>98934.4756967461</v>
      </c>
      <c r="F925" s="29" t="s">
        <v>40</v>
      </c>
      <c r="G925" s="29" t="s">
        <v>40</v>
      </c>
      <c r="H925" s="30" t="s">
        <v>41</v>
      </c>
      <c r="I925" s="28" t="s">
        <v>67</v>
      </c>
      <c r="J925" s="28" t="s">
        <v>43</v>
      </c>
      <c r="K925" s="28" t="s">
        <v>44</v>
      </c>
      <c r="L925" s="28" t="s">
        <v>45</v>
      </c>
      <c r="M925" s="30" t="s">
        <v>228</v>
      </c>
      <c r="N925" s="28" t="s">
        <v>3732</v>
      </c>
      <c r="O925" s="30" t="s">
        <v>47</v>
      </c>
      <c r="P925" s="30" t="s">
        <v>47</v>
      </c>
      <c r="Q925" s="30" t="s">
        <v>1928</v>
      </c>
    </row>
    <row r="926" spans="2:17" ht="60" x14ac:dyDescent="0.2">
      <c r="B926" s="28" t="s">
        <v>1077</v>
      </c>
      <c r="C926" s="30" t="s">
        <v>886</v>
      </c>
      <c r="D926" s="114">
        <v>1428560</v>
      </c>
      <c r="E926" s="114">
        <v>141333.83460134399</v>
      </c>
      <c r="F926" s="29" t="s">
        <v>40</v>
      </c>
      <c r="G926" s="29" t="s">
        <v>40</v>
      </c>
      <c r="H926" s="30" t="s">
        <v>41</v>
      </c>
      <c r="I926" s="28" t="s">
        <v>67</v>
      </c>
      <c r="J926" s="28" t="s">
        <v>43</v>
      </c>
      <c r="K926" s="28" t="s">
        <v>44</v>
      </c>
      <c r="L926" s="28" t="s">
        <v>110</v>
      </c>
      <c r="M926" s="30" t="s">
        <v>89</v>
      </c>
      <c r="N926" s="28" t="s">
        <v>3724</v>
      </c>
      <c r="O926" s="30" t="s">
        <v>47</v>
      </c>
      <c r="P926" s="30" t="s">
        <v>47</v>
      </c>
      <c r="Q926" s="30" t="s">
        <v>3265</v>
      </c>
    </row>
    <row r="927" spans="2:17" ht="36" x14ac:dyDescent="0.2">
      <c r="B927" s="28" t="s">
        <v>1077</v>
      </c>
      <c r="C927" s="30" t="s">
        <v>500</v>
      </c>
      <c r="D927" s="114">
        <v>1889538</v>
      </c>
      <c r="E927" s="114">
        <v>186940.45133907799</v>
      </c>
      <c r="F927" s="29" t="s">
        <v>40</v>
      </c>
      <c r="G927" s="29" t="s">
        <v>40</v>
      </c>
      <c r="H927" s="30" t="s">
        <v>41</v>
      </c>
      <c r="I927" s="28" t="s">
        <v>67</v>
      </c>
      <c r="J927" s="28" t="s">
        <v>43</v>
      </c>
      <c r="K927" s="28" t="s">
        <v>44</v>
      </c>
      <c r="L927" s="28" t="s">
        <v>46</v>
      </c>
      <c r="M927" s="30" t="s">
        <v>46</v>
      </c>
      <c r="N927" s="28" t="s">
        <v>3740</v>
      </c>
      <c r="O927" s="30" t="s">
        <v>47</v>
      </c>
      <c r="P927" s="30" t="s">
        <v>47</v>
      </c>
      <c r="Q927" s="30" t="s">
        <v>3266</v>
      </c>
    </row>
    <row r="928" spans="2:17" ht="48" x14ac:dyDescent="0.2">
      <c r="B928" s="28" t="s">
        <v>1077</v>
      </c>
      <c r="C928" s="30" t="s">
        <v>500</v>
      </c>
      <c r="D928" s="114">
        <v>1889538</v>
      </c>
      <c r="E928" s="114">
        <v>186940.45133907799</v>
      </c>
      <c r="F928" s="29" t="s">
        <v>40</v>
      </c>
      <c r="G928" s="29" t="s">
        <v>40</v>
      </c>
      <c r="H928" s="30" t="s">
        <v>41</v>
      </c>
      <c r="I928" s="28" t="s">
        <v>67</v>
      </c>
      <c r="J928" s="28" t="s">
        <v>43</v>
      </c>
      <c r="K928" s="28" t="s">
        <v>44</v>
      </c>
      <c r="L928" s="28" t="s">
        <v>46</v>
      </c>
      <c r="M928" s="30" t="s">
        <v>1170</v>
      </c>
      <c r="N928" s="28" t="s">
        <v>3743</v>
      </c>
      <c r="O928" s="30" t="s">
        <v>47</v>
      </c>
      <c r="P928" s="30" t="s">
        <v>47</v>
      </c>
      <c r="Q928" s="30" t="s">
        <v>3267</v>
      </c>
    </row>
    <row r="929" spans="2:17" ht="60" x14ac:dyDescent="0.2">
      <c r="B929" s="28" t="s">
        <v>1077</v>
      </c>
      <c r="C929" s="30" t="s">
        <v>826</v>
      </c>
      <c r="D929" s="114">
        <v>2080000</v>
      </c>
      <c r="E929" s="114">
        <v>205783.709449232</v>
      </c>
      <c r="F929" s="29" t="s">
        <v>40</v>
      </c>
      <c r="G929" s="29" t="s">
        <v>40</v>
      </c>
      <c r="H929" s="30" t="s">
        <v>41</v>
      </c>
      <c r="I929" s="28" t="s">
        <v>67</v>
      </c>
      <c r="J929" s="28" t="s">
        <v>43</v>
      </c>
      <c r="K929" s="28" t="s">
        <v>44</v>
      </c>
      <c r="L929" s="28" t="s">
        <v>45</v>
      </c>
      <c r="M929" s="30" t="s">
        <v>46</v>
      </c>
      <c r="N929" s="28" t="s">
        <v>3803</v>
      </c>
      <c r="O929" s="30" t="s">
        <v>47</v>
      </c>
      <c r="P929" s="30" t="s">
        <v>47</v>
      </c>
      <c r="Q929" s="30" t="s">
        <v>3268</v>
      </c>
    </row>
    <row r="930" spans="2:17" ht="60" x14ac:dyDescent="0.2">
      <c r="B930" s="28" t="s">
        <v>1077</v>
      </c>
      <c r="C930" s="30" t="s">
        <v>579</v>
      </c>
      <c r="D930" s="114">
        <v>2240000</v>
      </c>
      <c r="E930" s="114">
        <v>221613.225560711</v>
      </c>
      <c r="F930" s="29" t="s">
        <v>40</v>
      </c>
      <c r="G930" s="29" t="s">
        <v>40</v>
      </c>
      <c r="H930" s="30" t="s">
        <v>41</v>
      </c>
      <c r="I930" s="28" t="s">
        <v>67</v>
      </c>
      <c r="J930" s="28" t="s">
        <v>43</v>
      </c>
      <c r="K930" s="28" t="s">
        <v>44</v>
      </c>
      <c r="L930" s="28" t="s">
        <v>110</v>
      </c>
      <c r="M930" s="30" t="s">
        <v>1155</v>
      </c>
      <c r="N930" s="28" t="s">
        <v>3804</v>
      </c>
      <c r="O930" s="30" t="s">
        <v>47</v>
      </c>
      <c r="P930" s="30" t="s">
        <v>47</v>
      </c>
      <c r="Q930" s="30" t="s">
        <v>3269</v>
      </c>
    </row>
    <row r="931" spans="2:17" ht="60" x14ac:dyDescent="0.2">
      <c r="B931" s="28" t="s">
        <v>1077</v>
      </c>
      <c r="C931" s="30" t="s">
        <v>215</v>
      </c>
      <c r="D931" s="114">
        <v>2480000</v>
      </c>
      <c r="E931" s="114">
        <v>245357.49972793</v>
      </c>
      <c r="F931" s="29" t="s">
        <v>40</v>
      </c>
      <c r="G931" s="29" t="s">
        <v>40</v>
      </c>
      <c r="H931" s="30" t="s">
        <v>41</v>
      </c>
      <c r="I931" s="28" t="s">
        <v>67</v>
      </c>
      <c r="J931" s="28" t="s">
        <v>43</v>
      </c>
      <c r="K931" s="28" t="s">
        <v>44</v>
      </c>
      <c r="L931" s="28" t="s">
        <v>45</v>
      </c>
      <c r="M931" s="30" t="s">
        <v>1170</v>
      </c>
      <c r="N931" s="28" t="s">
        <v>3736</v>
      </c>
      <c r="O931" s="30" t="s">
        <v>47</v>
      </c>
      <c r="P931" s="30" t="s">
        <v>47</v>
      </c>
      <c r="Q931" s="30" t="s">
        <v>1924</v>
      </c>
    </row>
    <row r="932" spans="2:17" ht="60" x14ac:dyDescent="0.2">
      <c r="B932" s="28" t="s">
        <v>1077</v>
      </c>
      <c r="C932" s="30" t="s">
        <v>245</v>
      </c>
      <c r="D932" s="114">
        <v>2499000</v>
      </c>
      <c r="E932" s="114">
        <v>247237.25476616799</v>
      </c>
      <c r="F932" s="29" t="s">
        <v>40</v>
      </c>
      <c r="G932" s="29" t="s">
        <v>40</v>
      </c>
      <c r="H932" s="30" t="s">
        <v>41</v>
      </c>
      <c r="I932" s="28" t="s">
        <v>67</v>
      </c>
      <c r="J932" s="28" t="s">
        <v>43</v>
      </c>
      <c r="K932" s="28" t="s">
        <v>44</v>
      </c>
      <c r="L932" s="28" t="s">
        <v>46</v>
      </c>
      <c r="M932" s="30" t="s">
        <v>89</v>
      </c>
      <c r="N932" s="28" t="s">
        <v>3724</v>
      </c>
      <c r="O932" s="30" t="s">
        <v>47</v>
      </c>
      <c r="P932" s="30" t="s">
        <v>47</v>
      </c>
      <c r="Q932" s="30" t="s">
        <v>3270</v>
      </c>
    </row>
    <row r="933" spans="2:17" ht="36" x14ac:dyDescent="0.2">
      <c r="B933" s="28" t="s">
        <v>1077</v>
      </c>
      <c r="C933" s="30" t="s">
        <v>500</v>
      </c>
      <c r="D933" s="114">
        <v>2519384</v>
      </c>
      <c r="E933" s="114">
        <v>249253.93511877101</v>
      </c>
      <c r="F933" s="29" t="s">
        <v>40</v>
      </c>
      <c r="G933" s="29" t="s">
        <v>40</v>
      </c>
      <c r="H933" s="30" t="s">
        <v>41</v>
      </c>
      <c r="I933" s="28" t="s">
        <v>67</v>
      </c>
      <c r="J933" s="28" t="s">
        <v>43</v>
      </c>
      <c r="K933" s="28" t="s">
        <v>44</v>
      </c>
      <c r="L933" s="28" t="s">
        <v>46</v>
      </c>
      <c r="M933" s="30" t="s">
        <v>89</v>
      </c>
      <c r="N933" s="28" t="s">
        <v>3722</v>
      </c>
      <c r="O933" s="30" t="s">
        <v>47</v>
      </c>
      <c r="P933" s="30" t="s">
        <v>47</v>
      </c>
      <c r="Q933" s="30" t="s">
        <v>1934</v>
      </c>
    </row>
    <row r="934" spans="2:17" ht="60" x14ac:dyDescent="0.2">
      <c r="B934" s="28" t="s">
        <v>1077</v>
      </c>
      <c r="C934" s="30" t="s">
        <v>544</v>
      </c>
      <c r="D934" s="114">
        <v>3543445</v>
      </c>
      <c r="E934" s="114">
        <v>350568.873235256</v>
      </c>
      <c r="F934" s="29" t="s">
        <v>40</v>
      </c>
      <c r="G934" s="29" t="s">
        <v>40</v>
      </c>
      <c r="H934" s="30" t="s">
        <v>41</v>
      </c>
      <c r="I934" s="28" t="s">
        <v>67</v>
      </c>
      <c r="J934" s="28" t="s">
        <v>43</v>
      </c>
      <c r="K934" s="28" t="s">
        <v>44</v>
      </c>
      <c r="L934" s="28" t="s">
        <v>110</v>
      </c>
      <c r="M934" s="30" t="s">
        <v>1155</v>
      </c>
      <c r="N934" s="28" t="s">
        <v>3805</v>
      </c>
      <c r="O934" s="30" t="s">
        <v>47</v>
      </c>
      <c r="P934" s="30" t="s">
        <v>47</v>
      </c>
      <c r="Q934" s="30" t="s">
        <v>3271</v>
      </c>
    </row>
    <row r="935" spans="2:17" ht="60" x14ac:dyDescent="0.2">
      <c r="B935" s="28" t="s">
        <v>1077</v>
      </c>
      <c r="C935" s="30" t="s">
        <v>319</v>
      </c>
      <c r="D935" s="114">
        <v>4399999.9983999999</v>
      </c>
      <c r="E935" s="114">
        <v>435311.69290738797</v>
      </c>
      <c r="F935" s="29" t="s">
        <v>40</v>
      </c>
      <c r="G935" s="29" t="s">
        <v>40</v>
      </c>
      <c r="H935" s="30" t="s">
        <v>41</v>
      </c>
      <c r="I935" s="28" t="s">
        <v>67</v>
      </c>
      <c r="J935" s="28" t="s">
        <v>43</v>
      </c>
      <c r="K935" s="28" t="s">
        <v>44</v>
      </c>
      <c r="L935" s="28" t="s">
        <v>110</v>
      </c>
      <c r="M935" s="30" t="s">
        <v>2019</v>
      </c>
      <c r="N935" s="28" t="s">
        <v>3720</v>
      </c>
      <c r="O935" s="30" t="s">
        <v>47</v>
      </c>
      <c r="P935" s="30" t="s">
        <v>47</v>
      </c>
      <c r="Q935" s="30" t="s">
        <v>3272</v>
      </c>
    </row>
    <row r="936" spans="2:17" ht="48" x14ac:dyDescent="0.2">
      <c r="B936" s="28" t="s">
        <v>1077</v>
      </c>
      <c r="C936" s="30" t="s">
        <v>741</v>
      </c>
      <c r="D936" s="114">
        <v>4509259.5999999996</v>
      </c>
      <c r="E936" s="114">
        <v>446121.23430651898</v>
      </c>
      <c r="F936" s="29" t="s">
        <v>40</v>
      </c>
      <c r="G936" s="29" t="s">
        <v>40</v>
      </c>
      <c r="H936" s="30" t="s">
        <v>41</v>
      </c>
      <c r="I936" s="28" t="s">
        <v>67</v>
      </c>
      <c r="J936" s="28" t="s">
        <v>43</v>
      </c>
      <c r="K936" s="28" t="s">
        <v>44</v>
      </c>
      <c r="L936" s="28" t="s">
        <v>46</v>
      </c>
      <c r="M936" s="30" t="s">
        <v>386</v>
      </c>
      <c r="N936" s="28" t="s">
        <v>3806</v>
      </c>
      <c r="O936" s="30" t="s">
        <v>47</v>
      </c>
      <c r="P936" s="30" t="s">
        <v>47</v>
      </c>
      <c r="Q936" s="30" t="s">
        <v>3273</v>
      </c>
    </row>
    <row r="937" spans="2:17" ht="60" x14ac:dyDescent="0.2">
      <c r="B937" s="28" t="s">
        <v>1077</v>
      </c>
      <c r="C937" s="30" t="s">
        <v>893</v>
      </c>
      <c r="D937" s="114">
        <v>-26565.281200000001</v>
      </c>
      <c r="E937" s="114">
        <v>-2628.2221672586202</v>
      </c>
      <c r="F937" s="29" t="s">
        <v>40</v>
      </c>
      <c r="G937" s="29" t="s">
        <v>40</v>
      </c>
      <c r="H937" s="30" t="s">
        <v>41</v>
      </c>
      <c r="I937" s="28" t="s">
        <v>67</v>
      </c>
      <c r="J937" s="28" t="s">
        <v>43</v>
      </c>
      <c r="K937" s="28" t="s">
        <v>44</v>
      </c>
      <c r="L937" s="28" t="s">
        <v>46</v>
      </c>
      <c r="M937" s="30" t="s">
        <v>89</v>
      </c>
      <c r="N937" s="28" t="s">
        <v>3724</v>
      </c>
      <c r="O937" s="30" t="s">
        <v>47</v>
      </c>
      <c r="P937" s="30" t="s">
        <v>47</v>
      </c>
      <c r="Q937" s="30" t="s">
        <v>1940</v>
      </c>
    </row>
    <row r="938" spans="2:17" ht="24" x14ac:dyDescent="0.2">
      <c r="B938" s="28" t="s">
        <v>1053</v>
      </c>
      <c r="C938" s="30" t="s">
        <v>729</v>
      </c>
      <c r="D938" s="114">
        <v>75600</v>
      </c>
      <c r="E938" s="114">
        <v>7479.4463626739998</v>
      </c>
      <c r="F938" s="29" t="s">
        <v>40</v>
      </c>
      <c r="G938" s="29" t="s">
        <v>40</v>
      </c>
      <c r="H938" s="30" t="s">
        <v>41</v>
      </c>
      <c r="I938" s="28" t="s">
        <v>67</v>
      </c>
      <c r="J938" s="28" t="s">
        <v>43</v>
      </c>
      <c r="K938" s="28" t="s">
        <v>44</v>
      </c>
      <c r="L938" s="28" t="s">
        <v>46</v>
      </c>
      <c r="M938" s="30" t="s">
        <v>46</v>
      </c>
      <c r="N938" s="28" t="s">
        <v>3740</v>
      </c>
      <c r="O938" s="30" t="s">
        <v>47</v>
      </c>
      <c r="P938" s="30" t="s">
        <v>47</v>
      </c>
      <c r="Q938" s="30" t="s">
        <v>3274</v>
      </c>
    </row>
    <row r="939" spans="2:17" ht="60" x14ac:dyDescent="0.2">
      <c r="B939" s="28" t="s">
        <v>1053</v>
      </c>
      <c r="C939" s="30" t="s">
        <v>729</v>
      </c>
      <c r="D939" s="114">
        <v>75600</v>
      </c>
      <c r="E939" s="114">
        <v>7479.4463626739998</v>
      </c>
      <c r="F939" s="29" t="s">
        <v>40</v>
      </c>
      <c r="G939" s="29" t="s">
        <v>40</v>
      </c>
      <c r="H939" s="30" t="s">
        <v>41</v>
      </c>
      <c r="I939" s="28" t="s">
        <v>67</v>
      </c>
      <c r="J939" s="28" t="s">
        <v>43</v>
      </c>
      <c r="K939" s="28" t="s">
        <v>44</v>
      </c>
      <c r="L939" s="28" t="s">
        <v>46</v>
      </c>
      <c r="M939" s="30" t="s">
        <v>89</v>
      </c>
      <c r="N939" s="28" t="s">
        <v>3724</v>
      </c>
      <c r="O939" s="30" t="s">
        <v>47</v>
      </c>
      <c r="P939" s="30" t="s">
        <v>47</v>
      </c>
      <c r="Q939" s="30" t="s">
        <v>3275</v>
      </c>
    </row>
    <row r="940" spans="2:17" ht="60" x14ac:dyDescent="0.2">
      <c r="B940" s="28" t="s">
        <v>1053</v>
      </c>
      <c r="C940" s="30" t="s">
        <v>729</v>
      </c>
      <c r="D940" s="114">
        <v>75600</v>
      </c>
      <c r="E940" s="114">
        <v>7479.4463626739998</v>
      </c>
      <c r="F940" s="29" t="s">
        <v>40</v>
      </c>
      <c r="G940" s="29" t="s">
        <v>40</v>
      </c>
      <c r="H940" s="30" t="s">
        <v>41</v>
      </c>
      <c r="I940" s="28" t="s">
        <v>67</v>
      </c>
      <c r="J940" s="28" t="s">
        <v>43</v>
      </c>
      <c r="K940" s="28" t="s">
        <v>44</v>
      </c>
      <c r="L940" s="28" t="s">
        <v>46</v>
      </c>
      <c r="M940" s="30" t="s">
        <v>1170</v>
      </c>
      <c r="N940" s="28" t="s">
        <v>3736</v>
      </c>
      <c r="O940" s="30" t="s">
        <v>47</v>
      </c>
      <c r="P940" s="30" t="s">
        <v>47</v>
      </c>
      <c r="Q940" s="30" t="s">
        <v>3276</v>
      </c>
    </row>
    <row r="941" spans="2:17" ht="48" x14ac:dyDescent="0.2">
      <c r="B941" s="28" t="s">
        <v>1053</v>
      </c>
      <c r="C941" s="30" t="s">
        <v>729</v>
      </c>
      <c r="D941" s="114">
        <v>75600</v>
      </c>
      <c r="E941" s="114">
        <v>7479.4463626739998</v>
      </c>
      <c r="F941" s="29" t="s">
        <v>40</v>
      </c>
      <c r="G941" s="29" t="s">
        <v>40</v>
      </c>
      <c r="H941" s="30" t="s">
        <v>41</v>
      </c>
      <c r="I941" s="28" t="s">
        <v>67</v>
      </c>
      <c r="J941" s="28" t="s">
        <v>43</v>
      </c>
      <c r="K941" s="28" t="s">
        <v>44</v>
      </c>
      <c r="L941" s="28" t="s">
        <v>46</v>
      </c>
      <c r="M941" s="30" t="s">
        <v>1170</v>
      </c>
      <c r="N941" s="28" t="s">
        <v>3743</v>
      </c>
      <c r="O941" s="30" t="s">
        <v>47</v>
      </c>
      <c r="P941" s="30" t="s">
        <v>47</v>
      </c>
      <c r="Q941" s="30" t="s">
        <v>3277</v>
      </c>
    </row>
    <row r="942" spans="2:17" ht="48" x14ac:dyDescent="0.2">
      <c r="B942" s="28" t="s">
        <v>2553</v>
      </c>
      <c r="C942" s="30" t="s">
        <v>714</v>
      </c>
      <c r="D942" s="114">
        <v>171656</v>
      </c>
      <c r="E942" s="114">
        <v>16982.6963602006</v>
      </c>
      <c r="F942" s="29" t="s">
        <v>40</v>
      </c>
      <c r="G942" s="29" t="s">
        <v>40</v>
      </c>
      <c r="H942" s="30" t="s">
        <v>41</v>
      </c>
      <c r="I942" s="28" t="s">
        <v>67</v>
      </c>
      <c r="J942" s="28" t="s">
        <v>43</v>
      </c>
      <c r="K942" s="28" t="s">
        <v>44</v>
      </c>
      <c r="L942" s="28" t="s">
        <v>46</v>
      </c>
      <c r="M942" s="30" t="s">
        <v>1267</v>
      </c>
      <c r="N942" s="28" t="s">
        <v>3756</v>
      </c>
      <c r="O942" s="30" t="s">
        <v>47</v>
      </c>
      <c r="P942" s="30" t="s">
        <v>47</v>
      </c>
      <c r="Q942" s="30" t="s">
        <v>3278</v>
      </c>
    </row>
    <row r="943" spans="2:17" ht="60" x14ac:dyDescent="0.2">
      <c r="B943" s="28" t="s">
        <v>2553</v>
      </c>
      <c r="C943" s="30" t="s">
        <v>908</v>
      </c>
      <c r="D943" s="114">
        <v>2500000</v>
      </c>
      <c r="E943" s="114">
        <v>247336.18924186501</v>
      </c>
      <c r="F943" s="29" t="s">
        <v>40</v>
      </c>
      <c r="G943" s="29" t="s">
        <v>40</v>
      </c>
      <c r="H943" s="30" t="s">
        <v>41</v>
      </c>
      <c r="I943" s="28" t="s">
        <v>67</v>
      </c>
      <c r="J943" s="28" t="s">
        <v>43</v>
      </c>
      <c r="K943" s="28" t="s">
        <v>44</v>
      </c>
      <c r="L943" s="28" t="s">
        <v>45</v>
      </c>
      <c r="M943" s="30" t="s">
        <v>89</v>
      </c>
      <c r="N943" s="28" t="s">
        <v>3724</v>
      </c>
      <c r="O943" s="30" t="s">
        <v>47</v>
      </c>
      <c r="P943" s="30" t="s">
        <v>47</v>
      </c>
      <c r="Q943" s="30" t="s">
        <v>3279</v>
      </c>
    </row>
    <row r="944" spans="2:17" ht="36" x14ac:dyDescent="0.2">
      <c r="B944" s="28" t="s">
        <v>2553</v>
      </c>
      <c r="C944" s="30" t="s">
        <v>573</v>
      </c>
      <c r="D944" s="114">
        <v>3000000</v>
      </c>
      <c r="E944" s="114">
        <v>296803.42709023802</v>
      </c>
      <c r="F944" s="29" t="s">
        <v>40</v>
      </c>
      <c r="G944" s="29" t="s">
        <v>40</v>
      </c>
      <c r="H944" s="30" t="s">
        <v>41</v>
      </c>
      <c r="I944" s="28" t="s">
        <v>67</v>
      </c>
      <c r="J944" s="28" t="s">
        <v>43</v>
      </c>
      <c r="K944" s="28" t="s">
        <v>44</v>
      </c>
      <c r="L944" s="28" t="s">
        <v>45</v>
      </c>
      <c r="M944" s="30" t="s">
        <v>89</v>
      </c>
      <c r="N944" s="28" t="s">
        <v>3722</v>
      </c>
      <c r="O944" s="30" t="s">
        <v>47</v>
      </c>
      <c r="P944" s="30" t="s">
        <v>47</v>
      </c>
      <c r="Q944" s="30" t="s">
        <v>3280</v>
      </c>
    </row>
    <row r="945" spans="2:17" ht="60" x14ac:dyDescent="0.2">
      <c r="B945" s="28" t="s">
        <v>2553</v>
      </c>
      <c r="C945" s="30" t="s">
        <v>319</v>
      </c>
      <c r="D945" s="114">
        <v>4000000.0040000002</v>
      </c>
      <c r="E945" s="114">
        <v>395737.90318272199</v>
      </c>
      <c r="F945" s="29" t="s">
        <v>40</v>
      </c>
      <c r="G945" s="29" t="s">
        <v>40</v>
      </c>
      <c r="H945" s="30" t="s">
        <v>41</v>
      </c>
      <c r="I945" s="28" t="s">
        <v>67</v>
      </c>
      <c r="J945" s="28" t="s">
        <v>43</v>
      </c>
      <c r="K945" s="28" t="s">
        <v>44</v>
      </c>
      <c r="L945" s="28" t="s">
        <v>110</v>
      </c>
      <c r="M945" s="30" t="s">
        <v>2019</v>
      </c>
      <c r="N945" s="28" t="s">
        <v>3720</v>
      </c>
      <c r="O945" s="30" t="s">
        <v>47</v>
      </c>
      <c r="P945" s="30" t="s">
        <v>47</v>
      </c>
      <c r="Q945" s="30" t="s">
        <v>3281</v>
      </c>
    </row>
    <row r="946" spans="2:17" ht="48" x14ac:dyDescent="0.2">
      <c r="B946" s="28" t="s">
        <v>2553</v>
      </c>
      <c r="C946" s="30" t="s">
        <v>836</v>
      </c>
      <c r="D946" s="114">
        <v>87634.18</v>
      </c>
      <c r="E946" s="114">
        <v>8670.0416514142707</v>
      </c>
      <c r="F946" s="29" t="s">
        <v>40</v>
      </c>
      <c r="G946" s="29" t="s">
        <v>40</v>
      </c>
      <c r="H946" s="30" t="s">
        <v>41</v>
      </c>
      <c r="I946" s="28" t="s">
        <v>67</v>
      </c>
      <c r="J946" s="28" t="s">
        <v>43</v>
      </c>
      <c r="K946" s="28" t="s">
        <v>44</v>
      </c>
      <c r="L946" s="28" t="s">
        <v>45</v>
      </c>
      <c r="M946" s="30" t="s">
        <v>1170</v>
      </c>
      <c r="N946" s="28" t="s">
        <v>3743</v>
      </c>
      <c r="O946" s="30" t="s">
        <v>47</v>
      </c>
      <c r="P946" s="30" t="s">
        <v>47</v>
      </c>
      <c r="Q946" s="30" t="s">
        <v>3282</v>
      </c>
    </row>
    <row r="947" spans="2:17" ht="36" x14ac:dyDescent="0.2">
      <c r="B947" s="28" t="s">
        <v>2553</v>
      </c>
      <c r="C947" s="30" t="s">
        <v>362</v>
      </c>
      <c r="D947" s="114">
        <v>120000</v>
      </c>
      <c r="E947" s="114">
        <v>11872.137083609499</v>
      </c>
      <c r="F947" s="29" t="s">
        <v>40</v>
      </c>
      <c r="G947" s="29" t="s">
        <v>40</v>
      </c>
      <c r="H947" s="30" t="s">
        <v>41</v>
      </c>
      <c r="I947" s="28" t="s">
        <v>67</v>
      </c>
      <c r="J947" s="28" t="s">
        <v>43</v>
      </c>
      <c r="K947" s="28" t="s">
        <v>44</v>
      </c>
      <c r="L947" s="28" t="s">
        <v>46</v>
      </c>
      <c r="M947" s="30" t="s">
        <v>1178</v>
      </c>
      <c r="N947" s="28" t="s">
        <v>3727</v>
      </c>
      <c r="O947" s="30" t="s">
        <v>47</v>
      </c>
      <c r="P947" s="30" t="s">
        <v>47</v>
      </c>
      <c r="Q947" s="30" t="s">
        <v>3283</v>
      </c>
    </row>
    <row r="948" spans="2:17" ht="60" x14ac:dyDescent="0.2">
      <c r="B948" s="28" t="s">
        <v>2553</v>
      </c>
      <c r="C948" s="30" t="s">
        <v>146</v>
      </c>
      <c r="D948" s="114">
        <v>192500</v>
      </c>
      <c r="E948" s="114">
        <v>19044.8865716236</v>
      </c>
      <c r="F948" s="29" t="s">
        <v>40</v>
      </c>
      <c r="G948" s="29" t="s">
        <v>40</v>
      </c>
      <c r="H948" s="30" t="s">
        <v>41</v>
      </c>
      <c r="I948" s="28" t="s">
        <v>67</v>
      </c>
      <c r="J948" s="28" t="s">
        <v>43</v>
      </c>
      <c r="K948" s="28" t="s">
        <v>44</v>
      </c>
      <c r="L948" s="28" t="s">
        <v>110</v>
      </c>
      <c r="M948" s="30" t="s">
        <v>1417</v>
      </c>
      <c r="N948" s="28" t="s">
        <v>3745</v>
      </c>
      <c r="O948" s="30" t="s">
        <v>47</v>
      </c>
      <c r="P948" s="30" t="s">
        <v>47</v>
      </c>
      <c r="Q948" s="30" t="s">
        <v>3284</v>
      </c>
    </row>
    <row r="949" spans="2:17" ht="48" x14ac:dyDescent="0.2">
      <c r="B949" s="28" t="s">
        <v>2553</v>
      </c>
      <c r="C949" s="30" t="s">
        <v>146</v>
      </c>
      <c r="D949" s="114">
        <v>192500</v>
      </c>
      <c r="E949" s="114">
        <v>19044.8865716236</v>
      </c>
      <c r="F949" s="29" t="s">
        <v>40</v>
      </c>
      <c r="G949" s="29" t="s">
        <v>40</v>
      </c>
      <c r="H949" s="30" t="s">
        <v>41</v>
      </c>
      <c r="I949" s="28" t="s">
        <v>67</v>
      </c>
      <c r="J949" s="28" t="s">
        <v>43</v>
      </c>
      <c r="K949" s="28" t="s">
        <v>44</v>
      </c>
      <c r="L949" s="28" t="s">
        <v>110</v>
      </c>
      <c r="M949" s="30" t="s">
        <v>1417</v>
      </c>
      <c r="N949" s="28" t="s">
        <v>3744</v>
      </c>
      <c r="O949" s="30" t="s">
        <v>47</v>
      </c>
      <c r="P949" s="30" t="s">
        <v>47</v>
      </c>
      <c r="Q949" s="30" t="s">
        <v>3285</v>
      </c>
    </row>
    <row r="950" spans="2:17" ht="48" x14ac:dyDescent="0.2">
      <c r="B950" s="28" t="s">
        <v>2554</v>
      </c>
      <c r="C950" s="30" t="s">
        <v>146</v>
      </c>
      <c r="D950" s="114">
        <v>192500</v>
      </c>
      <c r="E950" s="114">
        <v>19044.8865716236</v>
      </c>
      <c r="F950" s="29" t="s">
        <v>40</v>
      </c>
      <c r="G950" s="29" t="s">
        <v>40</v>
      </c>
      <c r="H950" s="30" t="s">
        <v>41</v>
      </c>
      <c r="I950" s="28" t="s">
        <v>67</v>
      </c>
      <c r="J950" s="28" t="s">
        <v>43</v>
      </c>
      <c r="K950" s="28" t="s">
        <v>44</v>
      </c>
      <c r="L950" s="28" t="s">
        <v>110</v>
      </c>
      <c r="M950" s="30" t="s">
        <v>1417</v>
      </c>
      <c r="N950" s="28" t="s">
        <v>3746</v>
      </c>
      <c r="O950" s="30" t="s">
        <v>47</v>
      </c>
      <c r="P950" s="30" t="s">
        <v>47</v>
      </c>
      <c r="Q950" s="30" t="s">
        <v>3286</v>
      </c>
    </row>
    <row r="951" spans="2:17" ht="60" x14ac:dyDescent="0.2">
      <c r="B951" s="28" t="s">
        <v>2555</v>
      </c>
      <c r="C951" s="30" t="s">
        <v>146</v>
      </c>
      <c r="D951" s="114">
        <v>192500</v>
      </c>
      <c r="E951" s="114">
        <v>19044.8865716236</v>
      </c>
      <c r="F951" s="29" t="s">
        <v>40</v>
      </c>
      <c r="G951" s="29" t="s">
        <v>40</v>
      </c>
      <c r="H951" s="30" t="s">
        <v>41</v>
      </c>
      <c r="I951" s="28" t="s">
        <v>67</v>
      </c>
      <c r="J951" s="28" t="s">
        <v>43</v>
      </c>
      <c r="K951" s="28" t="s">
        <v>44</v>
      </c>
      <c r="L951" s="28" t="s">
        <v>110</v>
      </c>
      <c r="M951" s="30" t="s">
        <v>1417</v>
      </c>
      <c r="N951" s="28" t="s">
        <v>3747</v>
      </c>
      <c r="O951" s="30" t="s">
        <v>47</v>
      </c>
      <c r="P951" s="30" t="s">
        <v>47</v>
      </c>
      <c r="Q951" s="30" t="s">
        <v>3287</v>
      </c>
    </row>
    <row r="952" spans="2:17" ht="60" x14ac:dyDescent="0.2">
      <c r="B952" s="28" t="s">
        <v>2555</v>
      </c>
      <c r="C952" s="30" t="s">
        <v>54</v>
      </c>
      <c r="D952" s="114">
        <v>356000</v>
      </c>
      <c r="E952" s="114">
        <v>35220.673348041601</v>
      </c>
      <c r="F952" s="29" t="s">
        <v>40</v>
      </c>
      <c r="G952" s="29" t="s">
        <v>40</v>
      </c>
      <c r="H952" s="30" t="s">
        <v>41</v>
      </c>
      <c r="I952" s="28" t="s">
        <v>67</v>
      </c>
      <c r="J952" s="28" t="s">
        <v>43</v>
      </c>
      <c r="K952" s="28" t="s">
        <v>44</v>
      </c>
      <c r="L952" s="28" t="s">
        <v>45</v>
      </c>
      <c r="M952" s="30" t="s">
        <v>228</v>
      </c>
      <c r="N952" s="28" t="s">
        <v>3742</v>
      </c>
      <c r="O952" s="30" t="s">
        <v>47</v>
      </c>
      <c r="P952" s="30" t="s">
        <v>47</v>
      </c>
      <c r="Q952" s="30" t="s">
        <v>3288</v>
      </c>
    </row>
    <row r="953" spans="2:17" ht="60" x14ac:dyDescent="0.2">
      <c r="B953" s="28" t="s">
        <v>2555</v>
      </c>
      <c r="C953" s="30" t="s">
        <v>203</v>
      </c>
      <c r="D953" s="114">
        <v>837000</v>
      </c>
      <c r="E953" s="114">
        <v>82808.156158176396</v>
      </c>
      <c r="F953" s="29" t="s">
        <v>40</v>
      </c>
      <c r="G953" s="29" t="s">
        <v>40</v>
      </c>
      <c r="H953" s="30" t="s">
        <v>41</v>
      </c>
      <c r="I953" s="28" t="s">
        <v>67</v>
      </c>
      <c r="J953" s="28" t="s">
        <v>43</v>
      </c>
      <c r="K953" s="28" t="s">
        <v>44</v>
      </c>
      <c r="L953" s="28" t="s">
        <v>46</v>
      </c>
      <c r="M953" s="30" t="s">
        <v>89</v>
      </c>
      <c r="N953" s="28" t="s">
        <v>3724</v>
      </c>
      <c r="O953" s="30" t="s">
        <v>47</v>
      </c>
      <c r="P953" s="30" t="s">
        <v>47</v>
      </c>
      <c r="Q953" s="30" t="s">
        <v>3289</v>
      </c>
    </row>
    <row r="954" spans="2:17" ht="60" x14ac:dyDescent="0.2">
      <c r="B954" s="28" t="s">
        <v>2555</v>
      </c>
      <c r="C954" s="30" t="s">
        <v>136</v>
      </c>
      <c r="D954" s="114">
        <v>1600000</v>
      </c>
      <c r="E954" s="114">
        <v>158295.161114794</v>
      </c>
      <c r="F954" s="29" t="s">
        <v>40</v>
      </c>
      <c r="G954" s="29" t="s">
        <v>40</v>
      </c>
      <c r="H954" s="30" t="s">
        <v>41</v>
      </c>
      <c r="I954" s="28" t="s">
        <v>67</v>
      </c>
      <c r="J954" s="28" t="s">
        <v>43</v>
      </c>
      <c r="K954" s="28" t="s">
        <v>44</v>
      </c>
      <c r="L954" s="28" t="s">
        <v>45</v>
      </c>
      <c r="M954" s="30" t="s">
        <v>1178</v>
      </c>
      <c r="N954" s="28" t="s">
        <v>3733</v>
      </c>
      <c r="O954" s="30" t="s">
        <v>47</v>
      </c>
      <c r="P954" s="30" t="s">
        <v>47</v>
      </c>
      <c r="Q954" s="30" t="s">
        <v>3290</v>
      </c>
    </row>
    <row r="955" spans="2:17" ht="36" x14ac:dyDescent="0.2">
      <c r="B955" s="28" t="s">
        <v>2555</v>
      </c>
      <c r="C955" s="30" t="s">
        <v>194</v>
      </c>
      <c r="D955" s="114">
        <v>1935000</v>
      </c>
      <c r="E955" s="114">
        <v>191438.210473204</v>
      </c>
      <c r="F955" s="29" t="s">
        <v>40</v>
      </c>
      <c r="G955" s="29" t="s">
        <v>40</v>
      </c>
      <c r="H955" s="30" t="s">
        <v>41</v>
      </c>
      <c r="I955" s="28" t="s">
        <v>67</v>
      </c>
      <c r="J955" s="28" t="s">
        <v>43</v>
      </c>
      <c r="K955" s="28" t="s">
        <v>44</v>
      </c>
      <c r="L955" s="28" t="s">
        <v>45</v>
      </c>
      <c r="M955" s="30" t="s">
        <v>89</v>
      </c>
      <c r="N955" s="28" t="s">
        <v>3722</v>
      </c>
      <c r="O955" s="30" t="s">
        <v>47</v>
      </c>
      <c r="P955" s="30" t="s">
        <v>47</v>
      </c>
      <c r="Q955" s="30" t="s">
        <v>3291</v>
      </c>
    </row>
    <row r="956" spans="2:17" ht="60" x14ac:dyDescent="0.2">
      <c r="B956" s="28" t="s">
        <v>2555</v>
      </c>
      <c r="C956" s="30" t="s">
        <v>245</v>
      </c>
      <c r="D956" s="114">
        <v>2511000</v>
      </c>
      <c r="E956" s="114">
        <v>248424.46847452901</v>
      </c>
      <c r="F956" s="29" t="s">
        <v>40</v>
      </c>
      <c r="G956" s="29" t="s">
        <v>40</v>
      </c>
      <c r="H956" s="30" t="s">
        <v>41</v>
      </c>
      <c r="I956" s="28" t="s">
        <v>67</v>
      </c>
      <c r="J956" s="28" t="s">
        <v>43</v>
      </c>
      <c r="K956" s="28" t="s">
        <v>44</v>
      </c>
      <c r="L956" s="28" t="s">
        <v>46</v>
      </c>
      <c r="M956" s="30" t="s">
        <v>89</v>
      </c>
      <c r="N956" s="28" t="s">
        <v>3724</v>
      </c>
      <c r="O956" s="30" t="s">
        <v>47</v>
      </c>
      <c r="P956" s="30" t="s">
        <v>47</v>
      </c>
      <c r="Q956" s="30" t="s">
        <v>3292</v>
      </c>
    </row>
    <row r="957" spans="2:17" ht="48" x14ac:dyDescent="0.2">
      <c r="B957" s="28" t="s">
        <v>2555</v>
      </c>
      <c r="C957" s="30" t="s">
        <v>215</v>
      </c>
      <c r="D957" s="114">
        <v>409200</v>
      </c>
      <c r="E957" s="114">
        <v>40483.987455108501</v>
      </c>
      <c r="F957" s="29" t="s">
        <v>40</v>
      </c>
      <c r="G957" s="29" t="s">
        <v>40</v>
      </c>
      <c r="H957" s="30" t="s">
        <v>41</v>
      </c>
      <c r="I957" s="28" t="s">
        <v>67</v>
      </c>
      <c r="J957" s="28" t="s">
        <v>43</v>
      </c>
      <c r="K957" s="28" t="s">
        <v>44</v>
      </c>
      <c r="L957" s="28" t="s">
        <v>45</v>
      </c>
      <c r="M957" s="30" t="s">
        <v>46</v>
      </c>
      <c r="N957" s="28" t="s">
        <v>3757</v>
      </c>
      <c r="O957" s="30" t="s">
        <v>47</v>
      </c>
      <c r="P957" s="30" t="s">
        <v>47</v>
      </c>
      <c r="Q957" s="30" t="s">
        <v>1949</v>
      </c>
    </row>
    <row r="958" spans="2:17" ht="60" x14ac:dyDescent="0.2">
      <c r="B958" s="28" t="s">
        <v>2555</v>
      </c>
      <c r="C958" s="30" t="s">
        <v>382</v>
      </c>
      <c r="D958" s="114">
        <v>472371.20000000001</v>
      </c>
      <c r="E958" s="114">
        <v>46733.797006242799</v>
      </c>
      <c r="F958" s="29" t="s">
        <v>40</v>
      </c>
      <c r="G958" s="29" t="s">
        <v>40</v>
      </c>
      <c r="H958" s="30" t="s">
        <v>41</v>
      </c>
      <c r="I958" s="28" t="s">
        <v>67</v>
      </c>
      <c r="J958" s="28" t="s">
        <v>43</v>
      </c>
      <c r="K958" s="28" t="s">
        <v>44</v>
      </c>
      <c r="L958" s="28" t="s">
        <v>46</v>
      </c>
      <c r="M958" s="30" t="s">
        <v>89</v>
      </c>
      <c r="N958" s="28" t="s">
        <v>3724</v>
      </c>
      <c r="O958" s="30" t="s">
        <v>47</v>
      </c>
      <c r="P958" s="30" t="s">
        <v>47</v>
      </c>
      <c r="Q958" s="30" t="s">
        <v>1948</v>
      </c>
    </row>
    <row r="959" spans="2:17" ht="60" x14ac:dyDescent="0.2">
      <c r="B959" s="28" t="s">
        <v>2555</v>
      </c>
      <c r="C959" s="30" t="s">
        <v>532</v>
      </c>
      <c r="D959" s="114">
        <v>1440000</v>
      </c>
      <c r="E959" s="114">
        <v>142465.64500331401</v>
      </c>
      <c r="F959" s="29" t="s">
        <v>40</v>
      </c>
      <c r="G959" s="29" t="s">
        <v>40</v>
      </c>
      <c r="H959" s="30" t="s">
        <v>41</v>
      </c>
      <c r="I959" s="28" t="s">
        <v>67</v>
      </c>
      <c r="J959" s="28" t="s">
        <v>43</v>
      </c>
      <c r="K959" s="28" t="s">
        <v>44</v>
      </c>
      <c r="L959" s="28" t="s">
        <v>45</v>
      </c>
      <c r="M959" s="30" t="s">
        <v>1170</v>
      </c>
      <c r="N959" s="28" t="s">
        <v>3736</v>
      </c>
      <c r="O959" s="30" t="s">
        <v>47</v>
      </c>
      <c r="P959" s="30" t="s">
        <v>47</v>
      </c>
      <c r="Q959" s="30" t="s">
        <v>3293</v>
      </c>
    </row>
    <row r="960" spans="2:17" ht="60" x14ac:dyDescent="0.2">
      <c r="B960" s="28" t="s">
        <v>2555</v>
      </c>
      <c r="C960" s="30" t="s">
        <v>215</v>
      </c>
      <c r="D960" s="114">
        <v>1636800</v>
      </c>
      <c r="E960" s="114">
        <v>161935.94982043401</v>
      </c>
      <c r="F960" s="29" t="s">
        <v>40</v>
      </c>
      <c r="G960" s="29" t="s">
        <v>40</v>
      </c>
      <c r="H960" s="30" t="s">
        <v>41</v>
      </c>
      <c r="I960" s="28" t="s">
        <v>67</v>
      </c>
      <c r="J960" s="28" t="s">
        <v>43</v>
      </c>
      <c r="K960" s="28" t="s">
        <v>44</v>
      </c>
      <c r="L960" s="28" t="s">
        <v>45</v>
      </c>
      <c r="M960" s="30" t="s">
        <v>1170</v>
      </c>
      <c r="N960" s="28" t="s">
        <v>3736</v>
      </c>
      <c r="O960" s="30" t="s">
        <v>47</v>
      </c>
      <c r="P960" s="30" t="s">
        <v>47</v>
      </c>
      <c r="Q960" s="30" t="s">
        <v>1952</v>
      </c>
    </row>
    <row r="961" spans="2:17" ht="48" x14ac:dyDescent="0.2">
      <c r="B961" s="28" t="s">
        <v>2555</v>
      </c>
      <c r="C961" s="30" t="s">
        <v>215</v>
      </c>
      <c r="D961" s="114">
        <v>1674000</v>
      </c>
      <c r="E961" s="114">
        <v>165616.312316353</v>
      </c>
      <c r="F961" s="29" t="s">
        <v>40</v>
      </c>
      <c r="G961" s="29" t="s">
        <v>40</v>
      </c>
      <c r="H961" s="30" t="s">
        <v>41</v>
      </c>
      <c r="I961" s="28" t="s">
        <v>67</v>
      </c>
      <c r="J961" s="28" t="s">
        <v>43</v>
      </c>
      <c r="K961" s="28" t="s">
        <v>44</v>
      </c>
      <c r="L961" s="28" t="s">
        <v>45</v>
      </c>
      <c r="M961" s="30" t="s">
        <v>1170</v>
      </c>
      <c r="N961" s="28" t="s">
        <v>3743</v>
      </c>
      <c r="O961" s="30" t="s">
        <v>47</v>
      </c>
      <c r="P961" s="30" t="s">
        <v>47</v>
      </c>
      <c r="Q961" s="30" t="s">
        <v>1950</v>
      </c>
    </row>
    <row r="962" spans="2:17" ht="60" x14ac:dyDescent="0.2">
      <c r="B962" s="28" t="s">
        <v>2555</v>
      </c>
      <c r="C962" s="30" t="s">
        <v>319</v>
      </c>
      <c r="D962" s="114">
        <v>2000000.0020000001</v>
      </c>
      <c r="E962" s="114">
        <v>197868.95159136099</v>
      </c>
      <c r="F962" s="29" t="s">
        <v>40</v>
      </c>
      <c r="G962" s="29" t="s">
        <v>40</v>
      </c>
      <c r="H962" s="30" t="s">
        <v>41</v>
      </c>
      <c r="I962" s="28" t="s">
        <v>67</v>
      </c>
      <c r="J962" s="28" t="s">
        <v>43</v>
      </c>
      <c r="K962" s="28" t="s">
        <v>44</v>
      </c>
      <c r="L962" s="28" t="s">
        <v>110</v>
      </c>
      <c r="M962" s="30" t="s">
        <v>2019</v>
      </c>
      <c r="N962" s="28" t="s">
        <v>3720</v>
      </c>
      <c r="O962" s="30" t="s">
        <v>47</v>
      </c>
      <c r="P962" s="30" t="s">
        <v>47</v>
      </c>
      <c r="Q962" s="30" t="s">
        <v>3294</v>
      </c>
    </row>
    <row r="963" spans="2:17" ht="60" x14ac:dyDescent="0.2">
      <c r="B963" s="28" t="s">
        <v>2555</v>
      </c>
      <c r="C963" s="30" t="s">
        <v>95</v>
      </c>
      <c r="D963" s="114">
        <v>3200000</v>
      </c>
      <c r="E963" s="114">
        <v>316590.32222958701</v>
      </c>
      <c r="F963" s="29" t="s">
        <v>40</v>
      </c>
      <c r="G963" s="29" t="s">
        <v>40</v>
      </c>
      <c r="H963" s="30" t="s">
        <v>41</v>
      </c>
      <c r="I963" s="28" t="s">
        <v>67</v>
      </c>
      <c r="J963" s="28" t="s">
        <v>43</v>
      </c>
      <c r="K963" s="28" t="s">
        <v>44</v>
      </c>
      <c r="L963" s="28" t="s">
        <v>46</v>
      </c>
      <c r="M963" s="30" t="s">
        <v>89</v>
      </c>
      <c r="N963" s="28" t="s">
        <v>3724</v>
      </c>
      <c r="O963" s="30" t="s">
        <v>47</v>
      </c>
      <c r="P963" s="30" t="s">
        <v>47</v>
      </c>
      <c r="Q963" s="30" t="s">
        <v>1951</v>
      </c>
    </row>
    <row r="964" spans="2:17" ht="36" x14ac:dyDescent="0.2">
      <c r="B964" s="28" t="s">
        <v>2555</v>
      </c>
      <c r="C964" s="30" t="s">
        <v>547</v>
      </c>
      <c r="D964" s="114">
        <v>6000000</v>
      </c>
      <c r="E964" s="114">
        <v>593606.85418047605</v>
      </c>
      <c r="F964" s="29" t="s">
        <v>40</v>
      </c>
      <c r="G964" s="29" t="s">
        <v>40</v>
      </c>
      <c r="H964" s="30" t="s">
        <v>41</v>
      </c>
      <c r="I964" s="28" t="s">
        <v>67</v>
      </c>
      <c r="J964" s="28" t="s">
        <v>43</v>
      </c>
      <c r="K964" s="28" t="s">
        <v>44</v>
      </c>
      <c r="L964" s="28" t="s">
        <v>46</v>
      </c>
      <c r="M964" s="30" t="s">
        <v>89</v>
      </c>
      <c r="N964" s="28" t="s">
        <v>3772</v>
      </c>
      <c r="O964" s="30" t="s">
        <v>47</v>
      </c>
      <c r="P964" s="30" t="s">
        <v>47</v>
      </c>
      <c r="Q964" s="30" t="s">
        <v>1954</v>
      </c>
    </row>
    <row r="965" spans="2:17" ht="60" x14ac:dyDescent="0.2">
      <c r="B965" s="28" t="s">
        <v>2555</v>
      </c>
      <c r="C965" s="30" t="s">
        <v>124</v>
      </c>
      <c r="D965" s="114">
        <v>20000000</v>
      </c>
      <c r="E965" s="114">
        <v>1978689.5139349201</v>
      </c>
      <c r="F965" s="29" t="s">
        <v>40</v>
      </c>
      <c r="G965" s="29" t="s">
        <v>40</v>
      </c>
      <c r="H965" s="30" t="s">
        <v>41</v>
      </c>
      <c r="I965" s="28" t="s">
        <v>67</v>
      </c>
      <c r="J965" s="28" t="s">
        <v>43</v>
      </c>
      <c r="K965" s="28" t="s">
        <v>44</v>
      </c>
      <c r="L965" s="28" t="s">
        <v>45</v>
      </c>
      <c r="M965" s="30" t="s">
        <v>2019</v>
      </c>
      <c r="N965" s="28" t="s">
        <v>3720</v>
      </c>
      <c r="O965" s="30" t="s">
        <v>47</v>
      </c>
      <c r="P965" s="30" t="s">
        <v>47</v>
      </c>
      <c r="Q965" s="30" t="s">
        <v>3295</v>
      </c>
    </row>
    <row r="966" spans="2:17" ht="60" x14ac:dyDescent="0.2">
      <c r="B966" s="28" t="s">
        <v>2555</v>
      </c>
      <c r="C966" s="30" t="s">
        <v>627</v>
      </c>
      <c r="D966" s="114">
        <v>3080515.6</v>
      </c>
      <c r="E966" s="114">
        <v>304769.19576164702</v>
      </c>
      <c r="F966" s="29" t="s">
        <v>40</v>
      </c>
      <c r="G966" s="29" t="s">
        <v>40</v>
      </c>
      <c r="H966" s="30" t="s">
        <v>41</v>
      </c>
      <c r="I966" s="28" t="s">
        <v>97</v>
      </c>
      <c r="J966" s="28" t="s">
        <v>43</v>
      </c>
      <c r="K966" s="28" t="s">
        <v>44</v>
      </c>
      <c r="L966" s="28" t="s">
        <v>45</v>
      </c>
      <c r="M966" s="30" t="s">
        <v>1183</v>
      </c>
      <c r="N966" s="28" t="s">
        <v>3726</v>
      </c>
      <c r="O966" s="30" t="s">
        <v>47</v>
      </c>
      <c r="P966" s="30" t="s">
        <v>47</v>
      </c>
      <c r="Q966" s="30" t="s">
        <v>3296</v>
      </c>
    </row>
    <row r="967" spans="2:17" ht="48" x14ac:dyDescent="0.2">
      <c r="B967" s="28" t="s">
        <v>2555</v>
      </c>
      <c r="C967" s="30" t="s">
        <v>857</v>
      </c>
      <c r="D967" s="114">
        <v>6504966.7999999998</v>
      </c>
      <c r="E967" s="114">
        <v>643565.47978274</v>
      </c>
      <c r="F967" s="29" t="s">
        <v>40</v>
      </c>
      <c r="G967" s="29" t="s">
        <v>40</v>
      </c>
      <c r="H967" s="30" t="s">
        <v>41</v>
      </c>
      <c r="I967" s="28" t="s">
        <v>97</v>
      </c>
      <c r="J967" s="28" t="s">
        <v>43</v>
      </c>
      <c r="K967" s="28" t="s">
        <v>44</v>
      </c>
      <c r="L967" s="28" t="s">
        <v>45</v>
      </c>
      <c r="M967" s="30" t="s">
        <v>228</v>
      </c>
      <c r="N967" s="28" t="s">
        <v>3807</v>
      </c>
      <c r="O967" s="30" t="s">
        <v>47</v>
      </c>
      <c r="P967" s="30" t="s">
        <v>47</v>
      </c>
      <c r="Q967" s="30" t="s">
        <v>3297</v>
      </c>
    </row>
    <row r="968" spans="2:17" ht="60" x14ac:dyDescent="0.2">
      <c r="B968" s="28" t="s">
        <v>2555</v>
      </c>
      <c r="C968" s="30" t="s">
        <v>319</v>
      </c>
      <c r="D968" s="114">
        <v>7999999.9935999997</v>
      </c>
      <c r="E968" s="114">
        <v>791475.80494078796</v>
      </c>
      <c r="F968" s="29" t="s">
        <v>40</v>
      </c>
      <c r="G968" s="29" t="s">
        <v>40</v>
      </c>
      <c r="H968" s="30" t="s">
        <v>41</v>
      </c>
      <c r="I968" s="28" t="s">
        <v>67</v>
      </c>
      <c r="J968" s="28" t="s">
        <v>43</v>
      </c>
      <c r="K968" s="28" t="s">
        <v>44</v>
      </c>
      <c r="L968" s="28" t="s">
        <v>110</v>
      </c>
      <c r="M968" s="30" t="s">
        <v>2019</v>
      </c>
      <c r="N968" s="28" t="s">
        <v>3720</v>
      </c>
      <c r="O968" s="30" t="s">
        <v>47</v>
      </c>
      <c r="P968" s="30" t="s">
        <v>47</v>
      </c>
      <c r="Q968" s="30" t="s">
        <v>3298</v>
      </c>
    </row>
    <row r="969" spans="2:17" ht="48" x14ac:dyDescent="0.2">
      <c r="B969" s="28" t="s">
        <v>2555</v>
      </c>
      <c r="C969" s="30" t="s">
        <v>484</v>
      </c>
      <c r="D969" s="114">
        <v>-1195658.3600000001</v>
      </c>
      <c r="E969" s="114">
        <v>-118291.832959031</v>
      </c>
      <c r="F969" s="29" t="s">
        <v>40</v>
      </c>
      <c r="G969" s="29" t="s">
        <v>40</v>
      </c>
      <c r="H969" s="30" t="s">
        <v>41</v>
      </c>
      <c r="I969" s="28" t="s">
        <v>67</v>
      </c>
      <c r="J969" s="28" t="s">
        <v>43</v>
      </c>
      <c r="K969" s="28" t="s">
        <v>44</v>
      </c>
      <c r="L969" s="28" t="s">
        <v>45</v>
      </c>
      <c r="M969" s="30" t="s">
        <v>228</v>
      </c>
      <c r="N969" s="28" t="s">
        <v>3768</v>
      </c>
      <c r="O969" s="30" t="s">
        <v>47</v>
      </c>
      <c r="P969" s="30" t="s">
        <v>47</v>
      </c>
      <c r="Q969" s="30" t="s">
        <v>3299</v>
      </c>
    </row>
    <row r="970" spans="2:17" ht="60" x14ac:dyDescent="0.2">
      <c r="B970" s="28" t="s">
        <v>2555</v>
      </c>
      <c r="C970" s="30" t="s">
        <v>545</v>
      </c>
      <c r="D970" s="114">
        <v>94372.72</v>
      </c>
      <c r="E970" s="114">
        <v>9336.7155732758201</v>
      </c>
      <c r="F970" s="29" t="s">
        <v>40</v>
      </c>
      <c r="G970" s="29" t="s">
        <v>40</v>
      </c>
      <c r="H970" s="30" t="s">
        <v>41</v>
      </c>
      <c r="I970" s="28" t="s">
        <v>67</v>
      </c>
      <c r="J970" s="28" t="s">
        <v>43</v>
      </c>
      <c r="K970" s="28" t="s">
        <v>44</v>
      </c>
      <c r="L970" s="28" t="s">
        <v>45</v>
      </c>
      <c r="M970" s="30" t="s">
        <v>1183</v>
      </c>
      <c r="N970" s="28" t="s">
        <v>3754</v>
      </c>
      <c r="O970" s="30" t="s">
        <v>47</v>
      </c>
      <c r="P970" s="30" t="s">
        <v>47</v>
      </c>
      <c r="Q970" s="30" t="s">
        <v>3300</v>
      </c>
    </row>
    <row r="971" spans="2:17" ht="60" x14ac:dyDescent="0.2">
      <c r="B971" s="28" t="s">
        <v>2555</v>
      </c>
      <c r="C971" s="30" t="s">
        <v>405</v>
      </c>
      <c r="D971" s="114">
        <v>97397.64</v>
      </c>
      <c r="E971" s="114">
        <v>9635.9844475004193</v>
      </c>
      <c r="F971" s="29" t="s">
        <v>40</v>
      </c>
      <c r="G971" s="29" t="s">
        <v>40</v>
      </c>
      <c r="H971" s="30" t="s">
        <v>41</v>
      </c>
      <c r="I971" s="28" t="s">
        <v>67</v>
      </c>
      <c r="J971" s="28" t="s">
        <v>43</v>
      </c>
      <c r="K971" s="28" t="s">
        <v>44</v>
      </c>
      <c r="L971" s="28" t="s">
        <v>45</v>
      </c>
      <c r="M971" s="30" t="s">
        <v>1183</v>
      </c>
      <c r="N971" s="28" t="s">
        <v>3754</v>
      </c>
      <c r="O971" s="30" t="s">
        <v>47</v>
      </c>
      <c r="P971" s="30" t="s">
        <v>47</v>
      </c>
      <c r="Q971" s="30" t="s">
        <v>1965</v>
      </c>
    </row>
    <row r="972" spans="2:17" ht="48" x14ac:dyDescent="0.2">
      <c r="B972" s="28" t="s">
        <v>2555</v>
      </c>
      <c r="C972" s="30" t="s">
        <v>714</v>
      </c>
      <c r="D972" s="114">
        <v>171656</v>
      </c>
      <c r="E972" s="114">
        <v>16982.6963602006</v>
      </c>
      <c r="F972" s="29" t="s">
        <v>40</v>
      </c>
      <c r="G972" s="29" t="s">
        <v>40</v>
      </c>
      <c r="H972" s="30" t="s">
        <v>41</v>
      </c>
      <c r="I972" s="28" t="s">
        <v>67</v>
      </c>
      <c r="J972" s="28" t="s">
        <v>43</v>
      </c>
      <c r="K972" s="28" t="s">
        <v>44</v>
      </c>
      <c r="L972" s="28" t="s">
        <v>46</v>
      </c>
      <c r="M972" s="30" t="s">
        <v>1267</v>
      </c>
      <c r="N972" s="28" t="s">
        <v>3756</v>
      </c>
      <c r="O972" s="30" t="s">
        <v>47</v>
      </c>
      <c r="P972" s="30" t="s">
        <v>47</v>
      </c>
      <c r="Q972" s="30" t="s">
        <v>1975</v>
      </c>
    </row>
    <row r="973" spans="2:17" ht="60" x14ac:dyDescent="0.2">
      <c r="B973" s="28" t="s">
        <v>2555</v>
      </c>
      <c r="C973" s="30" t="s">
        <v>643</v>
      </c>
      <c r="D973" s="114">
        <v>215101.8</v>
      </c>
      <c r="E973" s="114">
        <v>21280.983804426302</v>
      </c>
      <c r="F973" s="29" t="s">
        <v>40</v>
      </c>
      <c r="G973" s="29" t="s">
        <v>40</v>
      </c>
      <c r="H973" s="30" t="s">
        <v>41</v>
      </c>
      <c r="I973" s="28" t="s">
        <v>67</v>
      </c>
      <c r="J973" s="28" t="s">
        <v>43</v>
      </c>
      <c r="K973" s="28" t="s">
        <v>44</v>
      </c>
      <c r="L973" s="28" t="s">
        <v>45</v>
      </c>
      <c r="M973" s="30" t="s">
        <v>228</v>
      </c>
      <c r="N973" s="28" t="s">
        <v>3764</v>
      </c>
      <c r="O973" s="30" t="s">
        <v>47</v>
      </c>
      <c r="P973" s="30" t="s">
        <v>47</v>
      </c>
      <c r="Q973" s="30" t="s">
        <v>1963</v>
      </c>
    </row>
    <row r="974" spans="2:17" ht="60" x14ac:dyDescent="0.2">
      <c r="B974" s="28" t="s">
        <v>2555</v>
      </c>
      <c r="C974" s="30" t="s">
        <v>161</v>
      </c>
      <c r="D974" s="114">
        <v>215939.54</v>
      </c>
      <c r="E974" s="114">
        <v>21363.865172096499</v>
      </c>
      <c r="F974" s="29" t="s">
        <v>40</v>
      </c>
      <c r="G974" s="29" t="s">
        <v>40</v>
      </c>
      <c r="H974" s="30" t="s">
        <v>41</v>
      </c>
      <c r="I974" s="28" t="s">
        <v>67</v>
      </c>
      <c r="J974" s="28" t="s">
        <v>43</v>
      </c>
      <c r="K974" s="28" t="s">
        <v>44</v>
      </c>
      <c r="L974" s="28" t="s">
        <v>110</v>
      </c>
      <c r="M974" s="30" t="s">
        <v>1170</v>
      </c>
      <c r="N974" s="28" t="s">
        <v>3808</v>
      </c>
      <c r="O974" s="30" t="s">
        <v>47</v>
      </c>
      <c r="P974" s="30" t="s">
        <v>47</v>
      </c>
      <c r="Q974" s="30" t="s">
        <v>1962</v>
      </c>
    </row>
    <row r="975" spans="2:17" ht="60" x14ac:dyDescent="0.2">
      <c r="B975" s="28" t="s">
        <v>2555</v>
      </c>
      <c r="C975" s="30" t="s">
        <v>395</v>
      </c>
      <c r="D975" s="114">
        <v>234000</v>
      </c>
      <c r="E975" s="114">
        <v>23150.667313038601</v>
      </c>
      <c r="F975" s="29" t="s">
        <v>40</v>
      </c>
      <c r="G975" s="29" t="s">
        <v>40</v>
      </c>
      <c r="H975" s="30" t="s">
        <v>41</v>
      </c>
      <c r="I975" s="28" t="s">
        <v>67</v>
      </c>
      <c r="J975" s="28" t="s">
        <v>43</v>
      </c>
      <c r="K975" s="28" t="s">
        <v>44</v>
      </c>
      <c r="L975" s="28" t="s">
        <v>110</v>
      </c>
      <c r="M975" s="30" t="s">
        <v>89</v>
      </c>
      <c r="N975" s="28" t="s">
        <v>3724</v>
      </c>
      <c r="O975" s="30" t="s">
        <v>47</v>
      </c>
      <c r="P975" s="30" t="s">
        <v>47</v>
      </c>
      <c r="Q975" s="30" t="s">
        <v>3301</v>
      </c>
    </row>
    <row r="976" spans="2:17" ht="60" x14ac:dyDescent="0.2">
      <c r="B976" s="28" t="s">
        <v>2556</v>
      </c>
      <c r="C976" s="30" t="s">
        <v>187</v>
      </c>
      <c r="D976" s="114">
        <v>318905.8</v>
      </c>
      <c r="E976" s="114">
        <v>31550.778119651401</v>
      </c>
      <c r="F976" s="29" t="s">
        <v>40</v>
      </c>
      <c r="G976" s="29" t="s">
        <v>40</v>
      </c>
      <c r="H976" s="30" t="s">
        <v>41</v>
      </c>
      <c r="I976" s="28" t="s">
        <v>67</v>
      </c>
      <c r="J976" s="28" t="s">
        <v>43</v>
      </c>
      <c r="K976" s="28" t="s">
        <v>44</v>
      </c>
      <c r="L976" s="28" t="s">
        <v>110</v>
      </c>
      <c r="M976" s="30" t="s">
        <v>1170</v>
      </c>
      <c r="N976" s="28" t="s">
        <v>3736</v>
      </c>
      <c r="O976" s="30" t="s">
        <v>47</v>
      </c>
      <c r="P976" s="30" t="s">
        <v>47</v>
      </c>
      <c r="Q976" s="30" t="s">
        <v>3302</v>
      </c>
    </row>
    <row r="977" spans="2:17" ht="72" x14ac:dyDescent="0.2">
      <c r="B977" s="28" t="s">
        <v>2556</v>
      </c>
      <c r="C977" s="30" t="s">
        <v>722</v>
      </c>
      <c r="D977" s="114">
        <v>342710.277</v>
      </c>
      <c r="E977" s="114">
        <v>33905.8615708816</v>
      </c>
      <c r="F977" s="29" t="s">
        <v>40</v>
      </c>
      <c r="G977" s="29" t="s">
        <v>40</v>
      </c>
      <c r="H977" s="30" t="s">
        <v>41</v>
      </c>
      <c r="I977" s="28" t="s">
        <v>67</v>
      </c>
      <c r="J977" s="28" t="s">
        <v>43</v>
      </c>
      <c r="K977" s="28" t="s">
        <v>44</v>
      </c>
      <c r="L977" s="28" t="s">
        <v>110</v>
      </c>
      <c r="M977" s="30" t="s">
        <v>1155</v>
      </c>
      <c r="N977" s="28" t="s">
        <v>3721</v>
      </c>
      <c r="O977" s="30" t="s">
        <v>47</v>
      </c>
      <c r="P977" s="30" t="s">
        <v>47</v>
      </c>
      <c r="Q977" s="30" t="s">
        <v>1969</v>
      </c>
    </row>
    <row r="978" spans="2:17" ht="36" x14ac:dyDescent="0.2">
      <c r="B978" s="28" t="s">
        <v>2556</v>
      </c>
      <c r="C978" s="30" t="s">
        <v>148</v>
      </c>
      <c r="D978" s="114">
        <v>359851.2</v>
      </c>
      <c r="E978" s="114">
        <v>35601.689800844899</v>
      </c>
      <c r="F978" s="29" t="s">
        <v>40</v>
      </c>
      <c r="G978" s="29" t="s">
        <v>40</v>
      </c>
      <c r="H978" s="30" t="s">
        <v>41</v>
      </c>
      <c r="I978" s="28" t="s">
        <v>67</v>
      </c>
      <c r="J978" s="28" t="s">
        <v>43</v>
      </c>
      <c r="K978" s="28" t="s">
        <v>44</v>
      </c>
      <c r="L978" s="28" t="s">
        <v>46</v>
      </c>
      <c r="M978" s="30" t="s">
        <v>228</v>
      </c>
      <c r="N978" s="28" t="s">
        <v>3732</v>
      </c>
      <c r="O978" s="30" t="s">
        <v>47</v>
      </c>
      <c r="P978" s="30" t="s">
        <v>47</v>
      </c>
      <c r="Q978" s="30" t="s">
        <v>3303</v>
      </c>
    </row>
    <row r="979" spans="2:17" ht="48" x14ac:dyDescent="0.2">
      <c r="B979" s="28" t="s">
        <v>2557</v>
      </c>
      <c r="C979" s="30" t="s">
        <v>171</v>
      </c>
      <c r="D979" s="114">
        <v>375000</v>
      </c>
      <c r="E979" s="114">
        <v>37100.428386279797</v>
      </c>
      <c r="F979" s="29" t="s">
        <v>40</v>
      </c>
      <c r="G979" s="29" t="s">
        <v>40</v>
      </c>
      <c r="H979" s="30" t="s">
        <v>41</v>
      </c>
      <c r="I979" s="28" t="s">
        <v>67</v>
      </c>
      <c r="J979" s="28" t="s">
        <v>43</v>
      </c>
      <c r="K979" s="28" t="s">
        <v>44</v>
      </c>
      <c r="L979" s="28" t="s">
        <v>45</v>
      </c>
      <c r="M979" s="30" t="s">
        <v>228</v>
      </c>
      <c r="N979" s="28" t="s">
        <v>3732</v>
      </c>
      <c r="O979" s="30" t="s">
        <v>47</v>
      </c>
      <c r="P979" s="30" t="s">
        <v>47</v>
      </c>
      <c r="Q979" s="30" t="s">
        <v>3304</v>
      </c>
    </row>
    <row r="980" spans="2:17" ht="60" x14ac:dyDescent="0.2">
      <c r="B980" s="28" t="s">
        <v>2557</v>
      </c>
      <c r="C980" s="30" t="s">
        <v>747</v>
      </c>
      <c r="D980" s="114">
        <v>390651.97200000001</v>
      </c>
      <c r="E980" s="114">
        <v>38648.948029719897</v>
      </c>
      <c r="F980" s="29" t="s">
        <v>40</v>
      </c>
      <c r="G980" s="29" t="s">
        <v>40</v>
      </c>
      <c r="H980" s="30" t="s">
        <v>41</v>
      </c>
      <c r="I980" s="28" t="s">
        <v>67</v>
      </c>
      <c r="J980" s="28" t="s">
        <v>43</v>
      </c>
      <c r="K980" s="28" t="s">
        <v>44</v>
      </c>
      <c r="L980" s="28" t="s">
        <v>110</v>
      </c>
      <c r="M980" s="30" t="s">
        <v>1170</v>
      </c>
      <c r="N980" s="28" t="s">
        <v>3736</v>
      </c>
      <c r="O980" s="30" t="s">
        <v>47</v>
      </c>
      <c r="P980" s="30" t="s">
        <v>47</v>
      </c>
      <c r="Q980" s="30" t="s">
        <v>3305</v>
      </c>
    </row>
    <row r="981" spans="2:17" ht="60" x14ac:dyDescent="0.2">
      <c r="B981" s="28" t="s">
        <v>2557</v>
      </c>
      <c r="C981" s="30" t="s">
        <v>490</v>
      </c>
      <c r="D981" s="114">
        <v>391207.5</v>
      </c>
      <c r="E981" s="114">
        <v>38703.908901134797</v>
      </c>
      <c r="F981" s="29" t="s">
        <v>40</v>
      </c>
      <c r="G981" s="29" t="s">
        <v>40</v>
      </c>
      <c r="H981" s="30" t="s">
        <v>41</v>
      </c>
      <c r="I981" s="28" t="s">
        <v>67</v>
      </c>
      <c r="J981" s="28" t="s">
        <v>43</v>
      </c>
      <c r="K981" s="28" t="s">
        <v>44</v>
      </c>
      <c r="L981" s="28" t="s">
        <v>110</v>
      </c>
      <c r="M981" s="30" t="s">
        <v>89</v>
      </c>
      <c r="N981" s="28" t="s">
        <v>3724</v>
      </c>
      <c r="O981" s="30" t="s">
        <v>47</v>
      </c>
      <c r="P981" s="30" t="s">
        <v>47</v>
      </c>
      <c r="Q981" s="30" t="s">
        <v>1971</v>
      </c>
    </row>
    <row r="982" spans="2:17" ht="72" x14ac:dyDescent="0.2">
      <c r="B982" s="28" t="s">
        <v>2557</v>
      </c>
      <c r="C982" s="30" t="s">
        <v>137</v>
      </c>
      <c r="D982" s="114">
        <v>623573.16</v>
      </c>
      <c r="E982" s="114">
        <v>61692.883643163099</v>
      </c>
      <c r="F982" s="29" t="s">
        <v>40</v>
      </c>
      <c r="G982" s="29" t="s">
        <v>40</v>
      </c>
      <c r="H982" s="30" t="s">
        <v>41</v>
      </c>
      <c r="I982" s="28" t="s">
        <v>67</v>
      </c>
      <c r="J982" s="28" t="s">
        <v>43</v>
      </c>
      <c r="K982" s="28" t="s">
        <v>44</v>
      </c>
      <c r="L982" s="28" t="s">
        <v>110</v>
      </c>
      <c r="M982" s="30" t="s">
        <v>1155</v>
      </c>
      <c r="N982" s="28" t="s">
        <v>3721</v>
      </c>
      <c r="O982" s="30" t="s">
        <v>47</v>
      </c>
      <c r="P982" s="30" t="s">
        <v>47</v>
      </c>
      <c r="Q982" s="30" t="s">
        <v>1968</v>
      </c>
    </row>
    <row r="983" spans="2:17" ht="60" x14ac:dyDescent="0.2">
      <c r="B983" s="28" t="s">
        <v>2557</v>
      </c>
      <c r="C983" s="30" t="s">
        <v>552</v>
      </c>
      <c r="D983" s="114">
        <v>636794.96</v>
      </c>
      <c r="E983" s="114">
        <v>63000.975493930397</v>
      </c>
      <c r="F983" s="29" t="s">
        <v>40</v>
      </c>
      <c r="G983" s="29" t="s">
        <v>40</v>
      </c>
      <c r="H983" s="30" t="s">
        <v>41</v>
      </c>
      <c r="I983" s="28" t="s">
        <v>67</v>
      </c>
      <c r="J983" s="28" t="s">
        <v>43</v>
      </c>
      <c r="K983" s="28" t="s">
        <v>44</v>
      </c>
      <c r="L983" s="28" t="s">
        <v>45</v>
      </c>
      <c r="M983" s="30" t="s">
        <v>89</v>
      </c>
      <c r="N983" s="28" t="s">
        <v>3724</v>
      </c>
      <c r="O983" s="30" t="s">
        <v>47</v>
      </c>
      <c r="P983" s="30" t="s">
        <v>47</v>
      </c>
      <c r="Q983" s="30" t="s">
        <v>1972</v>
      </c>
    </row>
    <row r="984" spans="2:17" ht="48" x14ac:dyDescent="0.2">
      <c r="B984" s="28" t="s">
        <v>2557</v>
      </c>
      <c r="C984" s="30" t="s">
        <v>485</v>
      </c>
      <c r="D984" s="114">
        <v>750000</v>
      </c>
      <c r="E984" s="114">
        <v>74200.856772559506</v>
      </c>
      <c r="F984" s="29" t="s">
        <v>40</v>
      </c>
      <c r="G984" s="29" t="s">
        <v>40</v>
      </c>
      <c r="H984" s="30" t="s">
        <v>41</v>
      </c>
      <c r="I984" s="28" t="s">
        <v>67</v>
      </c>
      <c r="J984" s="28" t="s">
        <v>43</v>
      </c>
      <c r="K984" s="28" t="s">
        <v>44</v>
      </c>
      <c r="L984" s="28" t="s">
        <v>45</v>
      </c>
      <c r="M984" s="30" t="s">
        <v>228</v>
      </c>
      <c r="N984" s="28" t="s">
        <v>3732</v>
      </c>
      <c r="O984" s="30" t="s">
        <v>47</v>
      </c>
      <c r="P984" s="30" t="s">
        <v>47</v>
      </c>
      <c r="Q984" s="30" t="s">
        <v>3306</v>
      </c>
    </row>
    <row r="985" spans="2:17" ht="60" x14ac:dyDescent="0.2">
      <c r="B985" s="28" t="s">
        <v>2557</v>
      </c>
      <c r="C985" s="30" t="s">
        <v>209</v>
      </c>
      <c r="D985" s="114">
        <v>841222.8</v>
      </c>
      <c r="E985" s="114">
        <v>83225.936662148699</v>
      </c>
      <c r="F985" s="29" t="s">
        <v>40</v>
      </c>
      <c r="G985" s="29" t="s">
        <v>40</v>
      </c>
      <c r="H985" s="30" t="s">
        <v>41</v>
      </c>
      <c r="I985" s="28" t="s">
        <v>67</v>
      </c>
      <c r="J985" s="28" t="s">
        <v>43</v>
      </c>
      <c r="K985" s="28" t="s">
        <v>44</v>
      </c>
      <c r="L985" s="28" t="s">
        <v>110</v>
      </c>
      <c r="M985" s="30" t="s">
        <v>1170</v>
      </c>
      <c r="N985" s="28" t="s">
        <v>3736</v>
      </c>
      <c r="O985" s="30" t="s">
        <v>47</v>
      </c>
      <c r="P985" s="30" t="s">
        <v>47</v>
      </c>
      <c r="Q985" s="30" t="s">
        <v>1981</v>
      </c>
    </row>
    <row r="986" spans="2:17" ht="72" x14ac:dyDescent="0.2">
      <c r="B986" s="28" t="s">
        <v>2558</v>
      </c>
      <c r="C986" s="30" t="s">
        <v>479</v>
      </c>
      <c r="D986" s="114">
        <v>966930</v>
      </c>
      <c r="E986" s="114">
        <v>95662.712585454705</v>
      </c>
      <c r="F986" s="29" t="s">
        <v>40</v>
      </c>
      <c r="G986" s="29" t="s">
        <v>40</v>
      </c>
      <c r="H986" s="30" t="s">
        <v>41</v>
      </c>
      <c r="I986" s="28" t="s">
        <v>67</v>
      </c>
      <c r="J986" s="28" t="s">
        <v>43</v>
      </c>
      <c r="K986" s="28" t="s">
        <v>44</v>
      </c>
      <c r="L986" s="28" t="s">
        <v>46</v>
      </c>
      <c r="M986" s="30" t="s">
        <v>172</v>
      </c>
      <c r="N986" s="28" t="s">
        <v>3776</v>
      </c>
      <c r="O986" s="30" t="s">
        <v>47</v>
      </c>
      <c r="P986" s="30" t="s">
        <v>47</v>
      </c>
      <c r="Q986" s="30" t="s">
        <v>1977</v>
      </c>
    </row>
    <row r="987" spans="2:17" ht="36" x14ac:dyDescent="0.2">
      <c r="B987" s="28" t="s">
        <v>2558</v>
      </c>
      <c r="C987" s="30" t="s">
        <v>607</v>
      </c>
      <c r="D987" s="114">
        <v>1000000</v>
      </c>
      <c r="E987" s="114">
        <v>98934.4756967461</v>
      </c>
      <c r="F987" s="29" t="s">
        <v>40</v>
      </c>
      <c r="G987" s="29" t="s">
        <v>40</v>
      </c>
      <c r="H987" s="30" t="s">
        <v>41</v>
      </c>
      <c r="I987" s="28" t="s">
        <v>67</v>
      </c>
      <c r="J987" s="28" t="s">
        <v>43</v>
      </c>
      <c r="K987" s="28" t="s">
        <v>44</v>
      </c>
      <c r="L987" s="28" t="s">
        <v>45</v>
      </c>
      <c r="M987" s="30" t="s">
        <v>228</v>
      </c>
      <c r="N987" s="28" t="s">
        <v>3732</v>
      </c>
      <c r="O987" s="30" t="s">
        <v>47</v>
      </c>
      <c r="P987" s="30" t="s">
        <v>47</v>
      </c>
      <c r="Q987" s="30" t="s">
        <v>1978</v>
      </c>
    </row>
    <row r="988" spans="2:17" ht="60" x14ac:dyDescent="0.2">
      <c r="B988" s="28" t="s">
        <v>2558</v>
      </c>
      <c r="C988" s="30" t="s">
        <v>605</v>
      </c>
      <c r="D988" s="114">
        <v>1200000</v>
      </c>
      <c r="E988" s="114">
        <v>118721.370836095</v>
      </c>
      <c r="F988" s="29" t="s">
        <v>40</v>
      </c>
      <c r="G988" s="29" t="s">
        <v>40</v>
      </c>
      <c r="H988" s="30" t="s">
        <v>41</v>
      </c>
      <c r="I988" s="28" t="s">
        <v>67</v>
      </c>
      <c r="J988" s="28" t="s">
        <v>43</v>
      </c>
      <c r="K988" s="28" t="s">
        <v>44</v>
      </c>
      <c r="L988" s="28" t="s">
        <v>46</v>
      </c>
      <c r="M988" s="30" t="s">
        <v>1170</v>
      </c>
      <c r="N988" s="28" t="s">
        <v>3808</v>
      </c>
      <c r="O988" s="30" t="s">
        <v>47</v>
      </c>
      <c r="P988" s="30" t="s">
        <v>47</v>
      </c>
      <c r="Q988" s="30" t="s">
        <v>1984</v>
      </c>
    </row>
    <row r="989" spans="2:17" ht="60" x14ac:dyDescent="0.2">
      <c r="B989" s="28" t="s">
        <v>2558</v>
      </c>
      <c r="C989" s="30" t="s">
        <v>297</v>
      </c>
      <c r="D989" s="114">
        <v>1200000</v>
      </c>
      <c r="E989" s="114">
        <v>118721.370836095</v>
      </c>
      <c r="F989" s="29" t="s">
        <v>40</v>
      </c>
      <c r="G989" s="29" t="s">
        <v>40</v>
      </c>
      <c r="H989" s="30" t="s">
        <v>41</v>
      </c>
      <c r="I989" s="28" t="s">
        <v>67</v>
      </c>
      <c r="J989" s="28" t="s">
        <v>43</v>
      </c>
      <c r="K989" s="28" t="s">
        <v>44</v>
      </c>
      <c r="L989" s="28" t="s">
        <v>45</v>
      </c>
      <c r="M989" s="30" t="s">
        <v>89</v>
      </c>
      <c r="N989" s="28" t="s">
        <v>3724</v>
      </c>
      <c r="O989" s="30" t="s">
        <v>47</v>
      </c>
      <c r="P989" s="30" t="s">
        <v>47</v>
      </c>
      <c r="Q989" s="30" t="s">
        <v>3307</v>
      </c>
    </row>
    <row r="990" spans="2:17" ht="60" x14ac:dyDescent="0.2">
      <c r="B990" s="28" t="s">
        <v>2559</v>
      </c>
      <c r="C990" s="30" t="s">
        <v>215</v>
      </c>
      <c r="D990" s="114">
        <v>1240000</v>
      </c>
      <c r="E990" s="114">
        <v>122678.749863965</v>
      </c>
      <c r="F990" s="29" t="s">
        <v>40</v>
      </c>
      <c r="G990" s="29" t="s">
        <v>40</v>
      </c>
      <c r="H990" s="30" t="s">
        <v>41</v>
      </c>
      <c r="I990" s="28" t="s">
        <v>67</v>
      </c>
      <c r="J990" s="28" t="s">
        <v>43</v>
      </c>
      <c r="K990" s="28" t="s">
        <v>44</v>
      </c>
      <c r="L990" s="28" t="s">
        <v>45</v>
      </c>
      <c r="M990" s="30" t="s">
        <v>1170</v>
      </c>
      <c r="N990" s="28" t="s">
        <v>3736</v>
      </c>
      <c r="O990" s="30" t="s">
        <v>47</v>
      </c>
      <c r="P990" s="30" t="s">
        <v>47</v>
      </c>
      <c r="Q990" s="30" t="s">
        <v>1974</v>
      </c>
    </row>
    <row r="991" spans="2:17" ht="60" x14ac:dyDescent="0.2">
      <c r="B991" s="28" t="s">
        <v>2559</v>
      </c>
      <c r="C991" s="30" t="s">
        <v>886</v>
      </c>
      <c r="D991" s="114">
        <v>1428560</v>
      </c>
      <c r="E991" s="114">
        <v>141333.83460134399</v>
      </c>
      <c r="F991" s="29" t="s">
        <v>40</v>
      </c>
      <c r="G991" s="29" t="s">
        <v>40</v>
      </c>
      <c r="H991" s="30" t="s">
        <v>41</v>
      </c>
      <c r="I991" s="28" t="s">
        <v>67</v>
      </c>
      <c r="J991" s="28" t="s">
        <v>43</v>
      </c>
      <c r="K991" s="28" t="s">
        <v>44</v>
      </c>
      <c r="L991" s="28" t="s">
        <v>110</v>
      </c>
      <c r="M991" s="30" t="s">
        <v>89</v>
      </c>
      <c r="N991" s="28" t="s">
        <v>3724</v>
      </c>
      <c r="O991" s="30" t="s">
        <v>47</v>
      </c>
      <c r="P991" s="30" t="s">
        <v>47</v>
      </c>
      <c r="Q991" s="30" t="s">
        <v>3308</v>
      </c>
    </row>
    <row r="992" spans="2:17" ht="36" x14ac:dyDescent="0.2">
      <c r="B992" s="28" t="s">
        <v>2559</v>
      </c>
      <c r="C992" s="30" t="s">
        <v>596</v>
      </c>
      <c r="D992" s="114">
        <v>2317255.6</v>
      </c>
      <c r="E992" s="114">
        <v>229256.46784134899</v>
      </c>
      <c r="F992" s="29" t="s">
        <v>40</v>
      </c>
      <c r="G992" s="29" t="s">
        <v>40</v>
      </c>
      <c r="H992" s="30" t="s">
        <v>41</v>
      </c>
      <c r="I992" s="28" t="s">
        <v>67</v>
      </c>
      <c r="J992" s="28" t="s">
        <v>43</v>
      </c>
      <c r="K992" s="28" t="s">
        <v>44</v>
      </c>
      <c r="L992" s="28" t="s">
        <v>45</v>
      </c>
      <c r="M992" s="30" t="s">
        <v>228</v>
      </c>
      <c r="N992" s="28" t="s">
        <v>3732</v>
      </c>
      <c r="O992" s="30" t="s">
        <v>47</v>
      </c>
      <c r="P992" s="30" t="s">
        <v>47</v>
      </c>
      <c r="Q992" s="30" t="s">
        <v>1985</v>
      </c>
    </row>
    <row r="993" spans="2:17" ht="60" x14ac:dyDescent="0.2">
      <c r="B993" s="28" t="s">
        <v>2559</v>
      </c>
      <c r="C993" s="30" t="s">
        <v>542</v>
      </c>
      <c r="D993" s="114">
        <v>2400000</v>
      </c>
      <c r="E993" s="114">
        <v>237442.74167219101</v>
      </c>
      <c r="F993" s="29" t="s">
        <v>40</v>
      </c>
      <c r="G993" s="29" t="s">
        <v>40</v>
      </c>
      <c r="H993" s="30" t="s">
        <v>41</v>
      </c>
      <c r="I993" s="28" t="s">
        <v>67</v>
      </c>
      <c r="J993" s="28" t="s">
        <v>43</v>
      </c>
      <c r="K993" s="28" t="s">
        <v>44</v>
      </c>
      <c r="L993" s="28" t="s">
        <v>110</v>
      </c>
      <c r="M993" s="30" t="s">
        <v>1170</v>
      </c>
      <c r="N993" s="28" t="s">
        <v>3736</v>
      </c>
      <c r="O993" s="30" t="s">
        <v>47</v>
      </c>
      <c r="P993" s="30" t="s">
        <v>47</v>
      </c>
      <c r="Q993" s="30" t="s">
        <v>1982</v>
      </c>
    </row>
    <row r="994" spans="2:17" ht="36" x14ac:dyDescent="0.2">
      <c r="B994" s="28" t="s">
        <v>2559</v>
      </c>
      <c r="C994" s="30" t="s">
        <v>91</v>
      </c>
      <c r="D994" s="114">
        <v>2800000</v>
      </c>
      <c r="E994" s="114">
        <v>277016.53195088898</v>
      </c>
      <c r="F994" s="29" t="s">
        <v>40</v>
      </c>
      <c r="G994" s="29" t="s">
        <v>40</v>
      </c>
      <c r="H994" s="30" t="s">
        <v>41</v>
      </c>
      <c r="I994" s="28" t="s">
        <v>67</v>
      </c>
      <c r="J994" s="28" t="s">
        <v>43</v>
      </c>
      <c r="K994" s="28" t="s">
        <v>44</v>
      </c>
      <c r="L994" s="28" t="s">
        <v>46</v>
      </c>
      <c r="M994" s="30" t="s">
        <v>228</v>
      </c>
      <c r="N994" s="28" t="s">
        <v>3729</v>
      </c>
      <c r="O994" s="30" t="s">
        <v>47</v>
      </c>
      <c r="P994" s="30" t="s">
        <v>47</v>
      </c>
      <c r="Q994" s="30" t="s">
        <v>1983</v>
      </c>
    </row>
    <row r="995" spans="2:17" ht="108" x14ac:dyDescent="0.2">
      <c r="B995" s="28" t="s">
        <v>2559</v>
      </c>
      <c r="C995" s="30" t="s">
        <v>104</v>
      </c>
      <c r="D995" s="114">
        <v>4732000</v>
      </c>
      <c r="E995" s="114">
        <v>468157.93899700203</v>
      </c>
      <c r="F995" s="29" t="s">
        <v>40</v>
      </c>
      <c r="G995" s="29" t="s">
        <v>40</v>
      </c>
      <c r="H995" s="30" t="s">
        <v>41</v>
      </c>
      <c r="I995" s="28" t="s">
        <v>67</v>
      </c>
      <c r="J995" s="28" t="s">
        <v>43</v>
      </c>
      <c r="K995" s="28" t="s">
        <v>44</v>
      </c>
      <c r="L995" s="28" t="s">
        <v>110</v>
      </c>
      <c r="M995" s="30" t="s">
        <v>1170</v>
      </c>
      <c r="N995" s="28" t="s">
        <v>3749</v>
      </c>
      <c r="O995" s="30" t="s">
        <v>47</v>
      </c>
      <c r="P995" s="30" t="s">
        <v>47</v>
      </c>
      <c r="Q995" s="30" t="s">
        <v>1980</v>
      </c>
    </row>
    <row r="996" spans="2:17" ht="48" x14ac:dyDescent="0.2">
      <c r="B996" s="28" t="s">
        <v>2559</v>
      </c>
      <c r="C996" s="30" t="s">
        <v>281</v>
      </c>
      <c r="D996" s="114">
        <v>5000000</v>
      </c>
      <c r="E996" s="114">
        <v>494672.37848373002</v>
      </c>
      <c r="F996" s="29" t="s">
        <v>40</v>
      </c>
      <c r="G996" s="29" t="s">
        <v>40</v>
      </c>
      <c r="H996" s="30" t="s">
        <v>41</v>
      </c>
      <c r="I996" s="28" t="s">
        <v>67</v>
      </c>
      <c r="J996" s="28" t="s">
        <v>43</v>
      </c>
      <c r="K996" s="28" t="s">
        <v>44</v>
      </c>
      <c r="L996" s="28" t="s">
        <v>110</v>
      </c>
      <c r="M996" s="30" t="s">
        <v>1170</v>
      </c>
      <c r="N996" s="28" t="s">
        <v>3743</v>
      </c>
      <c r="O996" s="30" t="s">
        <v>47</v>
      </c>
      <c r="P996" s="30" t="s">
        <v>47</v>
      </c>
      <c r="Q996" s="30" t="s">
        <v>3309</v>
      </c>
    </row>
    <row r="997" spans="2:17" ht="36" x14ac:dyDescent="0.2">
      <c r="B997" s="28" t="s">
        <v>2559</v>
      </c>
      <c r="C997" s="30" t="s">
        <v>154</v>
      </c>
      <c r="D997" s="114">
        <v>12000000</v>
      </c>
      <c r="E997" s="114">
        <v>1187213.70836095</v>
      </c>
      <c r="F997" s="29" t="s">
        <v>40</v>
      </c>
      <c r="G997" s="29" t="s">
        <v>40</v>
      </c>
      <c r="H997" s="30" t="s">
        <v>41</v>
      </c>
      <c r="I997" s="28" t="s">
        <v>67</v>
      </c>
      <c r="J997" s="28" t="s">
        <v>43</v>
      </c>
      <c r="K997" s="28" t="s">
        <v>44</v>
      </c>
      <c r="L997" s="28" t="s">
        <v>46</v>
      </c>
      <c r="M997" s="30" t="s">
        <v>228</v>
      </c>
      <c r="N997" s="28" t="s">
        <v>3732</v>
      </c>
      <c r="O997" s="30" t="s">
        <v>47</v>
      </c>
      <c r="P997" s="30" t="s">
        <v>47</v>
      </c>
      <c r="Q997" s="30" t="s">
        <v>1986</v>
      </c>
    </row>
    <row r="998" spans="2:17" ht="36" x14ac:dyDescent="0.2">
      <c r="B998" s="28" t="s">
        <v>2559</v>
      </c>
      <c r="C998" s="30" t="s">
        <v>271</v>
      </c>
      <c r="D998" s="114">
        <v>20938309</v>
      </c>
      <c r="E998" s="114">
        <v>2071520.6228914601</v>
      </c>
      <c r="F998" s="29" t="s">
        <v>40</v>
      </c>
      <c r="G998" s="29" t="s">
        <v>40</v>
      </c>
      <c r="H998" s="30" t="s">
        <v>41</v>
      </c>
      <c r="I998" s="28" t="s">
        <v>67</v>
      </c>
      <c r="J998" s="28" t="s">
        <v>43</v>
      </c>
      <c r="K998" s="28" t="s">
        <v>44</v>
      </c>
      <c r="L998" s="28" t="s">
        <v>46</v>
      </c>
      <c r="M998" s="30" t="s">
        <v>228</v>
      </c>
      <c r="N998" s="28" t="s">
        <v>3732</v>
      </c>
      <c r="O998" s="30" t="s">
        <v>47</v>
      </c>
      <c r="P998" s="30" t="s">
        <v>47</v>
      </c>
      <c r="Q998" s="30" t="s">
        <v>1987</v>
      </c>
    </row>
    <row r="999" spans="2:17" ht="60" x14ac:dyDescent="0.2">
      <c r="B999" s="28" t="s">
        <v>2559</v>
      </c>
      <c r="C999" s="30" t="s">
        <v>328</v>
      </c>
      <c r="D999" s="114">
        <v>-4152590.21</v>
      </c>
      <c r="E999" s="114">
        <v>-410834.33520979102</v>
      </c>
      <c r="F999" s="29" t="s">
        <v>40</v>
      </c>
      <c r="G999" s="29" t="s">
        <v>40</v>
      </c>
      <c r="H999" s="30" t="s">
        <v>41</v>
      </c>
      <c r="I999" s="28" t="s">
        <v>67</v>
      </c>
      <c r="J999" s="28" t="s">
        <v>43</v>
      </c>
      <c r="K999" s="28" t="s">
        <v>44</v>
      </c>
      <c r="L999" s="28" t="s">
        <v>45</v>
      </c>
      <c r="M999" s="30" t="s">
        <v>46</v>
      </c>
      <c r="N999" s="28" t="s">
        <v>3761</v>
      </c>
      <c r="O999" s="30" t="s">
        <v>47</v>
      </c>
      <c r="P999" s="30" t="s">
        <v>47</v>
      </c>
      <c r="Q999" s="30" t="s">
        <v>3310</v>
      </c>
    </row>
    <row r="1000" spans="2:17" ht="36" x14ac:dyDescent="0.2">
      <c r="B1000" s="28" t="s">
        <v>2560</v>
      </c>
      <c r="C1000" s="30" t="s">
        <v>353</v>
      </c>
      <c r="D1000" s="114">
        <v>106672</v>
      </c>
      <c r="E1000" s="114">
        <v>10553.5383915233</v>
      </c>
      <c r="F1000" s="29" t="s">
        <v>40</v>
      </c>
      <c r="G1000" s="29" t="s">
        <v>40</v>
      </c>
      <c r="H1000" s="30" t="s">
        <v>41</v>
      </c>
      <c r="I1000" s="28" t="s">
        <v>67</v>
      </c>
      <c r="J1000" s="28" t="s">
        <v>43</v>
      </c>
      <c r="K1000" s="28" t="s">
        <v>44</v>
      </c>
      <c r="L1000" s="28" t="s">
        <v>45</v>
      </c>
      <c r="M1000" s="30" t="s">
        <v>386</v>
      </c>
      <c r="N1000" s="28" t="s">
        <v>3739</v>
      </c>
      <c r="O1000" s="30" t="s">
        <v>47</v>
      </c>
      <c r="P1000" s="30" t="s">
        <v>47</v>
      </c>
      <c r="Q1000" s="30" t="s">
        <v>3311</v>
      </c>
    </row>
    <row r="1001" spans="2:17" ht="36" x14ac:dyDescent="0.2">
      <c r="B1001" s="28" t="s">
        <v>2560</v>
      </c>
      <c r="C1001" s="30" t="s">
        <v>82</v>
      </c>
      <c r="D1001" s="114">
        <v>213334.39999999999</v>
      </c>
      <c r="E1001" s="114">
        <v>21106.127012079902</v>
      </c>
      <c r="F1001" s="29" t="s">
        <v>40</v>
      </c>
      <c r="G1001" s="29" t="s">
        <v>40</v>
      </c>
      <c r="H1001" s="30" t="s">
        <v>41</v>
      </c>
      <c r="I1001" s="28" t="s">
        <v>67</v>
      </c>
      <c r="J1001" s="28" t="s">
        <v>43</v>
      </c>
      <c r="K1001" s="28" t="s">
        <v>44</v>
      </c>
      <c r="L1001" s="28" t="s">
        <v>45</v>
      </c>
      <c r="M1001" s="30" t="s">
        <v>386</v>
      </c>
      <c r="N1001" s="28" t="s">
        <v>3739</v>
      </c>
      <c r="O1001" s="30" t="s">
        <v>47</v>
      </c>
      <c r="P1001" s="30" t="s">
        <v>47</v>
      </c>
      <c r="Q1001" s="30" t="s">
        <v>3312</v>
      </c>
    </row>
    <row r="1002" spans="2:17" ht="72" x14ac:dyDescent="0.2">
      <c r="B1002" s="28" t="s">
        <v>2560</v>
      </c>
      <c r="C1002" s="30" t="s">
        <v>722</v>
      </c>
      <c r="D1002" s="114">
        <v>347863.815</v>
      </c>
      <c r="E1002" s="114">
        <v>34415.724150894901</v>
      </c>
      <c r="F1002" s="29" t="s">
        <v>40</v>
      </c>
      <c r="G1002" s="29" t="s">
        <v>40</v>
      </c>
      <c r="H1002" s="30" t="s">
        <v>41</v>
      </c>
      <c r="I1002" s="28" t="s">
        <v>67</v>
      </c>
      <c r="J1002" s="28" t="s">
        <v>43</v>
      </c>
      <c r="K1002" s="28" t="s">
        <v>44</v>
      </c>
      <c r="L1002" s="28" t="s">
        <v>110</v>
      </c>
      <c r="M1002" s="30" t="s">
        <v>1155</v>
      </c>
      <c r="N1002" s="28" t="s">
        <v>3721</v>
      </c>
      <c r="O1002" s="30" t="s">
        <v>47</v>
      </c>
      <c r="P1002" s="30" t="s">
        <v>47</v>
      </c>
      <c r="Q1002" s="30" t="s">
        <v>1991</v>
      </c>
    </row>
    <row r="1003" spans="2:17" ht="48" x14ac:dyDescent="0.2">
      <c r="B1003" s="28" t="s">
        <v>2560</v>
      </c>
      <c r="C1003" s="30" t="s">
        <v>171</v>
      </c>
      <c r="D1003" s="114">
        <v>375000</v>
      </c>
      <c r="E1003" s="114">
        <v>37100.428386279797</v>
      </c>
      <c r="F1003" s="29" t="s">
        <v>40</v>
      </c>
      <c r="G1003" s="29" t="s">
        <v>40</v>
      </c>
      <c r="H1003" s="30" t="s">
        <v>41</v>
      </c>
      <c r="I1003" s="28" t="s">
        <v>67</v>
      </c>
      <c r="J1003" s="28" t="s">
        <v>43</v>
      </c>
      <c r="K1003" s="28" t="s">
        <v>44</v>
      </c>
      <c r="L1003" s="28" t="s">
        <v>45</v>
      </c>
      <c r="M1003" s="30" t="s">
        <v>228</v>
      </c>
      <c r="N1003" s="28" t="s">
        <v>3732</v>
      </c>
      <c r="O1003" s="30" t="s">
        <v>47</v>
      </c>
      <c r="P1003" s="30" t="s">
        <v>47</v>
      </c>
      <c r="Q1003" s="30" t="s">
        <v>3313</v>
      </c>
    </row>
    <row r="1004" spans="2:17" ht="60" x14ac:dyDescent="0.2">
      <c r="B1004" s="28" t="s">
        <v>2560</v>
      </c>
      <c r="C1004" s="30" t="s">
        <v>381</v>
      </c>
      <c r="D1004" s="114">
        <v>382720</v>
      </c>
      <c r="E1004" s="114">
        <v>37864.202538658603</v>
      </c>
      <c r="F1004" s="29" t="s">
        <v>40</v>
      </c>
      <c r="G1004" s="29" t="s">
        <v>40</v>
      </c>
      <c r="H1004" s="30" t="s">
        <v>41</v>
      </c>
      <c r="I1004" s="28" t="s">
        <v>67</v>
      </c>
      <c r="J1004" s="28" t="s">
        <v>43</v>
      </c>
      <c r="K1004" s="28" t="s">
        <v>44</v>
      </c>
      <c r="L1004" s="28" t="s">
        <v>45</v>
      </c>
      <c r="M1004" s="30" t="s">
        <v>1183</v>
      </c>
      <c r="N1004" s="28" t="s">
        <v>3773</v>
      </c>
      <c r="O1004" s="30" t="s">
        <v>47</v>
      </c>
      <c r="P1004" s="30" t="s">
        <v>47</v>
      </c>
      <c r="Q1004" s="30" t="s">
        <v>3314</v>
      </c>
    </row>
    <row r="1005" spans="2:17" ht="108" x14ac:dyDescent="0.2">
      <c r="B1005" s="28" t="s">
        <v>2560</v>
      </c>
      <c r="C1005" s="30" t="s">
        <v>215</v>
      </c>
      <c r="D1005" s="114">
        <v>390600</v>
      </c>
      <c r="E1005" s="114">
        <v>38643.806207148999</v>
      </c>
      <c r="F1005" s="29" t="s">
        <v>40</v>
      </c>
      <c r="G1005" s="29" t="s">
        <v>40</v>
      </c>
      <c r="H1005" s="30" t="s">
        <v>41</v>
      </c>
      <c r="I1005" s="28" t="s">
        <v>67</v>
      </c>
      <c r="J1005" s="28" t="s">
        <v>43</v>
      </c>
      <c r="K1005" s="28" t="s">
        <v>44</v>
      </c>
      <c r="L1005" s="28" t="s">
        <v>45</v>
      </c>
      <c r="M1005" s="30" t="s">
        <v>1170</v>
      </c>
      <c r="N1005" s="28" t="s">
        <v>3749</v>
      </c>
      <c r="O1005" s="30" t="s">
        <v>47</v>
      </c>
      <c r="P1005" s="30" t="s">
        <v>47</v>
      </c>
      <c r="Q1005" s="30" t="s">
        <v>1988</v>
      </c>
    </row>
    <row r="1006" spans="2:17" ht="48" x14ac:dyDescent="0.2">
      <c r="B1006" s="28" t="s">
        <v>2560</v>
      </c>
      <c r="C1006" s="30" t="s">
        <v>215</v>
      </c>
      <c r="D1006" s="114">
        <v>390600</v>
      </c>
      <c r="E1006" s="114">
        <v>38643.806207148999</v>
      </c>
      <c r="F1006" s="29" t="s">
        <v>40</v>
      </c>
      <c r="G1006" s="29" t="s">
        <v>40</v>
      </c>
      <c r="H1006" s="30" t="s">
        <v>41</v>
      </c>
      <c r="I1006" s="28" t="s">
        <v>67</v>
      </c>
      <c r="J1006" s="28" t="s">
        <v>43</v>
      </c>
      <c r="K1006" s="28" t="s">
        <v>44</v>
      </c>
      <c r="L1006" s="28" t="s">
        <v>45</v>
      </c>
      <c r="M1006" s="30" t="s">
        <v>527</v>
      </c>
      <c r="N1006" s="28" t="s">
        <v>3759</v>
      </c>
      <c r="O1006" s="30" t="s">
        <v>47</v>
      </c>
      <c r="P1006" s="30" t="s">
        <v>47</v>
      </c>
      <c r="Q1006" s="30" t="s">
        <v>1992</v>
      </c>
    </row>
    <row r="1007" spans="2:17" ht="36" x14ac:dyDescent="0.2">
      <c r="B1007" s="28" t="s">
        <v>2560</v>
      </c>
      <c r="C1007" s="30" t="s">
        <v>884</v>
      </c>
      <c r="D1007" s="114">
        <v>400000</v>
      </c>
      <c r="E1007" s="114">
        <v>39573.790278698398</v>
      </c>
      <c r="F1007" s="29" t="s">
        <v>40</v>
      </c>
      <c r="G1007" s="29" t="s">
        <v>40</v>
      </c>
      <c r="H1007" s="30" t="s">
        <v>41</v>
      </c>
      <c r="I1007" s="28" t="s">
        <v>67</v>
      </c>
      <c r="J1007" s="28" t="s">
        <v>43</v>
      </c>
      <c r="K1007" s="28" t="s">
        <v>44</v>
      </c>
      <c r="L1007" s="28" t="s">
        <v>110</v>
      </c>
      <c r="M1007" s="30" t="s">
        <v>527</v>
      </c>
      <c r="N1007" s="28" t="s">
        <v>3759</v>
      </c>
      <c r="O1007" s="30" t="s">
        <v>47</v>
      </c>
      <c r="P1007" s="30" t="s">
        <v>47</v>
      </c>
      <c r="Q1007" s="30" t="s">
        <v>3315</v>
      </c>
    </row>
    <row r="1008" spans="2:17" ht="108" x14ac:dyDescent="0.2">
      <c r="B1008" s="28" t="s">
        <v>2560</v>
      </c>
      <c r="C1008" s="30" t="s">
        <v>497</v>
      </c>
      <c r="D1008" s="114">
        <v>400896</v>
      </c>
      <c r="E1008" s="114">
        <v>39662.435568922701</v>
      </c>
      <c r="F1008" s="29" t="s">
        <v>40</v>
      </c>
      <c r="G1008" s="29" t="s">
        <v>40</v>
      </c>
      <c r="H1008" s="30" t="s">
        <v>41</v>
      </c>
      <c r="I1008" s="28" t="s">
        <v>67</v>
      </c>
      <c r="J1008" s="28" t="s">
        <v>43</v>
      </c>
      <c r="K1008" s="28" t="s">
        <v>44</v>
      </c>
      <c r="L1008" s="28" t="s">
        <v>46</v>
      </c>
      <c r="M1008" s="30" t="s">
        <v>1170</v>
      </c>
      <c r="N1008" s="28" t="s">
        <v>3749</v>
      </c>
      <c r="O1008" s="30" t="s">
        <v>47</v>
      </c>
      <c r="P1008" s="30" t="s">
        <v>47</v>
      </c>
      <c r="Q1008" s="30" t="s">
        <v>3316</v>
      </c>
    </row>
    <row r="1009" spans="2:17" ht="36" x14ac:dyDescent="0.2">
      <c r="B1009" s="28" t="s">
        <v>2560</v>
      </c>
      <c r="C1009" s="30" t="s">
        <v>497</v>
      </c>
      <c r="D1009" s="114">
        <v>483840</v>
      </c>
      <c r="E1009" s="114">
        <v>47868.456721113602</v>
      </c>
      <c r="F1009" s="29" t="s">
        <v>40</v>
      </c>
      <c r="G1009" s="29" t="s">
        <v>40</v>
      </c>
      <c r="H1009" s="30" t="s">
        <v>41</v>
      </c>
      <c r="I1009" s="28" t="s">
        <v>67</v>
      </c>
      <c r="J1009" s="28" t="s">
        <v>43</v>
      </c>
      <c r="K1009" s="28" t="s">
        <v>44</v>
      </c>
      <c r="L1009" s="28" t="s">
        <v>46</v>
      </c>
      <c r="M1009" s="30" t="s">
        <v>46</v>
      </c>
      <c r="N1009" s="28" t="s">
        <v>3740</v>
      </c>
      <c r="O1009" s="30" t="s">
        <v>47</v>
      </c>
      <c r="P1009" s="30" t="s">
        <v>47</v>
      </c>
      <c r="Q1009" s="30" t="s">
        <v>3317</v>
      </c>
    </row>
    <row r="1010" spans="2:17" ht="48" x14ac:dyDescent="0.2">
      <c r="B1010" s="28" t="s">
        <v>2560</v>
      </c>
      <c r="C1010" s="30" t="s">
        <v>497</v>
      </c>
      <c r="D1010" s="114">
        <v>497664</v>
      </c>
      <c r="E1010" s="114">
        <v>49236.126913145403</v>
      </c>
      <c r="F1010" s="29" t="s">
        <v>40</v>
      </c>
      <c r="G1010" s="29" t="s">
        <v>40</v>
      </c>
      <c r="H1010" s="30" t="s">
        <v>41</v>
      </c>
      <c r="I1010" s="28" t="s">
        <v>67</v>
      </c>
      <c r="J1010" s="28" t="s">
        <v>43</v>
      </c>
      <c r="K1010" s="28" t="s">
        <v>44</v>
      </c>
      <c r="L1010" s="28" t="s">
        <v>46</v>
      </c>
      <c r="M1010" s="30" t="s">
        <v>1170</v>
      </c>
      <c r="N1010" s="28" t="s">
        <v>3743</v>
      </c>
      <c r="O1010" s="30" t="s">
        <v>47</v>
      </c>
      <c r="P1010" s="30" t="s">
        <v>47</v>
      </c>
      <c r="Q1010" s="30" t="s">
        <v>3318</v>
      </c>
    </row>
    <row r="1011" spans="2:17" ht="72" x14ac:dyDescent="0.2">
      <c r="B1011" s="28" t="s">
        <v>2560</v>
      </c>
      <c r="C1011" s="30" t="s">
        <v>137</v>
      </c>
      <c r="D1011" s="114">
        <v>632950.19999999995</v>
      </c>
      <c r="E1011" s="114">
        <v>62620.596179150503</v>
      </c>
      <c r="F1011" s="29" t="s">
        <v>40</v>
      </c>
      <c r="G1011" s="29" t="s">
        <v>40</v>
      </c>
      <c r="H1011" s="30" t="s">
        <v>41</v>
      </c>
      <c r="I1011" s="28" t="s">
        <v>67</v>
      </c>
      <c r="J1011" s="28" t="s">
        <v>43</v>
      </c>
      <c r="K1011" s="28" t="s">
        <v>44</v>
      </c>
      <c r="L1011" s="28" t="s">
        <v>110</v>
      </c>
      <c r="M1011" s="30" t="s">
        <v>1155</v>
      </c>
      <c r="N1011" s="28" t="s">
        <v>3721</v>
      </c>
      <c r="O1011" s="30" t="s">
        <v>47</v>
      </c>
      <c r="P1011" s="30" t="s">
        <v>47</v>
      </c>
      <c r="Q1011" s="30" t="s">
        <v>1990</v>
      </c>
    </row>
    <row r="1012" spans="2:17" ht="60" x14ac:dyDescent="0.2">
      <c r="B1012" s="28" t="s">
        <v>2560</v>
      </c>
      <c r="C1012" s="30" t="s">
        <v>552</v>
      </c>
      <c r="D1012" s="114">
        <v>636794.96</v>
      </c>
      <c r="E1012" s="114">
        <v>63000.975493930397</v>
      </c>
      <c r="F1012" s="29" t="s">
        <v>40</v>
      </c>
      <c r="G1012" s="29" t="s">
        <v>40</v>
      </c>
      <c r="H1012" s="30" t="s">
        <v>41</v>
      </c>
      <c r="I1012" s="28" t="s">
        <v>67</v>
      </c>
      <c r="J1012" s="28" t="s">
        <v>43</v>
      </c>
      <c r="K1012" s="28" t="s">
        <v>44</v>
      </c>
      <c r="L1012" s="28" t="s">
        <v>45</v>
      </c>
      <c r="M1012" s="30" t="s">
        <v>89</v>
      </c>
      <c r="N1012" s="28" t="s">
        <v>3724</v>
      </c>
      <c r="O1012" s="30" t="s">
        <v>47</v>
      </c>
      <c r="P1012" s="30" t="s">
        <v>47</v>
      </c>
      <c r="Q1012" s="30" t="s">
        <v>1994</v>
      </c>
    </row>
    <row r="1013" spans="2:17" ht="48" x14ac:dyDescent="0.2">
      <c r="B1013" s="28" t="s">
        <v>2560</v>
      </c>
      <c r="C1013" s="30" t="s">
        <v>485</v>
      </c>
      <c r="D1013" s="114">
        <v>750000</v>
      </c>
      <c r="E1013" s="114">
        <v>74200.856772559506</v>
      </c>
      <c r="F1013" s="29" t="s">
        <v>40</v>
      </c>
      <c r="G1013" s="29" t="s">
        <v>40</v>
      </c>
      <c r="H1013" s="30" t="s">
        <v>41</v>
      </c>
      <c r="I1013" s="28" t="s">
        <v>67</v>
      </c>
      <c r="J1013" s="28" t="s">
        <v>43</v>
      </c>
      <c r="K1013" s="28" t="s">
        <v>44</v>
      </c>
      <c r="L1013" s="28" t="s">
        <v>45</v>
      </c>
      <c r="M1013" s="30" t="s">
        <v>228</v>
      </c>
      <c r="N1013" s="28" t="s">
        <v>3732</v>
      </c>
      <c r="O1013" s="30" t="s">
        <v>47</v>
      </c>
      <c r="P1013" s="30" t="s">
        <v>47</v>
      </c>
      <c r="Q1013" s="30" t="s">
        <v>3319</v>
      </c>
    </row>
    <row r="1014" spans="2:17" ht="36" x14ac:dyDescent="0.2">
      <c r="B1014" s="28" t="s">
        <v>2560</v>
      </c>
      <c r="C1014" s="30" t="s">
        <v>607</v>
      </c>
      <c r="D1014" s="114">
        <v>1000000</v>
      </c>
      <c r="E1014" s="114">
        <v>98934.4756967461</v>
      </c>
      <c r="F1014" s="29" t="s">
        <v>40</v>
      </c>
      <c r="G1014" s="29" t="s">
        <v>40</v>
      </c>
      <c r="H1014" s="30" t="s">
        <v>41</v>
      </c>
      <c r="I1014" s="28" t="s">
        <v>67</v>
      </c>
      <c r="J1014" s="28" t="s">
        <v>43</v>
      </c>
      <c r="K1014" s="28" t="s">
        <v>44</v>
      </c>
      <c r="L1014" s="28" t="s">
        <v>45</v>
      </c>
      <c r="M1014" s="30" t="s">
        <v>228</v>
      </c>
      <c r="N1014" s="28" t="s">
        <v>3732</v>
      </c>
      <c r="O1014" s="30" t="s">
        <v>47</v>
      </c>
      <c r="P1014" s="30" t="s">
        <v>47</v>
      </c>
      <c r="Q1014" s="30" t="s">
        <v>2000</v>
      </c>
    </row>
    <row r="1015" spans="2:17" ht="60" x14ac:dyDescent="0.2">
      <c r="B1015" s="28" t="s">
        <v>2561</v>
      </c>
      <c r="C1015" s="30" t="s">
        <v>215</v>
      </c>
      <c r="D1015" s="114">
        <v>1078800</v>
      </c>
      <c r="E1015" s="114">
        <v>106730.51238165</v>
      </c>
      <c r="F1015" s="29" t="s">
        <v>40</v>
      </c>
      <c r="G1015" s="29" t="s">
        <v>40</v>
      </c>
      <c r="H1015" s="30" t="s">
        <v>41</v>
      </c>
      <c r="I1015" s="28" t="s">
        <v>67</v>
      </c>
      <c r="J1015" s="28" t="s">
        <v>43</v>
      </c>
      <c r="K1015" s="28" t="s">
        <v>44</v>
      </c>
      <c r="L1015" s="28" t="s">
        <v>45</v>
      </c>
      <c r="M1015" s="30" t="s">
        <v>1170</v>
      </c>
      <c r="N1015" s="28" t="s">
        <v>3736</v>
      </c>
      <c r="O1015" s="30" t="s">
        <v>47</v>
      </c>
      <c r="P1015" s="30" t="s">
        <v>47</v>
      </c>
      <c r="Q1015" s="30" t="s">
        <v>1995</v>
      </c>
    </row>
    <row r="1016" spans="2:17" ht="60" x14ac:dyDescent="0.2">
      <c r="B1016" s="28" t="s">
        <v>2562</v>
      </c>
      <c r="C1016" s="30" t="s">
        <v>551</v>
      </c>
      <c r="D1016" s="114">
        <v>1400000</v>
      </c>
      <c r="E1016" s="114">
        <v>138508.265975444</v>
      </c>
      <c r="F1016" s="29" t="s">
        <v>40</v>
      </c>
      <c r="G1016" s="29" t="s">
        <v>40</v>
      </c>
      <c r="H1016" s="30" t="s">
        <v>41</v>
      </c>
      <c r="I1016" s="28" t="s">
        <v>67</v>
      </c>
      <c r="J1016" s="28" t="s">
        <v>43</v>
      </c>
      <c r="K1016" s="28" t="s">
        <v>44</v>
      </c>
      <c r="L1016" s="28" t="s">
        <v>110</v>
      </c>
      <c r="M1016" s="30" t="s">
        <v>386</v>
      </c>
      <c r="N1016" s="28" t="s">
        <v>3809</v>
      </c>
      <c r="O1016" s="30" t="s">
        <v>47</v>
      </c>
      <c r="P1016" s="30" t="s">
        <v>47</v>
      </c>
      <c r="Q1016" s="30" t="s">
        <v>3320</v>
      </c>
    </row>
    <row r="1017" spans="2:17" ht="60" x14ac:dyDescent="0.2">
      <c r="B1017" s="28" t="s">
        <v>2562</v>
      </c>
      <c r="C1017" s="30" t="s">
        <v>886</v>
      </c>
      <c r="D1017" s="114">
        <v>1428560</v>
      </c>
      <c r="E1017" s="114">
        <v>141333.83460134399</v>
      </c>
      <c r="F1017" s="29" t="s">
        <v>40</v>
      </c>
      <c r="G1017" s="29" t="s">
        <v>40</v>
      </c>
      <c r="H1017" s="30" t="s">
        <v>41</v>
      </c>
      <c r="I1017" s="28" t="s">
        <v>67</v>
      </c>
      <c r="J1017" s="28" t="s">
        <v>43</v>
      </c>
      <c r="K1017" s="28" t="s">
        <v>44</v>
      </c>
      <c r="L1017" s="28" t="s">
        <v>110</v>
      </c>
      <c r="M1017" s="30" t="s">
        <v>89</v>
      </c>
      <c r="N1017" s="28" t="s">
        <v>3724</v>
      </c>
      <c r="O1017" s="30" t="s">
        <v>47</v>
      </c>
      <c r="P1017" s="30" t="s">
        <v>47</v>
      </c>
      <c r="Q1017" s="30" t="s">
        <v>3321</v>
      </c>
    </row>
    <row r="1018" spans="2:17" ht="48" x14ac:dyDescent="0.2">
      <c r="B1018" s="28" t="s">
        <v>2563</v>
      </c>
      <c r="C1018" s="30" t="s">
        <v>884</v>
      </c>
      <c r="D1018" s="114">
        <v>2800000</v>
      </c>
      <c r="E1018" s="114">
        <v>277016.53195088898</v>
      </c>
      <c r="F1018" s="29" t="s">
        <v>40</v>
      </c>
      <c r="G1018" s="29" t="s">
        <v>40</v>
      </c>
      <c r="H1018" s="30" t="s">
        <v>41</v>
      </c>
      <c r="I1018" s="28" t="s">
        <v>67</v>
      </c>
      <c r="J1018" s="28" t="s">
        <v>43</v>
      </c>
      <c r="K1018" s="28" t="s">
        <v>44</v>
      </c>
      <c r="L1018" s="28" t="s">
        <v>110</v>
      </c>
      <c r="M1018" s="30" t="s">
        <v>1267</v>
      </c>
      <c r="N1018" s="28" t="s">
        <v>3810</v>
      </c>
      <c r="O1018" s="30" t="s">
        <v>47</v>
      </c>
      <c r="P1018" s="30" t="s">
        <v>47</v>
      </c>
      <c r="Q1018" s="30" t="s">
        <v>3322</v>
      </c>
    </row>
    <row r="1019" spans="2:17" ht="60" x14ac:dyDescent="0.2">
      <c r="B1019" s="28" t="s">
        <v>2563</v>
      </c>
      <c r="C1019" s="30" t="s">
        <v>412</v>
      </c>
      <c r="D1019" s="114">
        <v>2800000</v>
      </c>
      <c r="E1019" s="114">
        <v>277016.53195088898</v>
      </c>
      <c r="F1019" s="29" t="s">
        <v>40</v>
      </c>
      <c r="G1019" s="29" t="s">
        <v>40</v>
      </c>
      <c r="H1019" s="30" t="s">
        <v>41</v>
      </c>
      <c r="I1019" s="28" t="s">
        <v>67</v>
      </c>
      <c r="J1019" s="28" t="s">
        <v>43</v>
      </c>
      <c r="K1019" s="28" t="s">
        <v>44</v>
      </c>
      <c r="L1019" s="28" t="s">
        <v>45</v>
      </c>
      <c r="M1019" s="30" t="s">
        <v>89</v>
      </c>
      <c r="N1019" s="28" t="s">
        <v>3724</v>
      </c>
      <c r="O1019" s="30" t="s">
        <v>47</v>
      </c>
      <c r="P1019" s="30" t="s">
        <v>47</v>
      </c>
      <c r="Q1019" s="30" t="s">
        <v>3323</v>
      </c>
    </row>
    <row r="1020" spans="2:17" ht="48" x14ac:dyDescent="0.2">
      <c r="B1020" s="28" t="s">
        <v>2563</v>
      </c>
      <c r="C1020" s="30" t="s">
        <v>335</v>
      </c>
      <c r="D1020" s="114">
        <v>4000000</v>
      </c>
      <c r="E1020" s="114">
        <v>395737.90278698399</v>
      </c>
      <c r="F1020" s="29" t="s">
        <v>40</v>
      </c>
      <c r="G1020" s="29" t="s">
        <v>40</v>
      </c>
      <c r="H1020" s="30" t="s">
        <v>41</v>
      </c>
      <c r="I1020" s="28" t="s">
        <v>67</v>
      </c>
      <c r="J1020" s="28" t="s">
        <v>43</v>
      </c>
      <c r="K1020" s="28" t="s">
        <v>44</v>
      </c>
      <c r="L1020" s="28" t="s">
        <v>45</v>
      </c>
      <c r="M1020" s="30" t="s">
        <v>386</v>
      </c>
      <c r="N1020" s="28" t="s">
        <v>3760</v>
      </c>
      <c r="O1020" s="30" t="s">
        <v>47</v>
      </c>
      <c r="P1020" s="30" t="s">
        <v>47</v>
      </c>
      <c r="Q1020" s="30" t="s">
        <v>3324</v>
      </c>
    </row>
    <row r="1021" spans="2:17" ht="72" x14ac:dyDescent="0.2">
      <c r="B1021" s="28" t="s">
        <v>2563</v>
      </c>
      <c r="C1021" s="30" t="s">
        <v>160</v>
      </c>
      <c r="D1021" s="114">
        <v>5101000</v>
      </c>
      <c r="E1021" s="114">
        <v>504664.760529102</v>
      </c>
      <c r="F1021" s="29" t="s">
        <v>40</v>
      </c>
      <c r="G1021" s="29" t="s">
        <v>40</v>
      </c>
      <c r="H1021" s="30" t="s">
        <v>41</v>
      </c>
      <c r="I1021" s="28" t="s">
        <v>67</v>
      </c>
      <c r="J1021" s="28" t="s">
        <v>43</v>
      </c>
      <c r="K1021" s="28" t="s">
        <v>44</v>
      </c>
      <c r="L1021" s="28" t="s">
        <v>110</v>
      </c>
      <c r="M1021" s="30" t="s">
        <v>1155</v>
      </c>
      <c r="N1021" s="28" t="s">
        <v>3721</v>
      </c>
      <c r="O1021" s="30" t="s">
        <v>47</v>
      </c>
      <c r="P1021" s="30" t="s">
        <v>47</v>
      </c>
      <c r="Q1021" s="30" t="s">
        <v>3325</v>
      </c>
    </row>
    <row r="1022" spans="2:17" ht="36" x14ac:dyDescent="0.2">
      <c r="B1022" s="28" t="s">
        <v>2563</v>
      </c>
      <c r="C1022" s="30" t="s">
        <v>435</v>
      </c>
      <c r="D1022" s="114">
        <v>10400000</v>
      </c>
      <c r="E1022" s="114">
        <v>1028918.54724616</v>
      </c>
      <c r="F1022" s="29" t="s">
        <v>40</v>
      </c>
      <c r="G1022" s="29" t="s">
        <v>40</v>
      </c>
      <c r="H1022" s="30" t="s">
        <v>41</v>
      </c>
      <c r="I1022" s="28" t="s">
        <v>67</v>
      </c>
      <c r="J1022" s="28" t="s">
        <v>43</v>
      </c>
      <c r="K1022" s="28" t="s">
        <v>44</v>
      </c>
      <c r="L1022" s="28" t="s">
        <v>45</v>
      </c>
      <c r="M1022" s="30" t="s">
        <v>89</v>
      </c>
      <c r="N1022" s="28" t="s">
        <v>3722</v>
      </c>
      <c r="O1022" s="30" t="s">
        <v>47</v>
      </c>
      <c r="P1022" s="30" t="s">
        <v>47</v>
      </c>
      <c r="Q1022" s="30" t="s">
        <v>3326</v>
      </c>
    </row>
    <row r="1023" spans="2:17" ht="60" x14ac:dyDescent="0.2">
      <c r="B1023" s="28" t="s">
        <v>2563</v>
      </c>
      <c r="C1023" s="30" t="s">
        <v>636</v>
      </c>
      <c r="D1023" s="114">
        <v>16000000</v>
      </c>
      <c r="E1023" s="114">
        <v>1582951.6111479399</v>
      </c>
      <c r="F1023" s="29" t="s">
        <v>40</v>
      </c>
      <c r="G1023" s="29" t="s">
        <v>40</v>
      </c>
      <c r="H1023" s="30" t="s">
        <v>41</v>
      </c>
      <c r="I1023" s="28" t="s">
        <v>67</v>
      </c>
      <c r="J1023" s="28" t="s">
        <v>43</v>
      </c>
      <c r="K1023" s="28" t="s">
        <v>44</v>
      </c>
      <c r="L1023" s="28" t="s">
        <v>45</v>
      </c>
      <c r="M1023" s="30" t="s">
        <v>228</v>
      </c>
      <c r="N1023" s="28" t="s">
        <v>3732</v>
      </c>
      <c r="O1023" s="30" t="s">
        <v>47</v>
      </c>
      <c r="P1023" s="30" t="s">
        <v>47</v>
      </c>
      <c r="Q1023" s="30" t="s">
        <v>3327</v>
      </c>
    </row>
    <row r="1024" spans="2:17" ht="36" x14ac:dyDescent="0.2">
      <c r="B1024" s="28" t="s">
        <v>2563</v>
      </c>
      <c r="C1024" s="30" t="s">
        <v>265</v>
      </c>
      <c r="D1024" s="114">
        <v>-11591875.516000001</v>
      </c>
      <c r="E1024" s="114">
        <v>-1146836.1265174099</v>
      </c>
      <c r="F1024" s="29" t="s">
        <v>40</v>
      </c>
      <c r="G1024" s="29" t="s">
        <v>40</v>
      </c>
      <c r="H1024" s="30" t="s">
        <v>41</v>
      </c>
      <c r="I1024" s="28" t="s">
        <v>42</v>
      </c>
      <c r="J1024" s="28" t="s">
        <v>43</v>
      </c>
      <c r="K1024" s="28" t="s">
        <v>44</v>
      </c>
      <c r="L1024" s="28" t="s">
        <v>45</v>
      </c>
      <c r="M1024" s="30" t="s">
        <v>228</v>
      </c>
      <c r="N1024" s="28" t="s">
        <v>3732</v>
      </c>
      <c r="O1024" s="30" t="s">
        <v>47</v>
      </c>
      <c r="P1024" s="30" t="s">
        <v>47</v>
      </c>
      <c r="Q1024" s="30" t="s">
        <v>3328</v>
      </c>
    </row>
    <row r="1025" spans="2:17" ht="36" x14ac:dyDescent="0.2">
      <c r="B1025" s="28" t="s">
        <v>2563</v>
      </c>
      <c r="C1025" s="30" t="s">
        <v>779</v>
      </c>
      <c r="D1025" s="114">
        <v>4000000</v>
      </c>
      <c r="E1025" s="114">
        <v>395737.90278698399</v>
      </c>
      <c r="F1025" s="29" t="s">
        <v>40</v>
      </c>
      <c r="G1025" s="29" t="s">
        <v>40</v>
      </c>
      <c r="H1025" s="30" t="s">
        <v>41</v>
      </c>
      <c r="I1025" s="28" t="s">
        <v>42</v>
      </c>
      <c r="J1025" s="28" t="s">
        <v>43</v>
      </c>
      <c r="K1025" s="28" t="s">
        <v>44</v>
      </c>
      <c r="L1025" s="28" t="s">
        <v>46</v>
      </c>
      <c r="M1025" s="30" t="s">
        <v>89</v>
      </c>
      <c r="N1025" s="28" t="s">
        <v>3722</v>
      </c>
      <c r="O1025" s="30" t="s">
        <v>47</v>
      </c>
      <c r="P1025" s="30" t="s">
        <v>47</v>
      </c>
      <c r="Q1025" s="30" t="s">
        <v>3329</v>
      </c>
    </row>
    <row r="1026" spans="2:17" ht="60" x14ac:dyDescent="0.2">
      <c r="B1026" s="28" t="s">
        <v>2563</v>
      </c>
      <c r="C1026" s="30" t="s">
        <v>301</v>
      </c>
      <c r="D1026" s="114">
        <v>5999374</v>
      </c>
      <c r="E1026" s="114">
        <v>593544.92119868996</v>
      </c>
      <c r="F1026" s="29" t="s">
        <v>40</v>
      </c>
      <c r="G1026" s="29" t="s">
        <v>40</v>
      </c>
      <c r="H1026" s="30" t="s">
        <v>41</v>
      </c>
      <c r="I1026" s="28" t="s">
        <v>42</v>
      </c>
      <c r="J1026" s="28" t="s">
        <v>43</v>
      </c>
      <c r="K1026" s="28" t="s">
        <v>44</v>
      </c>
      <c r="L1026" s="28" t="s">
        <v>45</v>
      </c>
      <c r="M1026" s="30" t="s">
        <v>1183</v>
      </c>
      <c r="N1026" s="28" t="s">
        <v>3726</v>
      </c>
      <c r="O1026" s="30" t="s">
        <v>47</v>
      </c>
      <c r="P1026" s="30" t="s">
        <v>47</v>
      </c>
      <c r="Q1026" s="30" t="s">
        <v>3330</v>
      </c>
    </row>
    <row r="1027" spans="2:17" ht="48" x14ac:dyDescent="0.2">
      <c r="B1027" s="28" t="s">
        <v>2564</v>
      </c>
      <c r="C1027" s="30" t="s">
        <v>621</v>
      </c>
      <c r="D1027" s="114">
        <v>1270000</v>
      </c>
      <c r="E1027" s="114">
        <v>125646.784134867</v>
      </c>
      <c r="F1027" s="29" t="s">
        <v>40</v>
      </c>
      <c r="G1027" s="29" t="s">
        <v>40</v>
      </c>
      <c r="H1027" s="30" t="s">
        <v>41</v>
      </c>
      <c r="I1027" s="28" t="s">
        <v>42</v>
      </c>
      <c r="J1027" s="28" t="s">
        <v>43</v>
      </c>
      <c r="K1027" s="28" t="s">
        <v>44</v>
      </c>
      <c r="L1027" s="28" t="s">
        <v>46</v>
      </c>
      <c r="M1027" s="30" t="s">
        <v>46</v>
      </c>
      <c r="N1027" s="28" t="s">
        <v>3725</v>
      </c>
      <c r="O1027" s="30" t="s">
        <v>47</v>
      </c>
      <c r="P1027" s="30" t="s">
        <v>47</v>
      </c>
      <c r="Q1027" s="30" t="s">
        <v>3331</v>
      </c>
    </row>
    <row r="1028" spans="2:17" ht="36" x14ac:dyDescent="0.2">
      <c r="B1028" s="28" t="s">
        <v>2564</v>
      </c>
      <c r="C1028" s="30" t="s">
        <v>250</v>
      </c>
      <c r="D1028" s="114">
        <v>40000000</v>
      </c>
      <c r="E1028" s="114">
        <v>3957379.0278698402</v>
      </c>
      <c r="F1028" s="29" t="s">
        <v>40</v>
      </c>
      <c r="G1028" s="29" t="s">
        <v>40</v>
      </c>
      <c r="H1028" s="30" t="s">
        <v>41</v>
      </c>
      <c r="I1028" s="28" t="s">
        <v>42</v>
      </c>
      <c r="J1028" s="28" t="s">
        <v>43</v>
      </c>
      <c r="K1028" s="28" t="s">
        <v>44</v>
      </c>
      <c r="L1028" s="28" t="s">
        <v>110</v>
      </c>
      <c r="M1028" s="30" t="s">
        <v>1183</v>
      </c>
      <c r="N1028" s="28" t="s">
        <v>3738</v>
      </c>
      <c r="O1028" s="30" t="s">
        <v>47</v>
      </c>
      <c r="P1028" s="30" t="s">
        <v>47</v>
      </c>
      <c r="Q1028" s="30" t="s">
        <v>3332</v>
      </c>
    </row>
    <row r="1029" spans="2:17" ht="24" x14ac:dyDescent="0.2">
      <c r="B1029" s="28" t="s">
        <v>2565</v>
      </c>
      <c r="C1029" s="30" t="s">
        <v>153</v>
      </c>
      <c r="D1029" s="114">
        <v>4500000</v>
      </c>
      <c r="E1029" s="114">
        <v>445205.14063535701</v>
      </c>
      <c r="F1029" s="29" t="s">
        <v>40</v>
      </c>
      <c r="G1029" s="29" t="s">
        <v>40</v>
      </c>
      <c r="H1029" s="30" t="s">
        <v>41</v>
      </c>
      <c r="I1029" s="28" t="s">
        <v>42</v>
      </c>
      <c r="J1029" s="28" t="s">
        <v>43</v>
      </c>
      <c r="K1029" s="28" t="s">
        <v>44</v>
      </c>
      <c r="L1029" s="28" t="s">
        <v>110</v>
      </c>
      <c r="M1029" s="30" t="s">
        <v>1155</v>
      </c>
      <c r="N1029" s="28" t="s">
        <v>3811</v>
      </c>
      <c r="O1029" s="30" t="s">
        <v>47</v>
      </c>
      <c r="P1029" s="30" t="s">
        <v>47</v>
      </c>
      <c r="Q1029" s="30" t="s">
        <v>3333</v>
      </c>
    </row>
    <row r="1030" spans="2:17" ht="72" x14ac:dyDescent="0.2">
      <c r="B1030" s="28" t="s">
        <v>2565</v>
      </c>
      <c r="C1030" s="30" t="s">
        <v>153</v>
      </c>
      <c r="D1030" s="114">
        <v>4500000</v>
      </c>
      <c r="E1030" s="114">
        <v>445205.14063535701</v>
      </c>
      <c r="F1030" s="29" t="s">
        <v>40</v>
      </c>
      <c r="G1030" s="29" t="s">
        <v>40</v>
      </c>
      <c r="H1030" s="30" t="s">
        <v>41</v>
      </c>
      <c r="I1030" s="28" t="s">
        <v>42</v>
      </c>
      <c r="J1030" s="28" t="s">
        <v>43</v>
      </c>
      <c r="K1030" s="28" t="s">
        <v>44</v>
      </c>
      <c r="L1030" s="28" t="s">
        <v>110</v>
      </c>
      <c r="M1030" s="30" t="s">
        <v>1155</v>
      </c>
      <c r="N1030" s="28" t="s">
        <v>3721</v>
      </c>
      <c r="O1030" s="30" t="s">
        <v>47</v>
      </c>
      <c r="P1030" s="30" t="s">
        <v>47</v>
      </c>
      <c r="Q1030" s="30" t="s">
        <v>3334</v>
      </c>
    </row>
    <row r="1031" spans="2:17" ht="24" x14ac:dyDescent="0.2">
      <c r="B1031" s="28" t="s">
        <v>2565</v>
      </c>
      <c r="C1031" s="30" t="s">
        <v>153</v>
      </c>
      <c r="D1031" s="114">
        <v>5500000</v>
      </c>
      <c r="E1031" s="114">
        <v>544139.61633210303</v>
      </c>
      <c r="F1031" s="29" t="s">
        <v>40</v>
      </c>
      <c r="G1031" s="29" t="s">
        <v>40</v>
      </c>
      <c r="H1031" s="30" t="s">
        <v>41</v>
      </c>
      <c r="I1031" s="28" t="s">
        <v>42</v>
      </c>
      <c r="J1031" s="28" t="s">
        <v>43</v>
      </c>
      <c r="K1031" s="28" t="s">
        <v>44</v>
      </c>
      <c r="L1031" s="28" t="s">
        <v>110</v>
      </c>
      <c r="M1031" s="30" t="s">
        <v>1155</v>
      </c>
      <c r="N1031" s="28" t="s">
        <v>3811</v>
      </c>
      <c r="O1031" s="30" t="s">
        <v>47</v>
      </c>
      <c r="P1031" s="30" t="s">
        <v>47</v>
      </c>
      <c r="Q1031" s="30" t="s">
        <v>3335</v>
      </c>
    </row>
    <row r="1032" spans="2:17" ht="72" x14ac:dyDescent="0.2">
      <c r="B1032" s="28" t="s">
        <v>2565</v>
      </c>
      <c r="C1032" s="30" t="s">
        <v>153</v>
      </c>
      <c r="D1032" s="114">
        <v>5500000</v>
      </c>
      <c r="E1032" s="114">
        <v>544139.61633210303</v>
      </c>
      <c r="F1032" s="29" t="s">
        <v>40</v>
      </c>
      <c r="G1032" s="29" t="s">
        <v>40</v>
      </c>
      <c r="H1032" s="30" t="s">
        <v>41</v>
      </c>
      <c r="I1032" s="28" t="s">
        <v>42</v>
      </c>
      <c r="J1032" s="28" t="s">
        <v>43</v>
      </c>
      <c r="K1032" s="28" t="s">
        <v>44</v>
      </c>
      <c r="L1032" s="28" t="s">
        <v>110</v>
      </c>
      <c r="M1032" s="30" t="s">
        <v>1155</v>
      </c>
      <c r="N1032" s="28" t="s">
        <v>3721</v>
      </c>
      <c r="O1032" s="30" t="s">
        <v>47</v>
      </c>
      <c r="P1032" s="30" t="s">
        <v>47</v>
      </c>
      <c r="Q1032" s="30" t="s">
        <v>3336</v>
      </c>
    </row>
    <row r="1033" spans="2:17" ht="48" x14ac:dyDescent="0.2">
      <c r="B1033" s="28" t="s">
        <v>2566</v>
      </c>
      <c r="C1033" s="30" t="s">
        <v>153</v>
      </c>
      <c r="D1033" s="114">
        <v>8416185.8000000007</v>
      </c>
      <c r="E1033" s="114">
        <v>832650.92948939896</v>
      </c>
      <c r="F1033" s="29" t="s">
        <v>40</v>
      </c>
      <c r="G1033" s="29" t="s">
        <v>40</v>
      </c>
      <c r="H1033" s="30" t="s">
        <v>41</v>
      </c>
      <c r="I1033" s="28" t="s">
        <v>42</v>
      </c>
      <c r="J1033" s="28" t="s">
        <v>43</v>
      </c>
      <c r="K1033" s="28" t="s">
        <v>44</v>
      </c>
      <c r="L1033" s="28" t="s">
        <v>45</v>
      </c>
      <c r="M1033" s="30" t="s">
        <v>2015</v>
      </c>
      <c r="N1033" s="28" t="s">
        <v>3753</v>
      </c>
      <c r="O1033" s="30" t="s">
        <v>47</v>
      </c>
      <c r="P1033" s="30" t="s">
        <v>47</v>
      </c>
      <c r="Q1033" s="30" t="s">
        <v>3337</v>
      </c>
    </row>
    <row r="1034" spans="2:17" ht="60" x14ac:dyDescent="0.2">
      <c r="B1034" s="28" t="s">
        <v>2566</v>
      </c>
      <c r="C1034" s="30" t="s">
        <v>76</v>
      </c>
      <c r="D1034" s="114">
        <v>-44343.49</v>
      </c>
      <c r="E1034" s="114">
        <v>-4387.0999337139001</v>
      </c>
      <c r="F1034" s="29" t="s">
        <v>40</v>
      </c>
      <c r="G1034" s="29" t="s">
        <v>40</v>
      </c>
      <c r="H1034" s="30" t="s">
        <v>41</v>
      </c>
      <c r="I1034" s="28" t="s">
        <v>42</v>
      </c>
      <c r="J1034" s="28" t="s">
        <v>43</v>
      </c>
      <c r="K1034" s="28" t="s">
        <v>44</v>
      </c>
      <c r="L1034" s="28" t="s">
        <v>46</v>
      </c>
      <c r="M1034" s="30" t="s">
        <v>89</v>
      </c>
      <c r="N1034" s="28" t="s">
        <v>3724</v>
      </c>
      <c r="O1034" s="30" t="s">
        <v>47</v>
      </c>
      <c r="P1034" s="30" t="s">
        <v>47</v>
      </c>
      <c r="Q1034" s="30" t="s">
        <v>3338</v>
      </c>
    </row>
    <row r="1035" spans="2:17" ht="60" x14ac:dyDescent="0.2">
      <c r="B1035" s="28" t="s">
        <v>2566</v>
      </c>
      <c r="C1035" s="30" t="s">
        <v>76</v>
      </c>
      <c r="D1035" s="114">
        <v>20000000</v>
      </c>
      <c r="E1035" s="114">
        <v>1978689.5139349201</v>
      </c>
      <c r="F1035" s="29" t="s">
        <v>40</v>
      </c>
      <c r="G1035" s="29" t="s">
        <v>40</v>
      </c>
      <c r="H1035" s="30" t="s">
        <v>41</v>
      </c>
      <c r="I1035" s="28" t="s">
        <v>42</v>
      </c>
      <c r="J1035" s="28" t="s">
        <v>43</v>
      </c>
      <c r="K1035" s="28" t="s">
        <v>44</v>
      </c>
      <c r="L1035" s="28" t="s">
        <v>45</v>
      </c>
      <c r="M1035" s="30" t="s">
        <v>89</v>
      </c>
      <c r="N1035" s="28" t="s">
        <v>3724</v>
      </c>
      <c r="O1035" s="30" t="s">
        <v>47</v>
      </c>
      <c r="P1035" s="30" t="s">
        <v>47</v>
      </c>
      <c r="Q1035" s="30" t="s">
        <v>3339</v>
      </c>
    </row>
    <row r="1036" spans="2:17" ht="60" x14ac:dyDescent="0.2">
      <c r="B1036" s="28" t="s">
        <v>2566</v>
      </c>
      <c r="C1036" s="30" t="s">
        <v>590</v>
      </c>
      <c r="D1036" s="114">
        <v>200000</v>
      </c>
      <c r="E1036" s="114">
        <v>19786.895139349199</v>
      </c>
      <c r="F1036" s="29" t="s">
        <v>40</v>
      </c>
      <c r="G1036" s="29" t="s">
        <v>40</v>
      </c>
      <c r="H1036" s="30" t="s">
        <v>41</v>
      </c>
      <c r="I1036" s="28" t="s">
        <v>42</v>
      </c>
      <c r="J1036" s="28" t="s">
        <v>43</v>
      </c>
      <c r="K1036" s="28" t="s">
        <v>44</v>
      </c>
      <c r="L1036" s="28" t="s">
        <v>46</v>
      </c>
      <c r="M1036" s="30" t="s">
        <v>1170</v>
      </c>
      <c r="N1036" s="28" t="s">
        <v>3736</v>
      </c>
      <c r="O1036" s="30" t="s">
        <v>47</v>
      </c>
      <c r="P1036" s="30" t="s">
        <v>47</v>
      </c>
      <c r="Q1036" s="30" t="s">
        <v>3340</v>
      </c>
    </row>
    <row r="1037" spans="2:17" ht="36" x14ac:dyDescent="0.2">
      <c r="B1037" s="28" t="s">
        <v>2567</v>
      </c>
      <c r="C1037" s="30" t="s">
        <v>590</v>
      </c>
      <c r="D1037" s="114">
        <v>400000</v>
      </c>
      <c r="E1037" s="114">
        <v>39573.790278698398</v>
      </c>
      <c r="F1037" s="29" t="s">
        <v>40</v>
      </c>
      <c r="G1037" s="29" t="s">
        <v>40</v>
      </c>
      <c r="H1037" s="30" t="s">
        <v>41</v>
      </c>
      <c r="I1037" s="28" t="s">
        <v>42</v>
      </c>
      <c r="J1037" s="28" t="s">
        <v>43</v>
      </c>
      <c r="K1037" s="28" t="s">
        <v>44</v>
      </c>
      <c r="L1037" s="28" t="s">
        <v>46</v>
      </c>
      <c r="M1037" s="30" t="s">
        <v>1432</v>
      </c>
      <c r="N1037" s="28" t="s">
        <v>3812</v>
      </c>
      <c r="O1037" s="30" t="s">
        <v>47</v>
      </c>
      <c r="P1037" s="30" t="s">
        <v>47</v>
      </c>
      <c r="Q1037" s="30" t="s">
        <v>3341</v>
      </c>
    </row>
    <row r="1038" spans="2:17" ht="60" x14ac:dyDescent="0.2">
      <c r="B1038" s="28" t="s">
        <v>2567</v>
      </c>
      <c r="C1038" s="30" t="s">
        <v>590</v>
      </c>
      <c r="D1038" s="114">
        <v>400000</v>
      </c>
      <c r="E1038" s="114">
        <v>39573.790278698398</v>
      </c>
      <c r="F1038" s="29" t="s">
        <v>40</v>
      </c>
      <c r="G1038" s="29" t="s">
        <v>40</v>
      </c>
      <c r="H1038" s="30" t="s">
        <v>41</v>
      </c>
      <c r="I1038" s="28" t="s">
        <v>42</v>
      </c>
      <c r="J1038" s="28" t="s">
        <v>43</v>
      </c>
      <c r="K1038" s="28" t="s">
        <v>44</v>
      </c>
      <c r="L1038" s="28" t="s">
        <v>46</v>
      </c>
      <c r="M1038" s="30" t="s">
        <v>1170</v>
      </c>
      <c r="N1038" s="28" t="s">
        <v>3730</v>
      </c>
      <c r="O1038" s="30" t="s">
        <v>47</v>
      </c>
      <c r="P1038" s="30" t="s">
        <v>47</v>
      </c>
      <c r="Q1038" s="30" t="s">
        <v>3342</v>
      </c>
    </row>
    <row r="1039" spans="2:17" ht="48" x14ac:dyDescent="0.2">
      <c r="B1039" s="28" t="s">
        <v>2567</v>
      </c>
      <c r="C1039" s="30" t="s">
        <v>590</v>
      </c>
      <c r="D1039" s="114">
        <v>1000000</v>
      </c>
      <c r="E1039" s="114">
        <v>98934.4756967461</v>
      </c>
      <c r="F1039" s="29" t="s">
        <v>40</v>
      </c>
      <c r="G1039" s="29" t="s">
        <v>40</v>
      </c>
      <c r="H1039" s="30" t="s">
        <v>41</v>
      </c>
      <c r="I1039" s="28" t="s">
        <v>42</v>
      </c>
      <c r="J1039" s="28" t="s">
        <v>43</v>
      </c>
      <c r="K1039" s="28" t="s">
        <v>44</v>
      </c>
      <c r="L1039" s="28" t="s">
        <v>46</v>
      </c>
      <c r="M1039" s="30" t="s">
        <v>1170</v>
      </c>
      <c r="N1039" s="28" t="s">
        <v>3741</v>
      </c>
      <c r="O1039" s="30" t="s">
        <v>47</v>
      </c>
      <c r="P1039" s="30" t="s">
        <v>47</v>
      </c>
      <c r="Q1039" s="30" t="s">
        <v>3343</v>
      </c>
    </row>
    <row r="1040" spans="2:17" ht="48" x14ac:dyDescent="0.2">
      <c r="B1040" s="28" t="s">
        <v>2567</v>
      </c>
      <c r="C1040" s="30" t="s">
        <v>848</v>
      </c>
      <c r="D1040" s="114">
        <v>16000000</v>
      </c>
      <c r="E1040" s="114">
        <v>1582951.6111479399</v>
      </c>
      <c r="F1040" s="29" t="s">
        <v>40</v>
      </c>
      <c r="G1040" s="29" t="s">
        <v>40</v>
      </c>
      <c r="H1040" s="30" t="s">
        <v>41</v>
      </c>
      <c r="I1040" s="28" t="s">
        <v>42</v>
      </c>
      <c r="J1040" s="28" t="s">
        <v>43</v>
      </c>
      <c r="K1040" s="28" t="s">
        <v>44</v>
      </c>
      <c r="L1040" s="28" t="s">
        <v>46</v>
      </c>
      <c r="M1040" s="30" t="s">
        <v>46</v>
      </c>
      <c r="N1040" s="28" t="s">
        <v>3782</v>
      </c>
      <c r="O1040" s="30" t="s">
        <v>47</v>
      </c>
      <c r="P1040" s="30" t="s">
        <v>47</v>
      </c>
      <c r="Q1040" s="30" t="s">
        <v>3344</v>
      </c>
    </row>
    <row r="1041" spans="2:17" ht="60" x14ac:dyDescent="0.2">
      <c r="B1041" s="28" t="s">
        <v>2567</v>
      </c>
      <c r="C1041" s="30" t="s">
        <v>278</v>
      </c>
      <c r="D1041" s="114">
        <v>364011.38400000002</v>
      </c>
      <c r="E1041" s="114">
        <v>36013.2754236869</v>
      </c>
      <c r="F1041" s="29" t="s">
        <v>40</v>
      </c>
      <c r="G1041" s="29" t="s">
        <v>40</v>
      </c>
      <c r="H1041" s="30" t="s">
        <v>41</v>
      </c>
      <c r="I1041" s="28" t="s">
        <v>42</v>
      </c>
      <c r="J1041" s="28" t="s">
        <v>43</v>
      </c>
      <c r="K1041" s="28" t="s">
        <v>44</v>
      </c>
      <c r="L1041" s="28" t="s">
        <v>46</v>
      </c>
      <c r="M1041" s="30" t="s">
        <v>89</v>
      </c>
      <c r="N1041" s="28" t="s">
        <v>3724</v>
      </c>
      <c r="O1041" s="30" t="s">
        <v>47</v>
      </c>
      <c r="P1041" s="30" t="s">
        <v>47</v>
      </c>
      <c r="Q1041" s="30" t="s">
        <v>3345</v>
      </c>
    </row>
    <row r="1042" spans="2:17" ht="24" x14ac:dyDescent="0.2">
      <c r="B1042" s="28" t="s">
        <v>2567</v>
      </c>
      <c r="C1042" s="30" t="s">
        <v>318</v>
      </c>
      <c r="D1042" s="114">
        <v>-129045.37</v>
      </c>
      <c r="E1042" s="114">
        <v>-12767.036022042599</v>
      </c>
      <c r="F1042" s="29" t="s">
        <v>40</v>
      </c>
      <c r="G1042" s="29" t="s">
        <v>40</v>
      </c>
      <c r="H1042" s="30" t="s">
        <v>41</v>
      </c>
      <c r="I1042" s="28" t="s">
        <v>42</v>
      </c>
      <c r="J1042" s="28" t="s">
        <v>43</v>
      </c>
      <c r="K1042" s="28" t="s">
        <v>44</v>
      </c>
      <c r="L1042" s="28" t="s">
        <v>45</v>
      </c>
      <c r="M1042" s="30" t="s">
        <v>46</v>
      </c>
      <c r="N1042" s="28" t="s">
        <v>3740</v>
      </c>
      <c r="O1042" s="30" t="s">
        <v>47</v>
      </c>
      <c r="P1042" s="30" t="s">
        <v>47</v>
      </c>
      <c r="Q1042" s="30" t="s">
        <v>3346</v>
      </c>
    </row>
    <row r="1043" spans="2:17" ht="36" x14ac:dyDescent="0.2">
      <c r="B1043" s="28" t="s">
        <v>2567</v>
      </c>
      <c r="C1043" s="30" t="s">
        <v>318</v>
      </c>
      <c r="D1043" s="114">
        <v>-39295.910000000003</v>
      </c>
      <c r="E1043" s="114">
        <v>-3887.7202528765201</v>
      </c>
      <c r="F1043" s="29" t="s">
        <v>40</v>
      </c>
      <c r="G1043" s="29" t="s">
        <v>40</v>
      </c>
      <c r="H1043" s="30" t="s">
        <v>41</v>
      </c>
      <c r="I1043" s="28" t="s">
        <v>42</v>
      </c>
      <c r="J1043" s="28" t="s">
        <v>43</v>
      </c>
      <c r="K1043" s="28" t="s">
        <v>44</v>
      </c>
      <c r="L1043" s="28" t="s">
        <v>45</v>
      </c>
      <c r="M1043" s="30" t="s">
        <v>228</v>
      </c>
      <c r="N1043" s="28" t="s">
        <v>3813</v>
      </c>
      <c r="O1043" s="30" t="s">
        <v>47</v>
      </c>
      <c r="P1043" s="30" t="s">
        <v>47</v>
      </c>
      <c r="Q1043" s="30" t="s">
        <v>3347</v>
      </c>
    </row>
    <row r="1044" spans="2:17" ht="36" x14ac:dyDescent="0.2">
      <c r="B1044" s="28" t="s">
        <v>2567</v>
      </c>
      <c r="C1044" s="30" t="s">
        <v>318</v>
      </c>
      <c r="D1044" s="114">
        <v>-908.37599999999998</v>
      </c>
      <c r="E1044" s="114">
        <v>-89.869703295507406</v>
      </c>
      <c r="F1044" s="29" t="s">
        <v>40</v>
      </c>
      <c r="G1044" s="29" t="s">
        <v>40</v>
      </c>
      <c r="H1044" s="30" t="s">
        <v>41</v>
      </c>
      <c r="I1044" s="28" t="s">
        <v>42</v>
      </c>
      <c r="J1044" s="28" t="s">
        <v>43</v>
      </c>
      <c r="K1044" s="28" t="s">
        <v>44</v>
      </c>
      <c r="L1044" s="28" t="s">
        <v>45</v>
      </c>
      <c r="M1044" s="30" t="s">
        <v>797</v>
      </c>
      <c r="N1044" s="28" t="s">
        <v>3719</v>
      </c>
      <c r="O1044" s="30" t="s">
        <v>47</v>
      </c>
      <c r="P1044" s="30" t="s">
        <v>47</v>
      </c>
      <c r="Q1044" s="30" t="s">
        <v>3348</v>
      </c>
    </row>
    <row r="1045" spans="2:17" ht="36" x14ac:dyDescent="0.2">
      <c r="B1045" s="28" t="s">
        <v>2567</v>
      </c>
      <c r="C1045" s="30" t="s">
        <v>318</v>
      </c>
      <c r="D1045" s="114">
        <v>400000</v>
      </c>
      <c r="E1045" s="114">
        <v>39573.790278698398</v>
      </c>
      <c r="F1045" s="29" t="s">
        <v>40</v>
      </c>
      <c r="G1045" s="29" t="s">
        <v>40</v>
      </c>
      <c r="H1045" s="30" t="s">
        <v>41</v>
      </c>
      <c r="I1045" s="28" t="s">
        <v>42</v>
      </c>
      <c r="J1045" s="28" t="s">
        <v>43</v>
      </c>
      <c r="K1045" s="28" t="s">
        <v>44</v>
      </c>
      <c r="L1045" s="28" t="s">
        <v>45</v>
      </c>
      <c r="M1045" s="30" t="s">
        <v>228</v>
      </c>
      <c r="N1045" s="28" t="s">
        <v>3732</v>
      </c>
      <c r="O1045" s="30" t="s">
        <v>47</v>
      </c>
      <c r="P1045" s="30" t="s">
        <v>47</v>
      </c>
      <c r="Q1045" s="30" t="s">
        <v>3349</v>
      </c>
    </row>
    <row r="1046" spans="2:17" ht="36" x14ac:dyDescent="0.2">
      <c r="B1046" s="28" t="s">
        <v>2567</v>
      </c>
      <c r="C1046" s="30" t="s">
        <v>318</v>
      </c>
      <c r="D1046" s="114">
        <v>500000</v>
      </c>
      <c r="E1046" s="114">
        <v>49467.237848372999</v>
      </c>
      <c r="F1046" s="29" t="s">
        <v>40</v>
      </c>
      <c r="G1046" s="29" t="s">
        <v>40</v>
      </c>
      <c r="H1046" s="30" t="s">
        <v>41</v>
      </c>
      <c r="I1046" s="28" t="s">
        <v>42</v>
      </c>
      <c r="J1046" s="28" t="s">
        <v>43</v>
      </c>
      <c r="K1046" s="28" t="s">
        <v>44</v>
      </c>
      <c r="L1046" s="28" t="s">
        <v>45</v>
      </c>
      <c r="M1046" s="30" t="s">
        <v>1178</v>
      </c>
      <c r="N1046" s="28" t="s">
        <v>3775</v>
      </c>
      <c r="O1046" s="30" t="s">
        <v>47</v>
      </c>
      <c r="P1046" s="30" t="s">
        <v>47</v>
      </c>
      <c r="Q1046" s="30" t="s">
        <v>3350</v>
      </c>
    </row>
    <row r="1047" spans="2:17" ht="36" x14ac:dyDescent="0.2">
      <c r="B1047" s="28" t="s">
        <v>2567</v>
      </c>
      <c r="C1047" s="30" t="s">
        <v>318</v>
      </c>
      <c r="D1047" s="114">
        <v>500000</v>
      </c>
      <c r="E1047" s="114">
        <v>49467.237848372999</v>
      </c>
      <c r="F1047" s="29" t="s">
        <v>40</v>
      </c>
      <c r="G1047" s="29" t="s">
        <v>40</v>
      </c>
      <c r="H1047" s="30" t="s">
        <v>41</v>
      </c>
      <c r="I1047" s="28" t="s">
        <v>42</v>
      </c>
      <c r="J1047" s="28" t="s">
        <v>43</v>
      </c>
      <c r="K1047" s="28" t="s">
        <v>44</v>
      </c>
      <c r="L1047" s="28" t="s">
        <v>45</v>
      </c>
      <c r="M1047" s="30" t="s">
        <v>1178</v>
      </c>
      <c r="N1047" s="28" t="s">
        <v>3775</v>
      </c>
      <c r="O1047" s="30" t="s">
        <v>47</v>
      </c>
      <c r="P1047" s="30" t="s">
        <v>47</v>
      </c>
      <c r="Q1047" s="30" t="s">
        <v>3351</v>
      </c>
    </row>
    <row r="1048" spans="2:17" ht="36" x14ac:dyDescent="0.2">
      <c r="B1048" s="28" t="s">
        <v>2567</v>
      </c>
      <c r="C1048" s="30" t="s">
        <v>318</v>
      </c>
      <c r="D1048" s="114">
        <v>500000</v>
      </c>
      <c r="E1048" s="114">
        <v>49467.237848372999</v>
      </c>
      <c r="F1048" s="29" t="s">
        <v>40</v>
      </c>
      <c r="G1048" s="29" t="s">
        <v>40</v>
      </c>
      <c r="H1048" s="30" t="s">
        <v>41</v>
      </c>
      <c r="I1048" s="28" t="s">
        <v>42</v>
      </c>
      <c r="J1048" s="28" t="s">
        <v>43</v>
      </c>
      <c r="K1048" s="28" t="s">
        <v>44</v>
      </c>
      <c r="L1048" s="28" t="s">
        <v>45</v>
      </c>
      <c r="M1048" s="30" t="s">
        <v>1178</v>
      </c>
      <c r="N1048" s="28" t="s">
        <v>3775</v>
      </c>
      <c r="O1048" s="30" t="s">
        <v>47</v>
      </c>
      <c r="P1048" s="30" t="s">
        <v>47</v>
      </c>
      <c r="Q1048" s="30" t="s">
        <v>3352</v>
      </c>
    </row>
    <row r="1049" spans="2:17" ht="36" x14ac:dyDescent="0.2">
      <c r="B1049" s="28" t="s">
        <v>2567</v>
      </c>
      <c r="C1049" s="30" t="s">
        <v>318</v>
      </c>
      <c r="D1049" s="114">
        <v>500000</v>
      </c>
      <c r="E1049" s="114">
        <v>49467.237848372999</v>
      </c>
      <c r="F1049" s="29" t="s">
        <v>40</v>
      </c>
      <c r="G1049" s="29" t="s">
        <v>40</v>
      </c>
      <c r="H1049" s="30" t="s">
        <v>41</v>
      </c>
      <c r="I1049" s="28" t="s">
        <v>42</v>
      </c>
      <c r="J1049" s="28" t="s">
        <v>43</v>
      </c>
      <c r="K1049" s="28" t="s">
        <v>44</v>
      </c>
      <c r="L1049" s="28" t="s">
        <v>45</v>
      </c>
      <c r="M1049" s="30" t="s">
        <v>1178</v>
      </c>
      <c r="N1049" s="28" t="s">
        <v>3775</v>
      </c>
      <c r="O1049" s="30" t="s">
        <v>47</v>
      </c>
      <c r="P1049" s="30" t="s">
        <v>47</v>
      </c>
      <c r="Q1049" s="30" t="s">
        <v>3353</v>
      </c>
    </row>
    <row r="1050" spans="2:17" ht="36" x14ac:dyDescent="0.2">
      <c r="B1050" s="28" t="s">
        <v>2567</v>
      </c>
      <c r="C1050" s="30" t="s">
        <v>318</v>
      </c>
      <c r="D1050" s="114">
        <v>500000</v>
      </c>
      <c r="E1050" s="114">
        <v>49467.237848372999</v>
      </c>
      <c r="F1050" s="29" t="s">
        <v>40</v>
      </c>
      <c r="G1050" s="29" t="s">
        <v>40</v>
      </c>
      <c r="H1050" s="30" t="s">
        <v>41</v>
      </c>
      <c r="I1050" s="28" t="s">
        <v>42</v>
      </c>
      <c r="J1050" s="28" t="s">
        <v>43</v>
      </c>
      <c r="K1050" s="28" t="s">
        <v>44</v>
      </c>
      <c r="L1050" s="28" t="s">
        <v>45</v>
      </c>
      <c r="M1050" s="30" t="s">
        <v>1178</v>
      </c>
      <c r="N1050" s="28" t="s">
        <v>3775</v>
      </c>
      <c r="O1050" s="30" t="s">
        <v>47</v>
      </c>
      <c r="P1050" s="30" t="s">
        <v>47</v>
      </c>
      <c r="Q1050" s="30" t="s">
        <v>3354</v>
      </c>
    </row>
    <row r="1051" spans="2:17" ht="36" x14ac:dyDescent="0.2">
      <c r="B1051" s="28" t="s">
        <v>2567</v>
      </c>
      <c r="C1051" s="30" t="s">
        <v>318</v>
      </c>
      <c r="D1051" s="114">
        <v>500000</v>
      </c>
      <c r="E1051" s="114">
        <v>49467.237848372999</v>
      </c>
      <c r="F1051" s="29" t="s">
        <v>40</v>
      </c>
      <c r="G1051" s="29" t="s">
        <v>40</v>
      </c>
      <c r="H1051" s="30" t="s">
        <v>41</v>
      </c>
      <c r="I1051" s="28" t="s">
        <v>42</v>
      </c>
      <c r="J1051" s="28" t="s">
        <v>43</v>
      </c>
      <c r="K1051" s="28" t="s">
        <v>44</v>
      </c>
      <c r="L1051" s="28" t="s">
        <v>45</v>
      </c>
      <c r="M1051" s="30" t="s">
        <v>1178</v>
      </c>
      <c r="N1051" s="28" t="s">
        <v>3775</v>
      </c>
      <c r="O1051" s="30" t="s">
        <v>47</v>
      </c>
      <c r="P1051" s="30" t="s">
        <v>47</v>
      </c>
      <c r="Q1051" s="30" t="s">
        <v>3355</v>
      </c>
    </row>
    <row r="1052" spans="2:17" ht="36" x14ac:dyDescent="0.2">
      <c r="B1052" s="28" t="s">
        <v>2567</v>
      </c>
      <c r="C1052" s="30" t="s">
        <v>318</v>
      </c>
      <c r="D1052" s="114">
        <v>500000</v>
      </c>
      <c r="E1052" s="114">
        <v>49467.237848372999</v>
      </c>
      <c r="F1052" s="29" t="s">
        <v>40</v>
      </c>
      <c r="G1052" s="29" t="s">
        <v>40</v>
      </c>
      <c r="H1052" s="30" t="s">
        <v>41</v>
      </c>
      <c r="I1052" s="28" t="s">
        <v>42</v>
      </c>
      <c r="J1052" s="28" t="s">
        <v>43</v>
      </c>
      <c r="K1052" s="28" t="s">
        <v>44</v>
      </c>
      <c r="L1052" s="28" t="s">
        <v>45</v>
      </c>
      <c r="M1052" s="30" t="s">
        <v>1178</v>
      </c>
      <c r="N1052" s="28" t="s">
        <v>3775</v>
      </c>
      <c r="O1052" s="30" t="s">
        <v>47</v>
      </c>
      <c r="P1052" s="30" t="s">
        <v>47</v>
      </c>
      <c r="Q1052" s="30" t="s">
        <v>3356</v>
      </c>
    </row>
    <row r="1053" spans="2:17" ht="36" x14ac:dyDescent="0.2">
      <c r="B1053" s="28" t="s">
        <v>2567</v>
      </c>
      <c r="C1053" s="30" t="s">
        <v>318</v>
      </c>
      <c r="D1053" s="114">
        <v>500000</v>
      </c>
      <c r="E1053" s="114">
        <v>49467.237848372999</v>
      </c>
      <c r="F1053" s="29" t="s">
        <v>40</v>
      </c>
      <c r="G1053" s="29" t="s">
        <v>40</v>
      </c>
      <c r="H1053" s="30" t="s">
        <v>41</v>
      </c>
      <c r="I1053" s="28" t="s">
        <v>42</v>
      </c>
      <c r="J1053" s="28" t="s">
        <v>43</v>
      </c>
      <c r="K1053" s="28" t="s">
        <v>44</v>
      </c>
      <c r="L1053" s="28" t="s">
        <v>45</v>
      </c>
      <c r="M1053" s="30" t="s">
        <v>1178</v>
      </c>
      <c r="N1053" s="28" t="s">
        <v>3775</v>
      </c>
      <c r="O1053" s="30" t="s">
        <v>47</v>
      </c>
      <c r="P1053" s="30" t="s">
        <v>47</v>
      </c>
      <c r="Q1053" s="30" t="s">
        <v>3357</v>
      </c>
    </row>
    <row r="1054" spans="2:17" ht="36" x14ac:dyDescent="0.2">
      <c r="B1054" s="28" t="s">
        <v>2567</v>
      </c>
      <c r="C1054" s="30" t="s">
        <v>318</v>
      </c>
      <c r="D1054" s="114">
        <v>500000</v>
      </c>
      <c r="E1054" s="114">
        <v>49467.237848372999</v>
      </c>
      <c r="F1054" s="29" t="s">
        <v>40</v>
      </c>
      <c r="G1054" s="29" t="s">
        <v>40</v>
      </c>
      <c r="H1054" s="30" t="s">
        <v>41</v>
      </c>
      <c r="I1054" s="28" t="s">
        <v>42</v>
      </c>
      <c r="J1054" s="28" t="s">
        <v>43</v>
      </c>
      <c r="K1054" s="28" t="s">
        <v>44</v>
      </c>
      <c r="L1054" s="28" t="s">
        <v>45</v>
      </c>
      <c r="M1054" s="30" t="s">
        <v>1178</v>
      </c>
      <c r="N1054" s="28" t="s">
        <v>3775</v>
      </c>
      <c r="O1054" s="30" t="s">
        <v>47</v>
      </c>
      <c r="P1054" s="30" t="s">
        <v>47</v>
      </c>
      <c r="Q1054" s="30" t="s">
        <v>3358</v>
      </c>
    </row>
    <row r="1055" spans="2:17" ht="36" x14ac:dyDescent="0.2">
      <c r="B1055" s="28" t="s">
        <v>2567</v>
      </c>
      <c r="C1055" s="30" t="s">
        <v>318</v>
      </c>
      <c r="D1055" s="114">
        <v>500000</v>
      </c>
      <c r="E1055" s="114">
        <v>49467.237848372999</v>
      </c>
      <c r="F1055" s="29" t="s">
        <v>40</v>
      </c>
      <c r="G1055" s="29" t="s">
        <v>40</v>
      </c>
      <c r="H1055" s="30" t="s">
        <v>41</v>
      </c>
      <c r="I1055" s="28" t="s">
        <v>42</v>
      </c>
      <c r="J1055" s="28" t="s">
        <v>43</v>
      </c>
      <c r="K1055" s="28" t="s">
        <v>44</v>
      </c>
      <c r="L1055" s="28" t="s">
        <v>45</v>
      </c>
      <c r="M1055" s="30" t="s">
        <v>1178</v>
      </c>
      <c r="N1055" s="28" t="s">
        <v>3775</v>
      </c>
      <c r="O1055" s="30" t="s">
        <v>47</v>
      </c>
      <c r="P1055" s="30" t="s">
        <v>47</v>
      </c>
      <c r="Q1055" s="30" t="s">
        <v>3359</v>
      </c>
    </row>
    <row r="1056" spans="2:17" ht="36" x14ac:dyDescent="0.2">
      <c r="B1056" s="28" t="s">
        <v>2567</v>
      </c>
      <c r="C1056" s="30" t="s">
        <v>318</v>
      </c>
      <c r="D1056" s="114">
        <v>680736.16</v>
      </c>
      <c r="E1056" s="114">
        <v>67348.275077416198</v>
      </c>
      <c r="F1056" s="29" t="s">
        <v>40</v>
      </c>
      <c r="G1056" s="29" t="s">
        <v>40</v>
      </c>
      <c r="H1056" s="30" t="s">
        <v>41</v>
      </c>
      <c r="I1056" s="28" t="s">
        <v>42</v>
      </c>
      <c r="J1056" s="28" t="s">
        <v>43</v>
      </c>
      <c r="K1056" s="28" t="s">
        <v>44</v>
      </c>
      <c r="L1056" s="28" t="s">
        <v>46</v>
      </c>
      <c r="M1056" s="30" t="s">
        <v>1178</v>
      </c>
      <c r="N1056" s="28" t="s">
        <v>3775</v>
      </c>
      <c r="O1056" s="30" t="s">
        <v>47</v>
      </c>
      <c r="P1056" s="30" t="s">
        <v>47</v>
      </c>
      <c r="Q1056" s="30" t="s">
        <v>2077</v>
      </c>
    </row>
    <row r="1057" spans="2:17" ht="36" x14ac:dyDescent="0.2">
      <c r="B1057" s="28" t="s">
        <v>2567</v>
      </c>
      <c r="C1057" s="30" t="s">
        <v>318</v>
      </c>
      <c r="D1057" s="114">
        <v>900000</v>
      </c>
      <c r="E1057" s="114">
        <v>89041.028127071404</v>
      </c>
      <c r="F1057" s="29" t="s">
        <v>40</v>
      </c>
      <c r="G1057" s="29" t="s">
        <v>40</v>
      </c>
      <c r="H1057" s="30" t="s">
        <v>41</v>
      </c>
      <c r="I1057" s="28" t="s">
        <v>42</v>
      </c>
      <c r="J1057" s="28" t="s">
        <v>43</v>
      </c>
      <c r="K1057" s="28" t="s">
        <v>44</v>
      </c>
      <c r="L1057" s="28" t="s">
        <v>45</v>
      </c>
      <c r="M1057" s="30" t="s">
        <v>1178</v>
      </c>
      <c r="N1057" s="28" t="s">
        <v>3775</v>
      </c>
      <c r="O1057" s="30" t="s">
        <v>47</v>
      </c>
      <c r="P1057" s="30" t="s">
        <v>47</v>
      </c>
      <c r="Q1057" s="30" t="s">
        <v>2079</v>
      </c>
    </row>
    <row r="1058" spans="2:17" ht="36" x14ac:dyDescent="0.2">
      <c r="B1058" s="28" t="s">
        <v>2567</v>
      </c>
      <c r="C1058" s="30" t="s">
        <v>318</v>
      </c>
      <c r="D1058" s="114">
        <v>900000</v>
      </c>
      <c r="E1058" s="114">
        <v>89041.028127071404</v>
      </c>
      <c r="F1058" s="29" t="s">
        <v>40</v>
      </c>
      <c r="G1058" s="29" t="s">
        <v>40</v>
      </c>
      <c r="H1058" s="30" t="s">
        <v>41</v>
      </c>
      <c r="I1058" s="28" t="s">
        <v>42</v>
      </c>
      <c r="J1058" s="28" t="s">
        <v>43</v>
      </c>
      <c r="K1058" s="28" t="s">
        <v>44</v>
      </c>
      <c r="L1058" s="28" t="s">
        <v>45</v>
      </c>
      <c r="M1058" s="30" t="s">
        <v>1178</v>
      </c>
      <c r="N1058" s="28" t="s">
        <v>3775</v>
      </c>
      <c r="O1058" s="30" t="s">
        <v>47</v>
      </c>
      <c r="P1058" s="30" t="s">
        <v>47</v>
      </c>
      <c r="Q1058" s="30" t="s">
        <v>2080</v>
      </c>
    </row>
    <row r="1059" spans="2:17" ht="36" x14ac:dyDescent="0.2">
      <c r="B1059" s="28" t="s">
        <v>2567</v>
      </c>
      <c r="C1059" s="30" t="s">
        <v>318</v>
      </c>
      <c r="D1059" s="114">
        <v>900000</v>
      </c>
      <c r="E1059" s="114">
        <v>89041.028127071404</v>
      </c>
      <c r="F1059" s="29" t="s">
        <v>40</v>
      </c>
      <c r="G1059" s="29" t="s">
        <v>40</v>
      </c>
      <c r="H1059" s="30" t="s">
        <v>41</v>
      </c>
      <c r="I1059" s="28" t="s">
        <v>42</v>
      </c>
      <c r="J1059" s="28" t="s">
        <v>43</v>
      </c>
      <c r="K1059" s="28" t="s">
        <v>44</v>
      </c>
      <c r="L1059" s="28" t="s">
        <v>45</v>
      </c>
      <c r="M1059" s="30" t="s">
        <v>1178</v>
      </c>
      <c r="N1059" s="28" t="s">
        <v>3775</v>
      </c>
      <c r="O1059" s="30" t="s">
        <v>47</v>
      </c>
      <c r="P1059" s="30" t="s">
        <v>47</v>
      </c>
      <c r="Q1059" s="30" t="s">
        <v>2081</v>
      </c>
    </row>
    <row r="1060" spans="2:17" ht="36" x14ac:dyDescent="0.2">
      <c r="B1060" s="28" t="s">
        <v>2567</v>
      </c>
      <c r="C1060" s="30" t="s">
        <v>318</v>
      </c>
      <c r="D1060" s="114">
        <v>900000</v>
      </c>
      <c r="E1060" s="114">
        <v>89041.028127071404</v>
      </c>
      <c r="F1060" s="29" t="s">
        <v>40</v>
      </c>
      <c r="G1060" s="29" t="s">
        <v>40</v>
      </c>
      <c r="H1060" s="30" t="s">
        <v>41</v>
      </c>
      <c r="I1060" s="28" t="s">
        <v>42</v>
      </c>
      <c r="J1060" s="28" t="s">
        <v>43</v>
      </c>
      <c r="K1060" s="28" t="s">
        <v>44</v>
      </c>
      <c r="L1060" s="28" t="s">
        <v>45</v>
      </c>
      <c r="M1060" s="30" t="s">
        <v>1178</v>
      </c>
      <c r="N1060" s="28" t="s">
        <v>3775</v>
      </c>
      <c r="O1060" s="30" t="s">
        <v>47</v>
      </c>
      <c r="P1060" s="30" t="s">
        <v>47</v>
      </c>
      <c r="Q1060" s="30" t="s">
        <v>2082</v>
      </c>
    </row>
    <row r="1061" spans="2:17" ht="36" x14ac:dyDescent="0.2">
      <c r="B1061" s="28" t="s">
        <v>2567</v>
      </c>
      <c r="C1061" s="30" t="s">
        <v>318</v>
      </c>
      <c r="D1061" s="114">
        <v>900000</v>
      </c>
      <c r="E1061" s="114">
        <v>89041.028127071404</v>
      </c>
      <c r="F1061" s="29" t="s">
        <v>40</v>
      </c>
      <c r="G1061" s="29" t="s">
        <v>40</v>
      </c>
      <c r="H1061" s="30" t="s">
        <v>41</v>
      </c>
      <c r="I1061" s="28" t="s">
        <v>42</v>
      </c>
      <c r="J1061" s="28" t="s">
        <v>43</v>
      </c>
      <c r="K1061" s="28" t="s">
        <v>44</v>
      </c>
      <c r="L1061" s="28" t="s">
        <v>45</v>
      </c>
      <c r="M1061" s="30" t="s">
        <v>1178</v>
      </c>
      <c r="N1061" s="28" t="s">
        <v>3775</v>
      </c>
      <c r="O1061" s="30" t="s">
        <v>47</v>
      </c>
      <c r="P1061" s="30" t="s">
        <v>47</v>
      </c>
      <c r="Q1061" s="30" t="s">
        <v>2083</v>
      </c>
    </row>
    <row r="1062" spans="2:17" ht="36" x14ac:dyDescent="0.2">
      <c r="B1062" s="28" t="s">
        <v>2567</v>
      </c>
      <c r="C1062" s="30" t="s">
        <v>318</v>
      </c>
      <c r="D1062" s="114">
        <v>900000</v>
      </c>
      <c r="E1062" s="114">
        <v>89041.028127071404</v>
      </c>
      <c r="F1062" s="29" t="s">
        <v>40</v>
      </c>
      <c r="G1062" s="29" t="s">
        <v>40</v>
      </c>
      <c r="H1062" s="30" t="s">
        <v>41</v>
      </c>
      <c r="I1062" s="28" t="s">
        <v>42</v>
      </c>
      <c r="J1062" s="28" t="s">
        <v>43</v>
      </c>
      <c r="K1062" s="28" t="s">
        <v>44</v>
      </c>
      <c r="L1062" s="28" t="s">
        <v>45</v>
      </c>
      <c r="M1062" s="30" t="s">
        <v>1178</v>
      </c>
      <c r="N1062" s="28" t="s">
        <v>3775</v>
      </c>
      <c r="O1062" s="30" t="s">
        <v>47</v>
      </c>
      <c r="P1062" s="30" t="s">
        <v>47</v>
      </c>
      <c r="Q1062" s="30" t="s">
        <v>2084</v>
      </c>
    </row>
    <row r="1063" spans="2:17" ht="36" x14ac:dyDescent="0.2">
      <c r="B1063" s="28" t="s">
        <v>2567</v>
      </c>
      <c r="C1063" s="30" t="s">
        <v>318</v>
      </c>
      <c r="D1063" s="114">
        <v>900000</v>
      </c>
      <c r="E1063" s="114">
        <v>89041.028127071404</v>
      </c>
      <c r="F1063" s="29" t="s">
        <v>40</v>
      </c>
      <c r="G1063" s="29" t="s">
        <v>40</v>
      </c>
      <c r="H1063" s="30" t="s">
        <v>41</v>
      </c>
      <c r="I1063" s="28" t="s">
        <v>42</v>
      </c>
      <c r="J1063" s="28" t="s">
        <v>43</v>
      </c>
      <c r="K1063" s="28" t="s">
        <v>44</v>
      </c>
      <c r="L1063" s="28" t="s">
        <v>45</v>
      </c>
      <c r="M1063" s="30" t="s">
        <v>1178</v>
      </c>
      <c r="N1063" s="28" t="s">
        <v>3775</v>
      </c>
      <c r="O1063" s="30" t="s">
        <v>47</v>
      </c>
      <c r="P1063" s="30" t="s">
        <v>47</v>
      </c>
      <c r="Q1063" s="30" t="s">
        <v>2085</v>
      </c>
    </row>
    <row r="1064" spans="2:17" ht="36" x14ac:dyDescent="0.2">
      <c r="B1064" s="28" t="s">
        <v>2567</v>
      </c>
      <c r="C1064" s="30" t="s">
        <v>318</v>
      </c>
      <c r="D1064" s="114">
        <v>900000</v>
      </c>
      <c r="E1064" s="114">
        <v>89041.028127071404</v>
      </c>
      <c r="F1064" s="29" t="s">
        <v>40</v>
      </c>
      <c r="G1064" s="29" t="s">
        <v>40</v>
      </c>
      <c r="H1064" s="30" t="s">
        <v>41</v>
      </c>
      <c r="I1064" s="28" t="s">
        <v>42</v>
      </c>
      <c r="J1064" s="28" t="s">
        <v>43</v>
      </c>
      <c r="K1064" s="28" t="s">
        <v>44</v>
      </c>
      <c r="L1064" s="28" t="s">
        <v>45</v>
      </c>
      <c r="M1064" s="30" t="s">
        <v>1178</v>
      </c>
      <c r="N1064" s="28" t="s">
        <v>3775</v>
      </c>
      <c r="O1064" s="30" t="s">
        <v>47</v>
      </c>
      <c r="P1064" s="30" t="s">
        <v>47</v>
      </c>
      <c r="Q1064" s="30" t="s">
        <v>2086</v>
      </c>
    </row>
    <row r="1065" spans="2:17" ht="36" x14ac:dyDescent="0.2">
      <c r="B1065" s="28" t="s">
        <v>2567</v>
      </c>
      <c r="C1065" s="30" t="s">
        <v>318</v>
      </c>
      <c r="D1065" s="114">
        <v>900000</v>
      </c>
      <c r="E1065" s="114">
        <v>89041.028127071404</v>
      </c>
      <c r="F1065" s="29" t="s">
        <v>40</v>
      </c>
      <c r="G1065" s="29" t="s">
        <v>40</v>
      </c>
      <c r="H1065" s="30" t="s">
        <v>41</v>
      </c>
      <c r="I1065" s="28" t="s">
        <v>42</v>
      </c>
      <c r="J1065" s="28" t="s">
        <v>43</v>
      </c>
      <c r="K1065" s="28" t="s">
        <v>44</v>
      </c>
      <c r="L1065" s="28" t="s">
        <v>45</v>
      </c>
      <c r="M1065" s="30" t="s">
        <v>1178</v>
      </c>
      <c r="N1065" s="28" t="s">
        <v>3775</v>
      </c>
      <c r="O1065" s="30" t="s">
        <v>47</v>
      </c>
      <c r="P1065" s="30" t="s">
        <v>47</v>
      </c>
      <c r="Q1065" s="30" t="s">
        <v>2087</v>
      </c>
    </row>
    <row r="1066" spans="2:17" ht="36" x14ac:dyDescent="0.2">
      <c r="B1066" s="28" t="s">
        <v>2567</v>
      </c>
      <c r="C1066" s="30" t="s">
        <v>318</v>
      </c>
      <c r="D1066" s="114">
        <v>900000</v>
      </c>
      <c r="E1066" s="114">
        <v>89041.028127071404</v>
      </c>
      <c r="F1066" s="29" t="s">
        <v>40</v>
      </c>
      <c r="G1066" s="29" t="s">
        <v>40</v>
      </c>
      <c r="H1066" s="30" t="s">
        <v>41</v>
      </c>
      <c r="I1066" s="28" t="s">
        <v>42</v>
      </c>
      <c r="J1066" s="28" t="s">
        <v>43</v>
      </c>
      <c r="K1066" s="28" t="s">
        <v>44</v>
      </c>
      <c r="L1066" s="28" t="s">
        <v>45</v>
      </c>
      <c r="M1066" s="30" t="s">
        <v>1178</v>
      </c>
      <c r="N1066" s="28" t="s">
        <v>3775</v>
      </c>
      <c r="O1066" s="30" t="s">
        <v>47</v>
      </c>
      <c r="P1066" s="30" t="s">
        <v>47</v>
      </c>
      <c r="Q1066" s="30" t="s">
        <v>2088</v>
      </c>
    </row>
    <row r="1067" spans="2:17" ht="36" x14ac:dyDescent="0.2">
      <c r="B1067" s="28" t="s">
        <v>2567</v>
      </c>
      <c r="C1067" s="30" t="s">
        <v>318</v>
      </c>
      <c r="D1067" s="114">
        <v>1600000</v>
      </c>
      <c r="E1067" s="114">
        <v>158295.161114794</v>
      </c>
      <c r="F1067" s="29" t="s">
        <v>40</v>
      </c>
      <c r="G1067" s="29" t="s">
        <v>40</v>
      </c>
      <c r="H1067" s="30" t="s">
        <v>41</v>
      </c>
      <c r="I1067" s="28" t="s">
        <v>42</v>
      </c>
      <c r="J1067" s="28" t="s">
        <v>43</v>
      </c>
      <c r="K1067" s="28" t="s">
        <v>44</v>
      </c>
      <c r="L1067" s="28" t="s">
        <v>46</v>
      </c>
      <c r="M1067" s="30" t="s">
        <v>89</v>
      </c>
      <c r="N1067" s="28" t="s">
        <v>3722</v>
      </c>
      <c r="O1067" s="30" t="s">
        <v>47</v>
      </c>
      <c r="P1067" s="30" t="s">
        <v>47</v>
      </c>
      <c r="Q1067" s="30" t="s">
        <v>3360</v>
      </c>
    </row>
    <row r="1068" spans="2:17" ht="36" x14ac:dyDescent="0.2">
      <c r="B1068" s="28" t="s">
        <v>2567</v>
      </c>
      <c r="C1068" s="30" t="s">
        <v>318</v>
      </c>
      <c r="D1068" s="114">
        <v>2800000</v>
      </c>
      <c r="E1068" s="114">
        <v>277016.53195088898</v>
      </c>
      <c r="F1068" s="29" t="s">
        <v>40</v>
      </c>
      <c r="G1068" s="29" t="s">
        <v>40</v>
      </c>
      <c r="H1068" s="30" t="s">
        <v>41</v>
      </c>
      <c r="I1068" s="28" t="s">
        <v>42</v>
      </c>
      <c r="J1068" s="28" t="s">
        <v>43</v>
      </c>
      <c r="K1068" s="28" t="s">
        <v>44</v>
      </c>
      <c r="L1068" s="28" t="s">
        <v>110</v>
      </c>
      <c r="M1068" s="30" t="s">
        <v>46</v>
      </c>
      <c r="N1068" s="28" t="s">
        <v>3814</v>
      </c>
      <c r="O1068" s="30" t="s">
        <v>47</v>
      </c>
      <c r="P1068" s="30" t="s">
        <v>47</v>
      </c>
      <c r="Q1068" s="30" t="s">
        <v>3361</v>
      </c>
    </row>
    <row r="1069" spans="2:17" ht="36" x14ac:dyDescent="0.2">
      <c r="B1069" s="28" t="s">
        <v>2567</v>
      </c>
      <c r="C1069" s="30" t="s">
        <v>318</v>
      </c>
      <c r="D1069" s="114">
        <v>2941800</v>
      </c>
      <c r="E1069" s="114">
        <v>291045.44060468802</v>
      </c>
      <c r="F1069" s="29" t="s">
        <v>40</v>
      </c>
      <c r="G1069" s="29" t="s">
        <v>40</v>
      </c>
      <c r="H1069" s="30" t="s">
        <v>41</v>
      </c>
      <c r="I1069" s="28" t="s">
        <v>42</v>
      </c>
      <c r="J1069" s="28" t="s">
        <v>43</v>
      </c>
      <c r="K1069" s="28" t="s">
        <v>44</v>
      </c>
      <c r="L1069" s="28" t="s">
        <v>45</v>
      </c>
      <c r="M1069" s="30" t="s">
        <v>228</v>
      </c>
      <c r="N1069" s="28" t="s">
        <v>3815</v>
      </c>
      <c r="O1069" s="30" t="s">
        <v>47</v>
      </c>
      <c r="P1069" s="30" t="s">
        <v>47</v>
      </c>
      <c r="Q1069" s="30" t="s">
        <v>3362</v>
      </c>
    </row>
    <row r="1070" spans="2:17" ht="24" x14ac:dyDescent="0.2">
      <c r="B1070" s="28" t="s">
        <v>2567</v>
      </c>
      <c r="C1070" s="30" t="s">
        <v>318</v>
      </c>
      <c r="D1070" s="114">
        <v>4800000</v>
      </c>
      <c r="E1070" s="114">
        <v>474885.48334438098</v>
      </c>
      <c r="F1070" s="29" t="s">
        <v>40</v>
      </c>
      <c r="G1070" s="29" t="s">
        <v>40</v>
      </c>
      <c r="H1070" s="30" t="s">
        <v>41</v>
      </c>
      <c r="I1070" s="28" t="s">
        <v>42</v>
      </c>
      <c r="J1070" s="28" t="s">
        <v>43</v>
      </c>
      <c r="K1070" s="28" t="s">
        <v>44</v>
      </c>
      <c r="L1070" s="28" t="s">
        <v>46</v>
      </c>
      <c r="M1070" s="30" t="s">
        <v>46</v>
      </c>
      <c r="N1070" s="28" t="s">
        <v>3740</v>
      </c>
      <c r="O1070" s="30" t="s">
        <v>47</v>
      </c>
      <c r="P1070" s="30" t="s">
        <v>47</v>
      </c>
      <c r="Q1070" s="30" t="s">
        <v>2108</v>
      </c>
    </row>
    <row r="1071" spans="2:17" ht="60" x14ac:dyDescent="0.2">
      <c r="B1071" s="28" t="s">
        <v>2567</v>
      </c>
      <c r="C1071" s="30" t="s">
        <v>318</v>
      </c>
      <c r="D1071" s="114">
        <v>5000000</v>
      </c>
      <c r="E1071" s="114">
        <v>494672.37848373002</v>
      </c>
      <c r="F1071" s="29" t="s">
        <v>40</v>
      </c>
      <c r="G1071" s="29" t="s">
        <v>40</v>
      </c>
      <c r="H1071" s="30" t="s">
        <v>41</v>
      </c>
      <c r="I1071" s="28" t="s">
        <v>42</v>
      </c>
      <c r="J1071" s="28" t="s">
        <v>43</v>
      </c>
      <c r="K1071" s="28" t="s">
        <v>44</v>
      </c>
      <c r="L1071" s="28" t="s">
        <v>46</v>
      </c>
      <c r="M1071" s="30" t="s">
        <v>1178</v>
      </c>
      <c r="N1071" s="28" t="s">
        <v>3733</v>
      </c>
      <c r="O1071" s="30" t="s">
        <v>47</v>
      </c>
      <c r="P1071" s="30" t="s">
        <v>47</v>
      </c>
      <c r="Q1071" s="30" t="s">
        <v>3363</v>
      </c>
    </row>
    <row r="1072" spans="2:17" ht="36" x14ac:dyDescent="0.2">
      <c r="B1072" s="28" t="s">
        <v>2567</v>
      </c>
      <c r="C1072" s="30" t="s">
        <v>318</v>
      </c>
      <c r="D1072" s="114">
        <v>6000000</v>
      </c>
      <c r="E1072" s="114">
        <v>593606.85418047605</v>
      </c>
      <c r="F1072" s="29" t="s">
        <v>40</v>
      </c>
      <c r="G1072" s="29" t="s">
        <v>40</v>
      </c>
      <c r="H1072" s="30" t="s">
        <v>41</v>
      </c>
      <c r="I1072" s="28" t="s">
        <v>42</v>
      </c>
      <c r="J1072" s="28" t="s">
        <v>43</v>
      </c>
      <c r="K1072" s="28" t="s">
        <v>44</v>
      </c>
      <c r="L1072" s="28" t="s">
        <v>45</v>
      </c>
      <c r="M1072" s="30" t="s">
        <v>1178</v>
      </c>
      <c r="N1072" s="28" t="s">
        <v>3775</v>
      </c>
      <c r="O1072" s="30" t="s">
        <v>47</v>
      </c>
      <c r="P1072" s="30" t="s">
        <v>47</v>
      </c>
      <c r="Q1072" s="30" t="s">
        <v>2103</v>
      </c>
    </row>
    <row r="1073" spans="2:17" ht="48" x14ac:dyDescent="0.2">
      <c r="B1073" s="28" t="s">
        <v>2567</v>
      </c>
      <c r="C1073" s="30" t="s">
        <v>318</v>
      </c>
      <c r="D1073" s="114">
        <v>6580000</v>
      </c>
      <c r="E1073" s="114">
        <v>650988.85008458898</v>
      </c>
      <c r="F1073" s="29" t="s">
        <v>40</v>
      </c>
      <c r="G1073" s="29" t="s">
        <v>40</v>
      </c>
      <c r="H1073" s="30" t="s">
        <v>41</v>
      </c>
      <c r="I1073" s="28" t="s">
        <v>42</v>
      </c>
      <c r="J1073" s="28" t="s">
        <v>43</v>
      </c>
      <c r="K1073" s="28" t="s">
        <v>44</v>
      </c>
      <c r="L1073" s="28" t="s">
        <v>110</v>
      </c>
      <c r="M1073" s="30" t="s">
        <v>46</v>
      </c>
      <c r="N1073" s="28" t="s">
        <v>3789</v>
      </c>
      <c r="O1073" s="30" t="s">
        <v>47</v>
      </c>
      <c r="P1073" s="30" t="s">
        <v>47</v>
      </c>
      <c r="Q1073" s="30" t="s">
        <v>3364</v>
      </c>
    </row>
    <row r="1074" spans="2:17" ht="60" x14ac:dyDescent="0.2">
      <c r="B1074" s="28" t="s">
        <v>2567</v>
      </c>
      <c r="C1074" s="30" t="s">
        <v>318</v>
      </c>
      <c r="D1074" s="114">
        <v>6800000</v>
      </c>
      <c r="E1074" s="114">
        <v>672754.43473787303</v>
      </c>
      <c r="F1074" s="29" t="s">
        <v>40</v>
      </c>
      <c r="G1074" s="29" t="s">
        <v>40</v>
      </c>
      <c r="H1074" s="30" t="s">
        <v>41</v>
      </c>
      <c r="I1074" s="28" t="s">
        <v>42</v>
      </c>
      <c r="J1074" s="28" t="s">
        <v>43</v>
      </c>
      <c r="K1074" s="28" t="s">
        <v>44</v>
      </c>
      <c r="L1074" s="28" t="s">
        <v>45</v>
      </c>
      <c r="M1074" s="30" t="s">
        <v>228</v>
      </c>
      <c r="N1074" s="28" t="s">
        <v>3764</v>
      </c>
      <c r="O1074" s="30" t="s">
        <v>47</v>
      </c>
      <c r="P1074" s="30" t="s">
        <v>47</v>
      </c>
      <c r="Q1074" s="30" t="s">
        <v>3365</v>
      </c>
    </row>
    <row r="1075" spans="2:17" ht="48" x14ac:dyDescent="0.2">
      <c r="B1075" s="28" t="s">
        <v>2567</v>
      </c>
      <c r="C1075" s="30" t="s">
        <v>318</v>
      </c>
      <c r="D1075" s="114">
        <v>8000000</v>
      </c>
      <c r="E1075" s="114">
        <v>791475.80557396798</v>
      </c>
      <c r="F1075" s="29" t="s">
        <v>40</v>
      </c>
      <c r="G1075" s="29" t="s">
        <v>40</v>
      </c>
      <c r="H1075" s="30" t="s">
        <v>41</v>
      </c>
      <c r="I1075" s="28" t="s">
        <v>42</v>
      </c>
      <c r="J1075" s="28" t="s">
        <v>43</v>
      </c>
      <c r="K1075" s="28" t="s">
        <v>44</v>
      </c>
      <c r="L1075" s="28" t="s">
        <v>45</v>
      </c>
      <c r="M1075" s="30" t="s">
        <v>2015</v>
      </c>
      <c r="N1075" s="28" t="s">
        <v>3753</v>
      </c>
      <c r="O1075" s="30" t="s">
        <v>47</v>
      </c>
      <c r="P1075" s="30" t="s">
        <v>47</v>
      </c>
      <c r="Q1075" s="30" t="s">
        <v>3366</v>
      </c>
    </row>
    <row r="1076" spans="2:17" ht="36" x14ac:dyDescent="0.2">
      <c r="B1076" s="28" t="s">
        <v>2567</v>
      </c>
      <c r="C1076" s="30" t="s">
        <v>318</v>
      </c>
      <c r="D1076" s="114">
        <v>8000000</v>
      </c>
      <c r="E1076" s="114">
        <v>791475.80557396798</v>
      </c>
      <c r="F1076" s="29" t="s">
        <v>40</v>
      </c>
      <c r="G1076" s="29" t="s">
        <v>40</v>
      </c>
      <c r="H1076" s="30" t="s">
        <v>41</v>
      </c>
      <c r="I1076" s="28" t="s">
        <v>42</v>
      </c>
      <c r="J1076" s="28" t="s">
        <v>43</v>
      </c>
      <c r="K1076" s="28" t="s">
        <v>44</v>
      </c>
      <c r="L1076" s="28" t="s">
        <v>46</v>
      </c>
      <c r="M1076" s="30" t="s">
        <v>1178</v>
      </c>
      <c r="N1076" s="28" t="s">
        <v>3775</v>
      </c>
      <c r="O1076" s="30" t="s">
        <v>47</v>
      </c>
      <c r="P1076" s="30" t="s">
        <v>47</v>
      </c>
      <c r="Q1076" s="30" t="s">
        <v>3367</v>
      </c>
    </row>
    <row r="1077" spans="2:17" ht="36" x14ac:dyDescent="0.2">
      <c r="B1077" s="28" t="s">
        <v>2567</v>
      </c>
      <c r="C1077" s="30" t="s">
        <v>318</v>
      </c>
      <c r="D1077" s="114">
        <v>9000000</v>
      </c>
      <c r="E1077" s="114">
        <v>890410.28127071401</v>
      </c>
      <c r="F1077" s="29" t="s">
        <v>40</v>
      </c>
      <c r="G1077" s="29" t="s">
        <v>40</v>
      </c>
      <c r="H1077" s="30" t="s">
        <v>41</v>
      </c>
      <c r="I1077" s="28" t="s">
        <v>42</v>
      </c>
      <c r="J1077" s="28" t="s">
        <v>43</v>
      </c>
      <c r="K1077" s="28" t="s">
        <v>44</v>
      </c>
      <c r="L1077" s="28" t="s">
        <v>45</v>
      </c>
      <c r="M1077" s="30" t="s">
        <v>228</v>
      </c>
      <c r="N1077" s="28" t="s">
        <v>3729</v>
      </c>
      <c r="O1077" s="30" t="s">
        <v>47</v>
      </c>
      <c r="P1077" s="30" t="s">
        <v>47</v>
      </c>
      <c r="Q1077" s="30" t="s">
        <v>3368</v>
      </c>
    </row>
    <row r="1078" spans="2:17" ht="24" x14ac:dyDescent="0.2">
      <c r="B1078" s="28" t="s">
        <v>2567</v>
      </c>
      <c r="C1078" s="30" t="s">
        <v>318</v>
      </c>
      <c r="D1078" s="114">
        <v>10000000</v>
      </c>
      <c r="E1078" s="114">
        <v>989344.75696746097</v>
      </c>
      <c r="F1078" s="29" t="s">
        <v>40</v>
      </c>
      <c r="G1078" s="29" t="s">
        <v>40</v>
      </c>
      <c r="H1078" s="30" t="s">
        <v>41</v>
      </c>
      <c r="I1078" s="28" t="s">
        <v>42</v>
      </c>
      <c r="J1078" s="28" t="s">
        <v>43</v>
      </c>
      <c r="K1078" s="28" t="s">
        <v>44</v>
      </c>
      <c r="L1078" s="28" t="s">
        <v>45</v>
      </c>
      <c r="M1078" s="30" t="s">
        <v>2015</v>
      </c>
      <c r="N1078" s="28" t="s">
        <v>3777</v>
      </c>
      <c r="O1078" s="30" t="s">
        <v>47</v>
      </c>
      <c r="P1078" s="30" t="s">
        <v>47</v>
      </c>
      <c r="Q1078" s="30" t="s">
        <v>3369</v>
      </c>
    </row>
    <row r="1079" spans="2:17" ht="36" x14ac:dyDescent="0.2">
      <c r="B1079" s="28" t="s">
        <v>2567</v>
      </c>
      <c r="C1079" s="30" t="s">
        <v>318</v>
      </c>
      <c r="D1079" s="114">
        <v>12000000</v>
      </c>
      <c r="E1079" s="114">
        <v>1187213.70836095</v>
      </c>
      <c r="F1079" s="29" t="s">
        <v>40</v>
      </c>
      <c r="G1079" s="29" t="s">
        <v>40</v>
      </c>
      <c r="H1079" s="30" t="s">
        <v>41</v>
      </c>
      <c r="I1079" s="28" t="s">
        <v>42</v>
      </c>
      <c r="J1079" s="28" t="s">
        <v>43</v>
      </c>
      <c r="K1079" s="28" t="s">
        <v>44</v>
      </c>
      <c r="L1079" s="28" t="s">
        <v>45</v>
      </c>
      <c r="M1079" s="30" t="s">
        <v>228</v>
      </c>
      <c r="N1079" s="28" t="s">
        <v>3732</v>
      </c>
      <c r="O1079" s="30" t="s">
        <v>47</v>
      </c>
      <c r="P1079" s="30" t="s">
        <v>47</v>
      </c>
      <c r="Q1079" s="30" t="s">
        <v>3370</v>
      </c>
    </row>
    <row r="1080" spans="2:17" ht="36" x14ac:dyDescent="0.2">
      <c r="B1080" s="28" t="s">
        <v>2567</v>
      </c>
      <c r="C1080" s="30" t="s">
        <v>318</v>
      </c>
      <c r="D1080" s="114">
        <v>17318400</v>
      </c>
      <c r="E1080" s="114">
        <v>1713386.8239065299</v>
      </c>
      <c r="F1080" s="29" t="s">
        <v>40</v>
      </c>
      <c r="G1080" s="29" t="s">
        <v>40</v>
      </c>
      <c r="H1080" s="30" t="s">
        <v>41</v>
      </c>
      <c r="I1080" s="28" t="s">
        <v>42</v>
      </c>
      <c r="J1080" s="28" t="s">
        <v>43</v>
      </c>
      <c r="K1080" s="28" t="s">
        <v>44</v>
      </c>
      <c r="L1080" s="28" t="s">
        <v>45</v>
      </c>
      <c r="M1080" s="30" t="s">
        <v>228</v>
      </c>
      <c r="N1080" s="28" t="s">
        <v>3732</v>
      </c>
      <c r="O1080" s="30" t="s">
        <v>47</v>
      </c>
      <c r="P1080" s="30" t="s">
        <v>47</v>
      </c>
      <c r="Q1080" s="30" t="s">
        <v>3371</v>
      </c>
    </row>
    <row r="1081" spans="2:17" ht="24" x14ac:dyDescent="0.2">
      <c r="B1081" s="28" t="s">
        <v>1089</v>
      </c>
      <c r="C1081" s="30" t="s">
        <v>318</v>
      </c>
      <c r="D1081" s="114">
        <v>20000000</v>
      </c>
      <c r="E1081" s="114">
        <v>1978689.5139349201</v>
      </c>
      <c r="F1081" s="29" t="s">
        <v>40</v>
      </c>
      <c r="G1081" s="29" t="s">
        <v>40</v>
      </c>
      <c r="H1081" s="30" t="s">
        <v>41</v>
      </c>
      <c r="I1081" s="28" t="s">
        <v>42</v>
      </c>
      <c r="J1081" s="28" t="s">
        <v>43</v>
      </c>
      <c r="K1081" s="28" t="s">
        <v>44</v>
      </c>
      <c r="L1081" s="28" t="s">
        <v>45</v>
      </c>
      <c r="M1081" s="30" t="s">
        <v>2015</v>
      </c>
      <c r="N1081" s="28" t="s">
        <v>3777</v>
      </c>
      <c r="O1081" s="30" t="s">
        <v>47</v>
      </c>
      <c r="P1081" s="30" t="s">
        <v>47</v>
      </c>
      <c r="Q1081" s="30" t="s">
        <v>3372</v>
      </c>
    </row>
    <row r="1082" spans="2:17" ht="48" x14ac:dyDescent="0.2">
      <c r="B1082" s="28" t="s">
        <v>1089</v>
      </c>
      <c r="C1082" s="30" t="s">
        <v>318</v>
      </c>
      <c r="D1082" s="114">
        <v>25000000</v>
      </c>
      <c r="E1082" s="114">
        <v>2473361.89241865</v>
      </c>
      <c r="F1082" s="29" t="s">
        <v>40</v>
      </c>
      <c r="G1082" s="29" t="s">
        <v>40</v>
      </c>
      <c r="H1082" s="30" t="s">
        <v>41</v>
      </c>
      <c r="I1082" s="28" t="s">
        <v>42</v>
      </c>
      <c r="J1082" s="28" t="s">
        <v>43</v>
      </c>
      <c r="K1082" s="28" t="s">
        <v>44</v>
      </c>
      <c r="L1082" s="28" t="s">
        <v>45</v>
      </c>
      <c r="M1082" s="30" t="s">
        <v>228</v>
      </c>
      <c r="N1082" s="28" t="s">
        <v>3765</v>
      </c>
      <c r="O1082" s="30" t="s">
        <v>47</v>
      </c>
      <c r="P1082" s="30" t="s">
        <v>47</v>
      </c>
      <c r="Q1082" s="30" t="s">
        <v>3373</v>
      </c>
    </row>
    <row r="1083" spans="2:17" ht="24" x14ac:dyDescent="0.2">
      <c r="B1083" s="28" t="s">
        <v>1089</v>
      </c>
      <c r="C1083" s="30" t="s">
        <v>318</v>
      </c>
      <c r="D1083" s="114">
        <v>35000000</v>
      </c>
      <c r="E1083" s="114">
        <v>3462706.6493861098</v>
      </c>
      <c r="F1083" s="29" t="s">
        <v>40</v>
      </c>
      <c r="G1083" s="29" t="s">
        <v>40</v>
      </c>
      <c r="H1083" s="30" t="s">
        <v>41</v>
      </c>
      <c r="I1083" s="28" t="s">
        <v>42</v>
      </c>
      <c r="J1083" s="28" t="s">
        <v>43</v>
      </c>
      <c r="K1083" s="28" t="s">
        <v>44</v>
      </c>
      <c r="L1083" s="28" t="s">
        <v>45</v>
      </c>
      <c r="M1083" s="30" t="s">
        <v>2015</v>
      </c>
      <c r="N1083" s="28" t="s">
        <v>3777</v>
      </c>
      <c r="O1083" s="30" t="s">
        <v>47</v>
      </c>
      <c r="P1083" s="30" t="s">
        <v>47</v>
      </c>
      <c r="Q1083" s="30" t="s">
        <v>3374</v>
      </c>
    </row>
    <row r="1084" spans="2:17" ht="36" x14ac:dyDescent="0.2">
      <c r="B1084" s="28" t="s">
        <v>1089</v>
      </c>
      <c r="C1084" s="30" t="s">
        <v>49</v>
      </c>
      <c r="D1084" s="114">
        <v>4560222</v>
      </c>
      <c r="E1084" s="114">
        <v>451163.17263076699</v>
      </c>
      <c r="F1084" s="29" t="s">
        <v>40</v>
      </c>
      <c r="G1084" s="29" t="s">
        <v>40</v>
      </c>
      <c r="H1084" s="30" t="s">
        <v>41</v>
      </c>
      <c r="I1084" s="28" t="s">
        <v>42</v>
      </c>
      <c r="J1084" s="28" t="s">
        <v>43</v>
      </c>
      <c r="K1084" s="28" t="s">
        <v>44</v>
      </c>
      <c r="L1084" s="28" t="s">
        <v>46</v>
      </c>
      <c r="M1084" s="30" t="s">
        <v>89</v>
      </c>
      <c r="N1084" s="28" t="s">
        <v>3723</v>
      </c>
      <c r="O1084" s="30" t="s">
        <v>47</v>
      </c>
      <c r="P1084" s="30" t="s">
        <v>47</v>
      </c>
      <c r="Q1084" s="30" t="s">
        <v>2111</v>
      </c>
    </row>
    <row r="1085" spans="2:17" ht="60" x14ac:dyDescent="0.2">
      <c r="B1085" s="28" t="s">
        <v>1089</v>
      </c>
      <c r="C1085" s="30" t="s">
        <v>368</v>
      </c>
      <c r="D1085" s="114">
        <v>-2708944.37</v>
      </c>
      <c r="E1085" s="114">
        <v>-268007.99093760201</v>
      </c>
      <c r="F1085" s="29" t="s">
        <v>40</v>
      </c>
      <c r="G1085" s="29" t="s">
        <v>40</v>
      </c>
      <c r="H1085" s="30" t="s">
        <v>41</v>
      </c>
      <c r="I1085" s="28" t="s">
        <v>42</v>
      </c>
      <c r="J1085" s="28" t="s">
        <v>43</v>
      </c>
      <c r="K1085" s="28" t="s">
        <v>44</v>
      </c>
      <c r="L1085" s="28" t="s">
        <v>45</v>
      </c>
      <c r="M1085" s="30" t="s">
        <v>89</v>
      </c>
      <c r="N1085" s="28" t="s">
        <v>3724</v>
      </c>
      <c r="O1085" s="30" t="s">
        <v>47</v>
      </c>
      <c r="P1085" s="30" t="s">
        <v>47</v>
      </c>
      <c r="Q1085" s="30" t="s">
        <v>3375</v>
      </c>
    </row>
    <row r="1086" spans="2:17" ht="48" x14ac:dyDescent="0.2">
      <c r="B1086" s="28" t="s">
        <v>1089</v>
      </c>
      <c r="C1086" s="30" t="s">
        <v>368</v>
      </c>
      <c r="D1086" s="114">
        <v>-152917.94</v>
      </c>
      <c r="E1086" s="114">
        <v>-15128.8562185265</v>
      </c>
      <c r="F1086" s="29" t="s">
        <v>40</v>
      </c>
      <c r="G1086" s="29" t="s">
        <v>40</v>
      </c>
      <c r="H1086" s="30" t="s">
        <v>41</v>
      </c>
      <c r="I1086" s="28" t="s">
        <v>42</v>
      </c>
      <c r="J1086" s="28" t="s">
        <v>43</v>
      </c>
      <c r="K1086" s="28" t="s">
        <v>44</v>
      </c>
      <c r="L1086" s="28" t="s">
        <v>110</v>
      </c>
      <c r="M1086" s="30" t="s">
        <v>1155</v>
      </c>
      <c r="N1086" s="28" t="s">
        <v>3791</v>
      </c>
      <c r="O1086" s="30" t="s">
        <v>47</v>
      </c>
      <c r="P1086" s="30" t="s">
        <v>47</v>
      </c>
      <c r="Q1086" s="30" t="s">
        <v>3376</v>
      </c>
    </row>
    <row r="1087" spans="2:17" ht="60" x14ac:dyDescent="0.2">
      <c r="B1087" s="28" t="s">
        <v>1089</v>
      </c>
      <c r="C1087" s="30" t="s">
        <v>368</v>
      </c>
      <c r="D1087" s="114">
        <v>-24793.919999999998</v>
      </c>
      <c r="E1087" s="114">
        <v>-2452.97347566707</v>
      </c>
      <c r="F1087" s="29" t="s">
        <v>40</v>
      </c>
      <c r="G1087" s="29" t="s">
        <v>40</v>
      </c>
      <c r="H1087" s="30" t="s">
        <v>41</v>
      </c>
      <c r="I1087" s="28" t="s">
        <v>42</v>
      </c>
      <c r="J1087" s="28" t="s">
        <v>43</v>
      </c>
      <c r="K1087" s="28" t="s">
        <v>44</v>
      </c>
      <c r="L1087" s="28" t="s">
        <v>46</v>
      </c>
      <c r="M1087" s="30" t="s">
        <v>1170</v>
      </c>
      <c r="N1087" s="28" t="s">
        <v>3778</v>
      </c>
      <c r="O1087" s="30" t="s">
        <v>47</v>
      </c>
      <c r="P1087" s="30" t="s">
        <v>47</v>
      </c>
      <c r="Q1087" s="30" t="s">
        <v>3377</v>
      </c>
    </row>
    <row r="1088" spans="2:17" ht="60" x14ac:dyDescent="0.2">
      <c r="B1088" s="28" t="s">
        <v>1089</v>
      </c>
      <c r="C1088" s="30" t="s">
        <v>368</v>
      </c>
      <c r="D1088" s="114">
        <v>-2318.652</v>
      </c>
      <c r="E1088" s="114">
        <v>-229.39461994321201</v>
      </c>
      <c r="F1088" s="29" t="s">
        <v>40</v>
      </c>
      <c r="G1088" s="29" t="s">
        <v>40</v>
      </c>
      <c r="H1088" s="30" t="s">
        <v>41</v>
      </c>
      <c r="I1088" s="28" t="s">
        <v>42</v>
      </c>
      <c r="J1088" s="28" t="s">
        <v>43</v>
      </c>
      <c r="K1088" s="28" t="s">
        <v>44</v>
      </c>
      <c r="L1088" s="28" t="s">
        <v>46</v>
      </c>
      <c r="M1088" s="30" t="s">
        <v>1183</v>
      </c>
      <c r="N1088" s="28" t="s">
        <v>3726</v>
      </c>
      <c r="O1088" s="30" t="s">
        <v>47</v>
      </c>
      <c r="P1088" s="30" t="s">
        <v>47</v>
      </c>
      <c r="Q1088" s="30" t="s">
        <v>3378</v>
      </c>
    </row>
    <row r="1089" spans="2:17" ht="60" x14ac:dyDescent="0.2">
      <c r="B1089" s="28" t="s">
        <v>1089</v>
      </c>
      <c r="C1089" s="30" t="s">
        <v>368</v>
      </c>
      <c r="D1089" s="114">
        <v>37500</v>
      </c>
      <c r="E1089" s="114">
        <v>3710.04283862798</v>
      </c>
      <c r="F1089" s="29" t="s">
        <v>40</v>
      </c>
      <c r="G1089" s="29" t="s">
        <v>40</v>
      </c>
      <c r="H1089" s="30" t="s">
        <v>41</v>
      </c>
      <c r="I1089" s="28" t="s">
        <v>42</v>
      </c>
      <c r="J1089" s="28" t="s">
        <v>43</v>
      </c>
      <c r="K1089" s="28" t="s">
        <v>44</v>
      </c>
      <c r="L1089" s="28" t="s">
        <v>46</v>
      </c>
      <c r="M1089" s="30" t="s">
        <v>228</v>
      </c>
      <c r="N1089" s="28" t="s">
        <v>3764</v>
      </c>
      <c r="O1089" s="30" t="s">
        <v>47</v>
      </c>
      <c r="P1089" s="30" t="s">
        <v>47</v>
      </c>
      <c r="Q1089" s="30" t="s">
        <v>3379</v>
      </c>
    </row>
    <row r="1090" spans="2:17" ht="60" x14ac:dyDescent="0.2">
      <c r="B1090" s="28" t="s">
        <v>1089</v>
      </c>
      <c r="C1090" s="30" t="s">
        <v>368</v>
      </c>
      <c r="D1090" s="114">
        <v>37500</v>
      </c>
      <c r="E1090" s="114">
        <v>3710.04283862798</v>
      </c>
      <c r="F1090" s="29" t="s">
        <v>40</v>
      </c>
      <c r="G1090" s="29" t="s">
        <v>40</v>
      </c>
      <c r="H1090" s="30" t="s">
        <v>41</v>
      </c>
      <c r="I1090" s="28" t="s">
        <v>42</v>
      </c>
      <c r="J1090" s="28" t="s">
        <v>43</v>
      </c>
      <c r="K1090" s="28" t="s">
        <v>44</v>
      </c>
      <c r="L1090" s="28" t="s">
        <v>46</v>
      </c>
      <c r="M1090" s="30" t="s">
        <v>1178</v>
      </c>
      <c r="N1090" s="28" t="s">
        <v>3733</v>
      </c>
      <c r="O1090" s="30" t="s">
        <v>47</v>
      </c>
      <c r="P1090" s="30" t="s">
        <v>47</v>
      </c>
      <c r="Q1090" s="30" t="s">
        <v>3380</v>
      </c>
    </row>
    <row r="1091" spans="2:17" ht="60" x14ac:dyDescent="0.2">
      <c r="B1091" s="28" t="s">
        <v>1089</v>
      </c>
      <c r="C1091" s="30" t="s">
        <v>368</v>
      </c>
      <c r="D1091" s="114">
        <v>37500</v>
      </c>
      <c r="E1091" s="114">
        <v>3710.04283862798</v>
      </c>
      <c r="F1091" s="29" t="s">
        <v>40</v>
      </c>
      <c r="G1091" s="29" t="s">
        <v>40</v>
      </c>
      <c r="H1091" s="30" t="s">
        <v>41</v>
      </c>
      <c r="I1091" s="28" t="s">
        <v>42</v>
      </c>
      <c r="J1091" s="28" t="s">
        <v>43</v>
      </c>
      <c r="K1091" s="28" t="s">
        <v>44</v>
      </c>
      <c r="L1091" s="28" t="s">
        <v>46</v>
      </c>
      <c r="M1091" s="30" t="s">
        <v>89</v>
      </c>
      <c r="N1091" s="28" t="s">
        <v>3724</v>
      </c>
      <c r="O1091" s="30" t="s">
        <v>47</v>
      </c>
      <c r="P1091" s="30" t="s">
        <v>47</v>
      </c>
      <c r="Q1091" s="30" t="s">
        <v>3381</v>
      </c>
    </row>
    <row r="1092" spans="2:17" ht="36" x14ac:dyDescent="0.2">
      <c r="B1092" s="28" t="s">
        <v>1089</v>
      </c>
      <c r="C1092" s="30" t="s">
        <v>368</v>
      </c>
      <c r="D1092" s="114">
        <v>37500</v>
      </c>
      <c r="E1092" s="114">
        <v>3710.04283862798</v>
      </c>
      <c r="F1092" s="29" t="s">
        <v>40</v>
      </c>
      <c r="G1092" s="29" t="s">
        <v>40</v>
      </c>
      <c r="H1092" s="30" t="s">
        <v>41</v>
      </c>
      <c r="I1092" s="28" t="s">
        <v>42</v>
      </c>
      <c r="J1092" s="28" t="s">
        <v>43</v>
      </c>
      <c r="K1092" s="28" t="s">
        <v>44</v>
      </c>
      <c r="L1092" s="28" t="s">
        <v>46</v>
      </c>
      <c r="M1092" s="30" t="s">
        <v>89</v>
      </c>
      <c r="N1092" s="28" t="s">
        <v>3722</v>
      </c>
      <c r="O1092" s="30" t="s">
        <v>47</v>
      </c>
      <c r="P1092" s="30" t="s">
        <v>47</v>
      </c>
      <c r="Q1092" s="30" t="s">
        <v>3382</v>
      </c>
    </row>
    <row r="1093" spans="2:17" ht="60" x14ac:dyDescent="0.2">
      <c r="B1093" s="28" t="s">
        <v>1089</v>
      </c>
      <c r="C1093" s="30" t="s">
        <v>368</v>
      </c>
      <c r="D1093" s="114">
        <v>37500</v>
      </c>
      <c r="E1093" s="114">
        <v>3710.04283862798</v>
      </c>
      <c r="F1093" s="29" t="s">
        <v>40</v>
      </c>
      <c r="G1093" s="29" t="s">
        <v>40</v>
      </c>
      <c r="H1093" s="30" t="s">
        <v>41</v>
      </c>
      <c r="I1093" s="28" t="s">
        <v>42</v>
      </c>
      <c r="J1093" s="28" t="s">
        <v>43</v>
      </c>
      <c r="K1093" s="28" t="s">
        <v>44</v>
      </c>
      <c r="L1093" s="28" t="s">
        <v>46</v>
      </c>
      <c r="M1093" s="30" t="s">
        <v>228</v>
      </c>
      <c r="N1093" s="28" t="s">
        <v>3764</v>
      </c>
      <c r="O1093" s="30" t="s">
        <v>47</v>
      </c>
      <c r="P1093" s="30" t="s">
        <v>47</v>
      </c>
      <c r="Q1093" s="30" t="s">
        <v>3383</v>
      </c>
    </row>
    <row r="1094" spans="2:17" ht="60" x14ac:dyDescent="0.2">
      <c r="B1094" s="28" t="s">
        <v>1089</v>
      </c>
      <c r="C1094" s="30" t="s">
        <v>368</v>
      </c>
      <c r="D1094" s="114">
        <v>37500</v>
      </c>
      <c r="E1094" s="114">
        <v>3710.04283862798</v>
      </c>
      <c r="F1094" s="29" t="s">
        <v>40</v>
      </c>
      <c r="G1094" s="29" t="s">
        <v>40</v>
      </c>
      <c r="H1094" s="30" t="s">
        <v>41</v>
      </c>
      <c r="I1094" s="28" t="s">
        <v>42</v>
      </c>
      <c r="J1094" s="28" t="s">
        <v>43</v>
      </c>
      <c r="K1094" s="28" t="s">
        <v>44</v>
      </c>
      <c r="L1094" s="28" t="s">
        <v>46</v>
      </c>
      <c r="M1094" s="30" t="s">
        <v>1178</v>
      </c>
      <c r="N1094" s="28" t="s">
        <v>3733</v>
      </c>
      <c r="O1094" s="30" t="s">
        <v>47</v>
      </c>
      <c r="P1094" s="30" t="s">
        <v>47</v>
      </c>
      <c r="Q1094" s="30" t="s">
        <v>3384</v>
      </c>
    </row>
    <row r="1095" spans="2:17" ht="60" x14ac:dyDescent="0.2">
      <c r="B1095" s="28" t="s">
        <v>2568</v>
      </c>
      <c r="C1095" s="30" t="s">
        <v>368</v>
      </c>
      <c r="D1095" s="114">
        <v>37500</v>
      </c>
      <c r="E1095" s="114">
        <v>3710.04283862798</v>
      </c>
      <c r="F1095" s="29" t="s">
        <v>40</v>
      </c>
      <c r="G1095" s="29" t="s">
        <v>40</v>
      </c>
      <c r="H1095" s="30" t="s">
        <v>41</v>
      </c>
      <c r="I1095" s="28" t="s">
        <v>42</v>
      </c>
      <c r="J1095" s="28" t="s">
        <v>43</v>
      </c>
      <c r="K1095" s="28" t="s">
        <v>44</v>
      </c>
      <c r="L1095" s="28" t="s">
        <v>46</v>
      </c>
      <c r="M1095" s="30" t="s">
        <v>89</v>
      </c>
      <c r="N1095" s="28" t="s">
        <v>3724</v>
      </c>
      <c r="O1095" s="30" t="s">
        <v>47</v>
      </c>
      <c r="P1095" s="30" t="s">
        <v>47</v>
      </c>
      <c r="Q1095" s="30" t="s">
        <v>3385</v>
      </c>
    </row>
    <row r="1096" spans="2:17" ht="36" x14ac:dyDescent="0.2">
      <c r="B1096" s="28" t="s">
        <v>2568</v>
      </c>
      <c r="C1096" s="30" t="s">
        <v>368</v>
      </c>
      <c r="D1096" s="114">
        <v>37500</v>
      </c>
      <c r="E1096" s="114">
        <v>3710.04283862798</v>
      </c>
      <c r="F1096" s="29" t="s">
        <v>40</v>
      </c>
      <c r="G1096" s="29" t="s">
        <v>40</v>
      </c>
      <c r="H1096" s="30" t="s">
        <v>41</v>
      </c>
      <c r="I1096" s="28" t="s">
        <v>42</v>
      </c>
      <c r="J1096" s="28" t="s">
        <v>43</v>
      </c>
      <c r="K1096" s="28" t="s">
        <v>44</v>
      </c>
      <c r="L1096" s="28" t="s">
        <v>46</v>
      </c>
      <c r="M1096" s="30" t="s">
        <v>89</v>
      </c>
      <c r="N1096" s="28" t="s">
        <v>3722</v>
      </c>
      <c r="O1096" s="30" t="s">
        <v>47</v>
      </c>
      <c r="P1096" s="30" t="s">
        <v>47</v>
      </c>
      <c r="Q1096" s="30" t="s">
        <v>3386</v>
      </c>
    </row>
    <row r="1097" spans="2:17" ht="84" x14ac:dyDescent="0.2">
      <c r="B1097" s="28" t="s">
        <v>2568</v>
      </c>
      <c r="C1097" s="30" t="s">
        <v>368</v>
      </c>
      <c r="D1097" s="114">
        <v>221432.57399999999</v>
      </c>
      <c r="E1097" s="114">
        <v>21907.315610870901</v>
      </c>
      <c r="F1097" s="29" t="s">
        <v>40</v>
      </c>
      <c r="G1097" s="29" t="s">
        <v>40</v>
      </c>
      <c r="H1097" s="30" t="s">
        <v>41</v>
      </c>
      <c r="I1097" s="28" t="s">
        <v>42</v>
      </c>
      <c r="J1097" s="28" t="s">
        <v>43</v>
      </c>
      <c r="K1097" s="28" t="s">
        <v>44</v>
      </c>
      <c r="L1097" s="28" t="s">
        <v>46</v>
      </c>
      <c r="M1097" s="30" t="s">
        <v>386</v>
      </c>
      <c r="N1097" s="28" t="s">
        <v>3795</v>
      </c>
      <c r="O1097" s="30" t="s">
        <v>47</v>
      </c>
      <c r="P1097" s="30" t="s">
        <v>47</v>
      </c>
      <c r="Q1097" s="30" t="s">
        <v>2117</v>
      </c>
    </row>
    <row r="1098" spans="2:17" ht="84" x14ac:dyDescent="0.2">
      <c r="B1098" s="28" t="s">
        <v>2568</v>
      </c>
      <c r="C1098" s="30" t="s">
        <v>368</v>
      </c>
      <c r="D1098" s="114">
        <v>221432.57399999999</v>
      </c>
      <c r="E1098" s="114">
        <v>21907.315610870901</v>
      </c>
      <c r="F1098" s="29" t="s">
        <v>40</v>
      </c>
      <c r="G1098" s="29" t="s">
        <v>40</v>
      </c>
      <c r="H1098" s="30" t="s">
        <v>41</v>
      </c>
      <c r="I1098" s="28" t="s">
        <v>42</v>
      </c>
      <c r="J1098" s="28" t="s">
        <v>43</v>
      </c>
      <c r="K1098" s="28" t="s">
        <v>44</v>
      </c>
      <c r="L1098" s="28" t="s">
        <v>46</v>
      </c>
      <c r="M1098" s="30" t="s">
        <v>386</v>
      </c>
      <c r="N1098" s="28" t="s">
        <v>3795</v>
      </c>
      <c r="O1098" s="30" t="s">
        <v>47</v>
      </c>
      <c r="P1098" s="30" t="s">
        <v>47</v>
      </c>
      <c r="Q1098" s="30" t="s">
        <v>2118</v>
      </c>
    </row>
    <row r="1099" spans="2:17" ht="60" x14ac:dyDescent="0.2">
      <c r="B1099" s="28" t="s">
        <v>2568</v>
      </c>
      <c r="C1099" s="30" t="s">
        <v>368</v>
      </c>
      <c r="D1099" s="114">
        <v>225000</v>
      </c>
      <c r="E1099" s="114">
        <v>22260.257031767898</v>
      </c>
      <c r="F1099" s="29" t="s">
        <v>40</v>
      </c>
      <c r="G1099" s="29" t="s">
        <v>40</v>
      </c>
      <c r="H1099" s="30" t="s">
        <v>41</v>
      </c>
      <c r="I1099" s="28" t="s">
        <v>42</v>
      </c>
      <c r="J1099" s="28" t="s">
        <v>43</v>
      </c>
      <c r="K1099" s="28" t="s">
        <v>44</v>
      </c>
      <c r="L1099" s="28" t="s">
        <v>46</v>
      </c>
      <c r="M1099" s="30" t="s">
        <v>228</v>
      </c>
      <c r="N1099" s="28" t="s">
        <v>3764</v>
      </c>
      <c r="O1099" s="30" t="s">
        <v>47</v>
      </c>
      <c r="P1099" s="30" t="s">
        <v>47</v>
      </c>
      <c r="Q1099" s="30" t="s">
        <v>3387</v>
      </c>
    </row>
    <row r="1100" spans="2:17" ht="60" x14ac:dyDescent="0.2">
      <c r="B1100" s="28" t="s">
        <v>2568</v>
      </c>
      <c r="C1100" s="30" t="s">
        <v>368</v>
      </c>
      <c r="D1100" s="114">
        <v>225000</v>
      </c>
      <c r="E1100" s="114">
        <v>22260.257031767898</v>
      </c>
      <c r="F1100" s="29" t="s">
        <v>40</v>
      </c>
      <c r="G1100" s="29" t="s">
        <v>40</v>
      </c>
      <c r="H1100" s="30" t="s">
        <v>41</v>
      </c>
      <c r="I1100" s="28" t="s">
        <v>42</v>
      </c>
      <c r="J1100" s="28" t="s">
        <v>43</v>
      </c>
      <c r="K1100" s="28" t="s">
        <v>44</v>
      </c>
      <c r="L1100" s="28" t="s">
        <v>46</v>
      </c>
      <c r="M1100" s="30" t="s">
        <v>1178</v>
      </c>
      <c r="N1100" s="28" t="s">
        <v>3733</v>
      </c>
      <c r="O1100" s="30" t="s">
        <v>47</v>
      </c>
      <c r="P1100" s="30" t="s">
        <v>47</v>
      </c>
      <c r="Q1100" s="30" t="s">
        <v>3388</v>
      </c>
    </row>
    <row r="1101" spans="2:17" ht="60" x14ac:dyDescent="0.2">
      <c r="B1101" s="28" t="s">
        <v>2569</v>
      </c>
      <c r="C1101" s="30" t="s">
        <v>368</v>
      </c>
      <c r="D1101" s="114">
        <v>225000</v>
      </c>
      <c r="E1101" s="114">
        <v>22260.257031767898</v>
      </c>
      <c r="F1101" s="29" t="s">
        <v>40</v>
      </c>
      <c r="G1101" s="29" t="s">
        <v>40</v>
      </c>
      <c r="H1101" s="30" t="s">
        <v>41</v>
      </c>
      <c r="I1101" s="28" t="s">
        <v>42</v>
      </c>
      <c r="J1101" s="28" t="s">
        <v>43</v>
      </c>
      <c r="K1101" s="28" t="s">
        <v>44</v>
      </c>
      <c r="L1101" s="28" t="s">
        <v>46</v>
      </c>
      <c r="M1101" s="30" t="s">
        <v>89</v>
      </c>
      <c r="N1101" s="28" t="s">
        <v>3724</v>
      </c>
      <c r="O1101" s="30" t="s">
        <v>47</v>
      </c>
      <c r="P1101" s="30" t="s">
        <v>47</v>
      </c>
      <c r="Q1101" s="30" t="s">
        <v>3389</v>
      </c>
    </row>
    <row r="1102" spans="2:17" ht="36" x14ac:dyDescent="0.2">
      <c r="B1102" s="28" t="s">
        <v>2569</v>
      </c>
      <c r="C1102" s="30" t="s">
        <v>368</v>
      </c>
      <c r="D1102" s="114">
        <v>225000</v>
      </c>
      <c r="E1102" s="114">
        <v>22260.257031767898</v>
      </c>
      <c r="F1102" s="29" t="s">
        <v>40</v>
      </c>
      <c r="G1102" s="29" t="s">
        <v>40</v>
      </c>
      <c r="H1102" s="30" t="s">
        <v>41</v>
      </c>
      <c r="I1102" s="28" t="s">
        <v>42</v>
      </c>
      <c r="J1102" s="28" t="s">
        <v>43</v>
      </c>
      <c r="K1102" s="28" t="s">
        <v>44</v>
      </c>
      <c r="L1102" s="28" t="s">
        <v>46</v>
      </c>
      <c r="M1102" s="30" t="s">
        <v>89</v>
      </c>
      <c r="N1102" s="28" t="s">
        <v>3722</v>
      </c>
      <c r="O1102" s="30" t="s">
        <v>47</v>
      </c>
      <c r="P1102" s="30" t="s">
        <v>47</v>
      </c>
      <c r="Q1102" s="30" t="s">
        <v>3390</v>
      </c>
    </row>
    <row r="1103" spans="2:17" ht="60" x14ac:dyDescent="0.2">
      <c r="B1103" s="28" t="s">
        <v>2569</v>
      </c>
      <c r="C1103" s="30" t="s">
        <v>368</v>
      </c>
      <c r="D1103" s="114">
        <v>225000</v>
      </c>
      <c r="E1103" s="114">
        <v>22260.257031767898</v>
      </c>
      <c r="F1103" s="29" t="s">
        <v>40</v>
      </c>
      <c r="G1103" s="29" t="s">
        <v>40</v>
      </c>
      <c r="H1103" s="30" t="s">
        <v>41</v>
      </c>
      <c r="I1103" s="28" t="s">
        <v>42</v>
      </c>
      <c r="J1103" s="28" t="s">
        <v>43</v>
      </c>
      <c r="K1103" s="28" t="s">
        <v>44</v>
      </c>
      <c r="L1103" s="28" t="s">
        <v>46</v>
      </c>
      <c r="M1103" s="30" t="s">
        <v>228</v>
      </c>
      <c r="N1103" s="28" t="s">
        <v>3764</v>
      </c>
      <c r="O1103" s="30" t="s">
        <v>47</v>
      </c>
      <c r="P1103" s="30" t="s">
        <v>47</v>
      </c>
      <c r="Q1103" s="30" t="s">
        <v>3391</v>
      </c>
    </row>
    <row r="1104" spans="2:17" ht="60" x14ac:dyDescent="0.2">
      <c r="B1104" s="28" t="s">
        <v>2569</v>
      </c>
      <c r="C1104" s="30" t="s">
        <v>368</v>
      </c>
      <c r="D1104" s="114">
        <v>225000</v>
      </c>
      <c r="E1104" s="114">
        <v>22260.257031767898</v>
      </c>
      <c r="F1104" s="29" t="s">
        <v>40</v>
      </c>
      <c r="G1104" s="29" t="s">
        <v>40</v>
      </c>
      <c r="H1104" s="30" t="s">
        <v>41</v>
      </c>
      <c r="I1104" s="28" t="s">
        <v>42</v>
      </c>
      <c r="J1104" s="28" t="s">
        <v>43</v>
      </c>
      <c r="K1104" s="28" t="s">
        <v>44</v>
      </c>
      <c r="L1104" s="28" t="s">
        <v>46</v>
      </c>
      <c r="M1104" s="30" t="s">
        <v>1178</v>
      </c>
      <c r="N1104" s="28" t="s">
        <v>3733</v>
      </c>
      <c r="O1104" s="30" t="s">
        <v>47</v>
      </c>
      <c r="P1104" s="30" t="s">
        <v>47</v>
      </c>
      <c r="Q1104" s="30" t="s">
        <v>3392</v>
      </c>
    </row>
    <row r="1105" spans="2:17" ht="60" x14ac:dyDescent="0.2">
      <c r="B1105" s="28" t="s">
        <v>2569</v>
      </c>
      <c r="C1105" s="30" t="s">
        <v>368</v>
      </c>
      <c r="D1105" s="114">
        <v>225000</v>
      </c>
      <c r="E1105" s="114">
        <v>22260.257031767898</v>
      </c>
      <c r="F1105" s="29" t="s">
        <v>40</v>
      </c>
      <c r="G1105" s="29" t="s">
        <v>40</v>
      </c>
      <c r="H1105" s="30" t="s">
        <v>41</v>
      </c>
      <c r="I1105" s="28" t="s">
        <v>42</v>
      </c>
      <c r="J1105" s="28" t="s">
        <v>43</v>
      </c>
      <c r="K1105" s="28" t="s">
        <v>44</v>
      </c>
      <c r="L1105" s="28" t="s">
        <v>46</v>
      </c>
      <c r="M1105" s="30" t="s">
        <v>89</v>
      </c>
      <c r="N1105" s="28" t="s">
        <v>3724</v>
      </c>
      <c r="O1105" s="30" t="s">
        <v>47</v>
      </c>
      <c r="P1105" s="30" t="s">
        <v>47</v>
      </c>
      <c r="Q1105" s="30" t="s">
        <v>3393</v>
      </c>
    </row>
    <row r="1106" spans="2:17" ht="36" x14ac:dyDescent="0.2">
      <c r="B1106" s="28" t="s">
        <v>2569</v>
      </c>
      <c r="C1106" s="30" t="s">
        <v>368</v>
      </c>
      <c r="D1106" s="114">
        <v>225000</v>
      </c>
      <c r="E1106" s="114">
        <v>22260.257031767898</v>
      </c>
      <c r="F1106" s="29" t="s">
        <v>40</v>
      </c>
      <c r="G1106" s="29" t="s">
        <v>40</v>
      </c>
      <c r="H1106" s="30" t="s">
        <v>41</v>
      </c>
      <c r="I1106" s="28" t="s">
        <v>42</v>
      </c>
      <c r="J1106" s="28" t="s">
        <v>43</v>
      </c>
      <c r="K1106" s="28" t="s">
        <v>44</v>
      </c>
      <c r="L1106" s="28" t="s">
        <v>46</v>
      </c>
      <c r="M1106" s="30" t="s">
        <v>89</v>
      </c>
      <c r="N1106" s="28" t="s">
        <v>3722</v>
      </c>
      <c r="O1106" s="30" t="s">
        <v>47</v>
      </c>
      <c r="P1106" s="30" t="s">
        <v>47</v>
      </c>
      <c r="Q1106" s="30" t="s">
        <v>3394</v>
      </c>
    </row>
    <row r="1107" spans="2:17" ht="60" x14ac:dyDescent="0.2">
      <c r="B1107" s="28" t="s">
        <v>2569</v>
      </c>
      <c r="C1107" s="30" t="s">
        <v>368</v>
      </c>
      <c r="D1107" s="114">
        <v>442865.14799999999</v>
      </c>
      <c r="E1107" s="114">
        <v>43814.631221741904</v>
      </c>
      <c r="F1107" s="29" t="s">
        <v>40</v>
      </c>
      <c r="G1107" s="29" t="s">
        <v>40</v>
      </c>
      <c r="H1107" s="30" t="s">
        <v>41</v>
      </c>
      <c r="I1107" s="28" t="s">
        <v>42</v>
      </c>
      <c r="J1107" s="28" t="s">
        <v>43</v>
      </c>
      <c r="K1107" s="28" t="s">
        <v>44</v>
      </c>
      <c r="L1107" s="28" t="s">
        <v>46</v>
      </c>
      <c r="M1107" s="30" t="s">
        <v>89</v>
      </c>
      <c r="N1107" s="28" t="s">
        <v>3724</v>
      </c>
      <c r="O1107" s="30" t="s">
        <v>47</v>
      </c>
      <c r="P1107" s="30" t="s">
        <v>47</v>
      </c>
      <c r="Q1107" s="30" t="s">
        <v>2133</v>
      </c>
    </row>
    <row r="1108" spans="2:17" ht="36" x14ac:dyDescent="0.2">
      <c r="B1108" s="28" t="s">
        <v>2569</v>
      </c>
      <c r="C1108" s="30" t="s">
        <v>368</v>
      </c>
      <c r="D1108" s="114">
        <v>525000</v>
      </c>
      <c r="E1108" s="114">
        <v>51940.599740791702</v>
      </c>
      <c r="F1108" s="29" t="s">
        <v>40</v>
      </c>
      <c r="G1108" s="29" t="s">
        <v>40</v>
      </c>
      <c r="H1108" s="30" t="s">
        <v>41</v>
      </c>
      <c r="I1108" s="28" t="s">
        <v>42</v>
      </c>
      <c r="J1108" s="28" t="s">
        <v>43</v>
      </c>
      <c r="K1108" s="28" t="s">
        <v>44</v>
      </c>
      <c r="L1108" s="28" t="s">
        <v>46</v>
      </c>
      <c r="M1108" s="30" t="s">
        <v>228</v>
      </c>
      <c r="N1108" s="28" t="s">
        <v>3771</v>
      </c>
      <c r="O1108" s="30" t="s">
        <v>47</v>
      </c>
      <c r="P1108" s="30" t="s">
        <v>47</v>
      </c>
      <c r="Q1108" s="30" t="s">
        <v>3395</v>
      </c>
    </row>
    <row r="1109" spans="2:17" ht="60" x14ac:dyDescent="0.2">
      <c r="B1109" s="28" t="s">
        <v>2569</v>
      </c>
      <c r="C1109" s="30" t="s">
        <v>368</v>
      </c>
      <c r="D1109" s="114">
        <v>525000</v>
      </c>
      <c r="E1109" s="114">
        <v>51940.599740791702</v>
      </c>
      <c r="F1109" s="29" t="s">
        <v>40</v>
      </c>
      <c r="G1109" s="29" t="s">
        <v>40</v>
      </c>
      <c r="H1109" s="30" t="s">
        <v>41</v>
      </c>
      <c r="I1109" s="28" t="s">
        <v>42</v>
      </c>
      <c r="J1109" s="28" t="s">
        <v>43</v>
      </c>
      <c r="K1109" s="28" t="s">
        <v>44</v>
      </c>
      <c r="L1109" s="28" t="s">
        <v>46</v>
      </c>
      <c r="M1109" s="30" t="s">
        <v>1178</v>
      </c>
      <c r="N1109" s="28" t="s">
        <v>3733</v>
      </c>
      <c r="O1109" s="30" t="s">
        <v>47</v>
      </c>
      <c r="P1109" s="30" t="s">
        <v>47</v>
      </c>
      <c r="Q1109" s="30" t="s">
        <v>3396</v>
      </c>
    </row>
    <row r="1110" spans="2:17" ht="60" x14ac:dyDescent="0.2">
      <c r="B1110" s="28" t="s">
        <v>2569</v>
      </c>
      <c r="C1110" s="30" t="s">
        <v>368</v>
      </c>
      <c r="D1110" s="114">
        <v>525000</v>
      </c>
      <c r="E1110" s="114">
        <v>51940.599740791702</v>
      </c>
      <c r="F1110" s="29" t="s">
        <v>40</v>
      </c>
      <c r="G1110" s="29" t="s">
        <v>40</v>
      </c>
      <c r="H1110" s="30" t="s">
        <v>41</v>
      </c>
      <c r="I1110" s="28" t="s">
        <v>42</v>
      </c>
      <c r="J1110" s="28" t="s">
        <v>43</v>
      </c>
      <c r="K1110" s="28" t="s">
        <v>44</v>
      </c>
      <c r="L1110" s="28" t="s">
        <v>46</v>
      </c>
      <c r="M1110" s="30" t="s">
        <v>89</v>
      </c>
      <c r="N1110" s="28" t="s">
        <v>3724</v>
      </c>
      <c r="O1110" s="30" t="s">
        <v>47</v>
      </c>
      <c r="P1110" s="30" t="s">
        <v>47</v>
      </c>
      <c r="Q1110" s="30" t="s">
        <v>3397</v>
      </c>
    </row>
    <row r="1111" spans="2:17" ht="36" x14ac:dyDescent="0.2">
      <c r="B1111" s="28" t="s">
        <v>2569</v>
      </c>
      <c r="C1111" s="30" t="s">
        <v>368</v>
      </c>
      <c r="D1111" s="114">
        <v>525000</v>
      </c>
      <c r="E1111" s="114">
        <v>51940.599740791702</v>
      </c>
      <c r="F1111" s="29" t="s">
        <v>40</v>
      </c>
      <c r="G1111" s="29" t="s">
        <v>40</v>
      </c>
      <c r="H1111" s="30" t="s">
        <v>41</v>
      </c>
      <c r="I1111" s="28" t="s">
        <v>42</v>
      </c>
      <c r="J1111" s="28" t="s">
        <v>43</v>
      </c>
      <c r="K1111" s="28" t="s">
        <v>44</v>
      </c>
      <c r="L1111" s="28" t="s">
        <v>46</v>
      </c>
      <c r="M1111" s="30" t="s">
        <v>89</v>
      </c>
      <c r="N1111" s="28" t="s">
        <v>3722</v>
      </c>
      <c r="O1111" s="30" t="s">
        <v>47</v>
      </c>
      <c r="P1111" s="30" t="s">
        <v>47</v>
      </c>
      <c r="Q1111" s="30" t="s">
        <v>3398</v>
      </c>
    </row>
    <row r="1112" spans="2:17" ht="60" x14ac:dyDescent="0.2">
      <c r="B1112" s="28" t="s">
        <v>2569</v>
      </c>
      <c r="C1112" s="30" t="s">
        <v>368</v>
      </c>
      <c r="D1112" s="114">
        <v>525000</v>
      </c>
      <c r="E1112" s="114">
        <v>51940.599740791702</v>
      </c>
      <c r="F1112" s="29" t="s">
        <v>40</v>
      </c>
      <c r="G1112" s="29" t="s">
        <v>40</v>
      </c>
      <c r="H1112" s="30" t="s">
        <v>41</v>
      </c>
      <c r="I1112" s="28" t="s">
        <v>42</v>
      </c>
      <c r="J1112" s="28" t="s">
        <v>43</v>
      </c>
      <c r="K1112" s="28" t="s">
        <v>44</v>
      </c>
      <c r="L1112" s="28" t="s">
        <v>46</v>
      </c>
      <c r="M1112" s="30" t="s">
        <v>228</v>
      </c>
      <c r="N1112" s="28" t="s">
        <v>3764</v>
      </c>
      <c r="O1112" s="30" t="s">
        <v>47</v>
      </c>
      <c r="P1112" s="30" t="s">
        <v>47</v>
      </c>
      <c r="Q1112" s="30" t="s">
        <v>3399</v>
      </c>
    </row>
    <row r="1113" spans="2:17" ht="60" x14ac:dyDescent="0.2">
      <c r="B1113" s="28" t="s">
        <v>2569</v>
      </c>
      <c r="C1113" s="30" t="s">
        <v>368</v>
      </c>
      <c r="D1113" s="114">
        <v>525000</v>
      </c>
      <c r="E1113" s="114">
        <v>51940.599740791702</v>
      </c>
      <c r="F1113" s="29" t="s">
        <v>40</v>
      </c>
      <c r="G1113" s="29" t="s">
        <v>40</v>
      </c>
      <c r="H1113" s="30" t="s">
        <v>41</v>
      </c>
      <c r="I1113" s="28" t="s">
        <v>42</v>
      </c>
      <c r="J1113" s="28" t="s">
        <v>43</v>
      </c>
      <c r="K1113" s="28" t="s">
        <v>44</v>
      </c>
      <c r="L1113" s="28" t="s">
        <v>46</v>
      </c>
      <c r="M1113" s="30" t="s">
        <v>1178</v>
      </c>
      <c r="N1113" s="28" t="s">
        <v>3733</v>
      </c>
      <c r="O1113" s="30" t="s">
        <v>47</v>
      </c>
      <c r="P1113" s="30" t="s">
        <v>47</v>
      </c>
      <c r="Q1113" s="30" t="s">
        <v>3400</v>
      </c>
    </row>
    <row r="1114" spans="2:17" ht="60" x14ac:dyDescent="0.2">
      <c r="B1114" s="28" t="s">
        <v>2569</v>
      </c>
      <c r="C1114" s="30" t="s">
        <v>368</v>
      </c>
      <c r="D1114" s="114">
        <v>525000</v>
      </c>
      <c r="E1114" s="114">
        <v>51940.599740791702</v>
      </c>
      <c r="F1114" s="29" t="s">
        <v>40</v>
      </c>
      <c r="G1114" s="29" t="s">
        <v>40</v>
      </c>
      <c r="H1114" s="30" t="s">
        <v>41</v>
      </c>
      <c r="I1114" s="28" t="s">
        <v>42</v>
      </c>
      <c r="J1114" s="28" t="s">
        <v>43</v>
      </c>
      <c r="K1114" s="28" t="s">
        <v>44</v>
      </c>
      <c r="L1114" s="28" t="s">
        <v>46</v>
      </c>
      <c r="M1114" s="30" t="s">
        <v>89</v>
      </c>
      <c r="N1114" s="28" t="s">
        <v>3724</v>
      </c>
      <c r="O1114" s="30" t="s">
        <v>47</v>
      </c>
      <c r="P1114" s="30" t="s">
        <v>47</v>
      </c>
      <c r="Q1114" s="30" t="s">
        <v>3401</v>
      </c>
    </row>
    <row r="1115" spans="2:17" ht="36" x14ac:dyDescent="0.2">
      <c r="B1115" s="28" t="s">
        <v>2569</v>
      </c>
      <c r="C1115" s="30" t="s">
        <v>368</v>
      </c>
      <c r="D1115" s="114">
        <v>525000</v>
      </c>
      <c r="E1115" s="114">
        <v>51940.599740791702</v>
      </c>
      <c r="F1115" s="29" t="s">
        <v>40</v>
      </c>
      <c r="G1115" s="29" t="s">
        <v>40</v>
      </c>
      <c r="H1115" s="30" t="s">
        <v>41</v>
      </c>
      <c r="I1115" s="28" t="s">
        <v>42</v>
      </c>
      <c r="J1115" s="28" t="s">
        <v>43</v>
      </c>
      <c r="K1115" s="28" t="s">
        <v>44</v>
      </c>
      <c r="L1115" s="28" t="s">
        <v>46</v>
      </c>
      <c r="M1115" s="30" t="s">
        <v>89</v>
      </c>
      <c r="N1115" s="28" t="s">
        <v>3722</v>
      </c>
      <c r="O1115" s="30" t="s">
        <v>47</v>
      </c>
      <c r="P1115" s="30" t="s">
        <v>47</v>
      </c>
      <c r="Q1115" s="30" t="s">
        <v>3402</v>
      </c>
    </row>
    <row r="1116" spans="2:17" ht="60" x14ac:dyDescent="0.2">
      <c r="B1116" s="28" t="s">
        <v>2569</v>
      </c>
      <c r="C1116" s="30" t="s">
        <v>368</v>
      </c>
      <c r="D1116" s="114">
        <v>525000</v>
      </c>
      <c r="E1116" s="114">
        <v>51940.599740791702</v>
      </c>
      <c r="F1116" s="29" t="s">
        <v>40</v>
      </c>
      <c r="G1116" s="29" t="s">
        <v>40</v>
      </c>
      <c r="H1116" s="30" t="s">
        <v>41</v>
      </c>
      <c r="I1116" s="28" t="s">
        <v>42</v>
      </c>
      <c r="J1116" s="28" t="s">
        <v>43</v>
      </c>
      <c r="K1116" s="28" t="s">
        <v>44</v>
      </c>
      <c r="L1116" s="28" t="s">
        <v>46</v>
      </c>
      <c r="M1116" s="30" t="s">
        <v>228</v>
      </c>
      <c r="N1116" s="28" t="s">
        <v>3764</v>
      </c>
      <c r="O1116" s="30" t="s">
        <v>47</v>
      </c>
      <c r="P1116" s="30" t="s">
        <v>47</v>
      </c>
      <c r="Q1116" s="30" t="s">
        <v>3403</v>
      </c>
    </row>
    <row r="1117" spans="2:17" ht="60" x14ac:dyDescent="0.2">
      <c r="B1117" s="28" t="s">
        <v>2569</v>
      </c>
      <c r="C1117" s="30" t="s">
        <v>368</v>
      </c>
      <c r="D1117" s="114">
        <v>525000</v>
      </c>
      <c r="E1117" s="114">
        <v>51940.599740791702</v>
      </c>
      <c r="F1117" s="29" t="s">
        <v>40</v>
      </c>
      <c r="G1117" s="29" t="s">
        <v>40</v>
      </c>
      <c r="H1117" s="30" t="s">
        <v>41</v>
      </c>
      <c r="I1117" s="28" t="s">
        <v>42</v>
      </c>
      <c r="J1117" s="28" t="s">
        <v>43</v>
      </c>
      <c r="K1117" s="28" t="s">
        <v>44</v>
      </c>
      <c r="L1117" s="28" t="s">
        <v>46</v>
      </c>
      <c r="M1117" s="30" t="s">
        <v>1178</v>
      </c>
      <c r="N1117" s="28" t="s">
        <v>3733</v>
      </c>
      <c r="O1117" s="30" t="s">
        <v>47</v>
      </c>
      <c r="P1117" s="30" t="s">
        <v>47</v>
      </c>
      <c r="Q1117" s="30" t="s">
        <v>3404</v>
      </c>
    </row>
    <row r="1118" spans="2:17" ht="60" x14ac:dyDescent="0.2">
      <c r="B1118" s="28" t="s">
        <v>2569</v>
      </c>
      <c r="C1118" s="30" t="s">
        <v>368</v>
      </c>
      <c r="D1118" s="114">
        <v>525000</v>
      </c>
      <c r="E1118" s="114">
        <v>51940.599740791702</v>
      </c>
      <c r="F1118" s="29" t="s">
        <v>40</v>
      </c>
      <c r="G1118" s="29" t="s">
        <v>40</v>
      </c>
      <c r="H1118" s="30" t="s">
        <v>41</v>
      </c>
      <c r="I1118" s="28" t="s">
        <v>42</v>
      </c>
      <c r="J1118" s="28" t="s">
        <v>43</v>
      </c>
      <c r="K1118" s="28" t="s">
        <v>44</v>
      </c>
      <c r="L1118" s="28" t="s">
        <v>46</v>
      </c>
      <c r="M1118" s="30" t="s">
        <v>89</v>
      </c>
      <c r="N1118" s="28" t="s">
        <v>3724</v>
      </c>
      <c r="O1118" s="30" t="s">
        <v>47</v>
      </c>
      <c r="P1118" s="30" t="s">
        <v>47</v>
      </c>
      <c r="Q1118" s="30" t="s">
        <v>3405</v>
      </c>
    </row>
    <row r="1119" spans="2:17" ht="36" x14ac:dyDescent="0.2">
      <c r="B1119" s="28" t="s">
        <v>2569</v>
      </c>
      <c r="C1119" s="30" t="s">
        <v>368</v>
      </c>
      <c r="D1119" s="114">
        <v>525000</v>
      </c>
      <c r="E1119" s="114">
        <v>51940.599740791702</v>
      </c>
      <c r="F1119" s="29" t="s">
        <v>40</v>
      </c>
      <c r="G1119" s="29" t="s">
        <v>40</v>
      </c>
      <c r="H1119" s="30" t="s">
        <v>41</v>
      </c>
      <c r="I1119" s="28" t="s">
        <v>42</v>
      </c>
      <c r="J1119" s="28" t="s">
        <v>43</v>
      </c>
      <c r="K1119" s="28" t="s">
        <v>44</v>
      </c>
      <c r="L1119" s="28" t="s">
        <v>46</v>
      </c>
      <c r="M1119" s="30" t="s">
        <v>89</v>
      </c>
      <c r="N1119" s="28" t="s">
        <v>3722</v>
      </c>
      <c r="O1119" s="30" t="s">
        <v>47</v>
      </c>
      <c r="P1119" s="30" t="s">
        <v>47</v>
      </c>
      <c r="Q1119" s="30" t="s">
        <v>3406</v>
      </c>
    </row>
    <row r="1120" spans="2:17" ht="36" x14ac:dyDescent="0.2">
      <c r="B1120" s="28" t="s">
        <v>2569</v>
      </c>
      <c r="C1120" s="30" t="s">
        <v>368</v>
      </c>
      <c r="D1120" s="114">
        <v>525000</v>
      </c>
      <c r="E1120" s="114">
        <v>51940.599740791702</v>
      </c>
      <c r="F1120" s="29" t="s">
        <v>40</v>
      </c>
      <c r="G1120" s="29" t="s">
        <v>40</v>
      </c>
      <c r="H1120" s="30" t="s">
        <v>41</v>
      </c>
      <c r="I1120" s="28" t="s">
        <v>42</v>
      </c>
      <c r="J1120" s="28" t="s">
        <v>43</v>
      </c>
      <c r="K1120" s="28" t="s">
        <v>44</v>
      </c>
      <c r="L1120" s="28" t="s">
        <v>46</v>
      </c>
      <c r="M1120" s="30" t="s">
        <v>228</v>
      </c>
      <c r="N1120" s="28" t="s">
        <v>3771</v>
      </c>
      <c r="O1120" s="30" t="s">
        <v>47</v>
      </c>
      <c r="P1120" s="30" t="s">
        <v>47</v>
      </c>
      <c r="Q1120" s="30" t="s">
        <v>3407</v>
      </c>
    </row>
    <row r="1121" spans="2:17" ht="60" x14ac:dyDescent="0.2">
      <c r="B1121" s="28" t="s">
        <v>2569</v>
      </c>
      <c r="C1121" s="30" t="s">
        <v>368</v>
      </c>
      <c r="D1121" s="114">
        <v>525000</v>
      </c>
      <c r="E1121" s="114">
        <v>51940.599740791702</v>
      </c>
      <c r="F1121" s="29" t="s">
        <v>40</v>
      </c>
      <c r="G1121" s="29" t="s">
        <v>40</v>
      </c>
      <c r="H1121" s="30" t="s">
        <v>41</v>
      </c>
      <c r="I1121" s="28" t="s">
        <v>42</v>
      </c>
      <c r="J1121" s="28" t="s">
        <v>43</v>
      </c>
      <c r="K1121" s="28" t="s">
        <v>44</v>
      </c>
      <c r="L1121" s="28" t="s">
        <v>46</v>
      </c>
      <c r="M1121" s="30" t="s">
        <v>1178</v>
      </c>
      <c r="N1121" s="28" t="s">
        <v>3733</v>
      </c>
      <c r="O1121" s="30" t="s">
        <v>47</v>
      </c>
      <c r="P1121" s="30" t="s">
        <v>47</v>
      </c>
      <c r="Q1121" s="30" t="s">
        <v>3408</v>
      </c>
    </row>
    <row r="1122" spans="2:17" ht="60" x14ac:dyDescent="0.2">
      <c r="B1122" s="28" t="s">
        <v>2569</v>
      </c>
      <c r="C1122" s="30" t="s">
        <v>368</v>
      </c>
      <c r="D1122" s="114">
        <v>525000</v>
      </c>
      <c r="E1122" s="114">
        <v>51940.599740791702</v>
      </c>
      <c r="F1122" s="29" t="s">
        <v>40</v>
      </c>
      <c r="G1122" s="29" t="s">
        <v>40</v>
      </c>
      <c r="H1122" s="30" t="s">
        <v>41</v>
      </c>
      <c r="I1122" s="28" t="s">
        <v>42</v>
      </c>
      <c r="J1122" s="28" t="s">
        <v>43</v>
      </c>
      <c r="K1122" s="28" t="s">
        <v>44</v>
      </c>
      <c r="L1122" s="28" t="s">
        <v>46</v>
      </c>
      <c r="M1122" s="30" t="s">
        <v>89</v>
      </c>
      <c r="N1122" s="28" t="s">
        <v>3724</v>
      </c>
      <c r="O1122" s="30" t="s">
        <v>47</v>
      </c>
      <c r="P1122" s="30" t="s">
        <v>47</v>
      </c>
      <c r="Q1122" s="30" t="s">
        <v>3409</v>
      </c>
    </row>
    <row r="1123" spans="2:17" ht="36" x14ac:dyDescent="0.2">
      <c r="B1123" s="28" t="s">
        <v>2569</v>
      </c>
      <c r="C1123" s="30" t="s">
        <v>368</v>
      </c>
      <c r="D1123" s="114">
        <v>525000</v>
      </c>
      <c r="E1123" s="114">
        <v>51940.599740791702</v>
      </c>
      <c r="F1123" s="29" t="s">
        <v>40</v>
      </c>
      <c r="G1123" s="29" t="s">
        <v>40</v>
      </c>
      <c r="H1123" s="30" t="s">
        <v>41</v>
      </c>
      <c r="I1123" s="28" t="s">
        <v>42</v>
      </c>
      <c r="J1123" s="28" t="s">
        <v>43</v>
      </c>
      <c r="K1123" s="28" t="s">
        <v>44</v>
      </c>
      <c r="L1123" s="28" t="s">
        <v>46</v>
      </c>
      <c r="M1123" s="30" t="s">
        <v>89</v>
      </c>
      <c r="N1123" s="28" t="s">
        <v>3722</v>
      </c>
      <c r="O1123" s="30" t="s">
        <v>47</v>
      </c>
      <c r="P1123" s="30" t="s">
        <v>47</v>
      </c>
      <c r="Q1123" s="30" t="s">
        <v>3410</v>
      </c>
    </row>
    <row r="1124" spans="2:17" ht="36" x14ac:dyDescent="0.2">
      <c r="B1124" s="28" t="s">
        <v>2569</v>
      </c>
      <c r="C1124" s="30" t="s">
        <v>368</v>
      </c>
      <c r="D1124" s="114">
        <v>525000</v>
      </c>
      <c r="E1124" s="114">
        <v>51940.599740791702</v>
      </c>
      <c r="F1124" s="29" t="s">
        <v>40</v>
      </c>
      <c r="G1124" s="29" t="s">
        <v>40</v>
      </c>
      <c r="H1124" s="30" t="s">
        <v>41</v>
      </c>
      <c r="I1124" s="28" t="s">
        <v>42</v>
      </c>
      <c r="J1124" s="28" t="s">
        <v>43</v>
      </c>
      <c r="K1124" s="28" t="s">
        <v>44</v>
      </c>
      <c r="L1124" s="28" t="s">
        <v>46</v>
      </c>
      <c r="M1124" s="30" t="s">
        <v>228</v>
      </c>
      <c r="N1124" s="28" t="s">
        <v>3771</v>
      </c>
      <c r="O1124" s="30" t="s">
        <v>47</v>
      </c>
      <c r="P1124" s="30" t="s">
        <v>47</v>
      </c>
      <c r="Q1124" s="30" t="s">
        <v>3411</v>
      </c>
    </row>
    <row r="1125" spans="2:17" ht="60" x14ac:dyDescent="0.2">
      <c r="B1125" s="28" t="s">
        <v>2569</v>
      </c>
      <c r="C1125" s="30" t="s">
        <v>368</v>
      </c>
      <c r="D1125" s="114">
        <v>525000</v>
      </c>
      <c r="E1125" s="114">
        <v>51940.599740791702</v>
      </c>
      <c r="F1125" s="29" t="s">
        <v>40</v>
      </c>
      <c r="G1125" s="29" t="s">
        <v>40</v>
      </c>
      <c r="H1125" s="30" t="s">
        <v>41</v>
      </c>
      <c r="I1125" s="28" t="s">
        <v>42</v>
      </c>
      <c r="J1125" s="28" t="s">
        <v>43</v>
      </c>
      <c r="K1125" s="28" t="s">
        <v>44</v>
      </c>
      <c r="L1125" s="28" t="s">
        <v>46</v>
      </c>
      <c r="M1125" s="30" t="s">
        <v>1178</v>
      </c>
      <c r="N1125" s="28" t="s">
        <v>3733</v>
      </c>
      <c r="O1125" s="30" t="s">
        <v>47</v>
      </c>
      <c r="P1125" s="30" t="s">
        <v>47</v>
      </c>
      <c r="Q1125" s="30" t="s">
        <v>3412</v>
      </c>
    </row>
    <row r="1126" spans="2:17" ht="60" x14ac:dyDescent="0.2">
      <c r="B1126" s="28" t="s">
        <v>2569</v>
      </c>
      <c r="C1126" s="30" t="s">
        <v>368</v>
      </c>
      <c r="D1126" s="114">
        <v>525000</v>
      </c>
      <c r="E1126" s="114">
        <v>51940.599740791702</v>
      </c>
      <c r="F1126" s="29" t="s">
        <v>40</v>
      </c>
      <c r="G1126" s="29" t="s">
        <v>40</v>
      </c>
      <c r="H1126" s="30" t="s">
        <v>41</v>
      </c>
      <c r="I1126" s="28" t="s">
        <v>42</v>
      </c>
      <c r="J1126" s="28" t="s">
        <v>43</v>
      </c>
      <c r="K1126" s="28" t="s">
        <v>44</v>
      </c>
      <c r="L1126" s="28" t="s">
        <v>46</v>
      </c>
      <c r="M1126" s="30" t="s">
        <v>89</v>
      </c>
      <c r="N1126" s="28" t="s">
        <v>3724</v>
      </c>
      <c r="O1126" s="30" t="s">
        <v>47</v>
      </c>
      <c r="P1126" s="30" t="s">
        <v>47</v>
      </c>
      <c r="Q1126" s="30" t="s">
        <v>3413</v>
      </c>
    </row>
    <row r="1127" spans="2:17" ht="36" x14ac:dyDescent="0.2">
      <c r="B1127" s="28" t="s">
        <v>2569</v>
      </c>
      <c r="C1127" s="30" t="s">
        <v>368</v>
      </c>
      <c r="D1127" s="114">
        <v>525000</v>
      </c>
      <c r="E1127" s="114">
        <v>51940.599740791702</v>
      </c>
      <c r="F1127" s="29" t="s">
        <v>40</v>
      </c>
      <c r="G1127" s="29" t="s">
        <v>40</v>
      </c>
      <c r="H1127" s="30" t="s">
        <v>41</v>
      </c>
      <c r="I1127" s="28" t="s">
        <v>42</v>
      </c>
      <c r="J1127" s="28" t="s">
        <v>43</v>
      </c>
      <c r="K1127" s="28" t="s">
        <v>44</v>
      </c>
      <c r="L1127" s="28" t="s">
        <v>46</v>
      </c>
      <c r="M1127" s="30" t="s">
        <v>89</v>
      </c>
      <c r="N1127" s="28" t="s">
        <v>3722</v>
      </c>
      <c r="O1127" s="30" t="s">
        <v>47</v>
      </c>
      <c r="P1127" s="30" t="s">
        <v>47</v>
      </c>
      <c r="Q1127" s="30" t="s">
        <v>3414</v>
      </c>
    </row>
    <row r="1128" spans="2:17" ht="60" x14ac:dyDescent="0.2">
      <c r="B1128" s="28" t="s">
        <v>2569</v>
      </c>
      <c r="C1128" s="30" t="s">
        <v>368</v>
      </c>
      <c r="D1128" s="114">
        <v>525000</v>
      </c>
      <c r="E1128" s="114">
        <v>51940.599740791702</v>
      </c>
      <c r="F1128" s="29" t="s">
        <v>40</v>
      </c>
      <c r="G1128" s="29" t="s">
        <v>40</v>
      </c>
      <c r="H1128" s="30" t="s">
        <v>41</v>
      </c>
      <c r="I1128" s="28" t="s">
        <v>42</v>
      </c>
      <c r="J1128" s="28" t="s">
        <v>43</v>
      </c>
      <c r="K1128" s="28" t="s">
        <v>44</v>
      </c>
      <c r="L1128" s="28" t="s">
        <v>46</v>
      </c>
      <c r="M1128" s="30" t="s">
        <v>228</v>
      </c>
      <c r="N1128" s="28" t="s">
        <v>3764</v>
      </c>
      <c r="O1128" s="30" t="s">
        <v>47</v>
      </c>
      <c r="P1128" s="30" t="s">
        <v>47</v>
      </c>
      <c r="Q1128" s="30" t="s">
        <v>3415</v>
      </c>
    </row>
    <row r="1129" spans="2:17" ht="60" x14ac:dyDescent="0.2">
      <c r="B1129" s="28" t="s">
        <v>2569</v>
      </c>
      <c r="C1129" s="30" t="s">
        <v>368</v>
      </c>
      <c r="D1129" s="114">
        <v>525000</v>
      </c>
      <c r="E1129" s="114">
        <v>51940.599740791702</v>
      </c>
      <c r="F1129" s="29" t="s">
        <v>40</v>
      </c>
      <c r="G1129" s="29" t="s">
        <v>40</v>
      </c>
      <c r="H1129" s="30" t="s">
        <v>41</v>
      </c>
      <c r="I1129" s="28" t="s">
        <v>42</v>
      </c>
      <c r="J1129" s="28" t="s">
        <v>43</v>
      </c>
      <c r="K1129" s="28" t="s">
        <v>44</v>
      </c>
      <c r="L1129" s="28" t="s">
        <v>46</v>
      </c>
      <c r="M1129" s="30" t="s">
        <v>1178</v>
      </c>
      <c r="N1129" s="28" t="s">
        <v>3733</v>
      </c>
      <c r="O1129" s="30" t="s">
        <v>47</v>
      </c>
      <c r="P1129" s="30" t="s">
        <v>47</v>
      </c>
      <c r="Q1129" s="30" t="s">
        <v>3416</v>
      </c>
    </row>
    <row r="1130" spans="2:17" ht="60" x14ac:dyDescent="0.2">
      <c r="B1130" s="28" t="s">
        <v>2569</v>
      </c>
      <c r="C1130" s="30" t="s">
        <v>368</v>
      </c>
      <c r="D1130" s="114">
        <v>525000</v>
      </c>
      <c r="E1130" s="114">
        <v>51940.599740791702</v>
      </c>
      <c r="F1130" s="29" t="s">
        <v>40</v>
      </c>
      <c r="G1130" s="29" t="s">
        <v>40</v>
      </c>
      <c r="H1130" s="30" t="s">
        <v>41</v>
      </c>
      <c r="I1130" s="28" t="s">
        <v>42</v>
      </c>
      <c r="J1130" s="28" t="s">
        <v>43</v>
      </c>
      <c r="K1130" s="28" t="s">
        <v>44</v>
      </c>
      <c r="L1130" s="28" t="s">
        <v>46</v>
      </c>
      <c r="M1130" s="30" t="s">
        <v>89</v>
      </c>
      <c r="N1130" s="28" t="s">
        <v>3724</v>
      </c>
      <c r="O1130" s="30" t="s">
        <v>47</v>
      </c>
      <c r="P1130" s="30" t="s">
        <v>47</v>
      </c>
      <c r="Q1130" s="30" t="s">
        <v>3417</v>
      </c>
    </row>
    <row r="1131" spans="2:17" ht="36" x14ac:dyDescent="0.2">
      <c r="B1131" s="28" t="s">
        <v>2569</v>
      </c>
      <c r="C1131" s="30" t="s">
        <v>368</v>
      </c>
      <c r="D1131" s="114">
        <v>525000</v>
      </c>
      <c r="E1131" s="114">
        <v>51940.599740791702</v>
      </c>
      <c r="F1131" s="29" t="s">
        <v>40</v>
      </c>
      <c r="G1131" s="29" t="s">
        <v>40</v>
      </c>
      <c r="H1131" s="30" t="s">
        <v>41</v>
      </c>
      <c r="I1131" s="28" t="s">
        <v>42</v>
      </c>
      <c r="J1131" s="28" t="s">
        <v>43</v>
      </c>
      <c r="K1131" s="28" t="s">
        <v>44</v>
      </c>
      <c r="L1131" s="28" t="s">
        <v>46</v>
      </c>
      <c r="M1131" s="30" t="s">
        <v>89</v>
      </c>
      <c r="N1131" s="28" t="s">
        <v>3722</v>
      </c>
      <c r="O1131" s="30" t="s">
        <v>47</v>
      </c>
      <c r="P1131" s="30" t="s">
        <v>47</v>
      </c>
      <c r="Q1131" s="30" t="s">
        <v>3418</v>
      </c>
    </row>
    <row r="1132" spans="2:17" ht="36" x14ac:dyDescent="0.2">
      <c r="B1132" s="28" t="s">
        <v>2569</v>
      </c>
      <c r="C1132" s="30" t="s">
        <v>368</v>
      </c>
      <c r="D1132" s="114">
        <v>525000</v>
      </c>
      <c r="E1132" s="114">
        <v>51940.599740791702</v>
      </c>
      <c r="F1132" s="29" t="s">
        <v>40</v>
      </c>
      <c r="G1132" s="29" t="s">
        <v>40</v>
      </c>
      <c r="H1132" s="30" t="s">
        <v>41</v>
      </c>
      <c r="I1132" s="28" t="s">
        <v>42</v>
      </c>
      <c r="J1132" s="28" t="s">
        <v>43</v>
      </c>
      <c r="K1132" s="28" t="s">
        <v>44</v>
      </c>
      <c r="L1132" s="28" t="s">
        <v>46</v>
      </c>
      <c r="M1132" s="30" t="s">
        <v>228</v>
      </c>
      <c r="N1132" s="28" t="s">
        <v>3771</v>
      </c>
      <c r="O1132" s="30" t="s">
        <v>47</v>
      </c>
      <c r="P1132" s="30" t="s">
        <v>47</v>
      </c>
      <c r="Q1132" s="30" t="s">
        <v>3419</v>
      </c>
    </row>
    <row r="1133" spans="2:17" ht="60" x14ac:dyDescent="0.2">
      <c r="B1133" s="28" t="s">
        <v>2570</v>
      </c>
      <c r="C1133" s="30" t="s">
        <v>368</v>
      </c>
      <c r="D1133" s="114">
        <v>525000</v>
      </c>
      <c r="E1133" s="114">
        <v>51940.599740791702</v>
      </c>
      <c r="F1133" s="29" t="s">
        <v>40</v>
      </c>
      <c r="G1133" s="29" t="s">
        <v>40</v>
      </c>
      <c r="H1133" s="30" t="s">
        <v>41</v>
      </c>
      <c r="I1133" s="28" t="s">
        <v>42</v>
      </c>
      <c r="J1133" s="28" t="s">
        <v>43</v>
      </c>
      <c r="K1133" s="28" t="s">
        <v>44</v>
      </c>
      <c r="L1133" s="28" t="s">
        <v>46</v>
      </c>
      <c r="M1133" s="30" t="s">
        <v>1178</v>
      </c>
      <c r="N1133" s="28" t="s">
        <v>3733</v>
      </c>
      <c r="O1133" s="30" t="s">
        <v>47</v>
      </c>
      <c r="P1133" s="30" t="s">
        <v>47</v>
      </c>
      <c r="Q1133" s="30" t="s">
        <v>3420</v>
      </c>
    </row>
    <row r="1134" spans="2:17" ht="60" x14ac:dyDescent="0.2">
      <c r="B1134" s="28" t="s">
        <v>2571</v>
      </c>
      <c r="C1134" s="30" t="s">
        <v>368</v>
      </c>
      <c r="D1134" s="114">
        <v>525000</v>
      </c>
      <c r="E1134" s="114">
        <v>51940.599740791702</v>
      </c>
      <c r="F1134" s="29" t="s">
        <v>40</v>
      </c>
      <c r="G1134" s="29" t="s">
        <v>40</v>
      </c>
      <c r="H1134" s="30" t="s">
        <v>41</v>
      </c>
      <c r="I1134" s="28" t="s">
        <v>42</v>
      </c>
      <c r="J1134" s="28" t="s">
        <v>43</v>
      </c>
      <c r="K1134" s="28" t="s">
        <v>44</v>
      </c>
      <c r="L1134" s="28" t="s">
        <v>46</v>
      </c>
      <c r="M1134" s="30" t="s">
        <v>89</v>
      </c>
      <c r="N1134" s="28" t="s">
        <v>3724</v>
      </c>
      <c r="O1134" s="30" t="s">
        <v>47</v>
      </c>
      <c r="P1134" s="30" t="s">
        <v>47</v>
      </c>
      <c r="Q1134" s="30" t="s">
        <v>3421</v>
      </c>
    </row>
    <row r="1135" spans="2:17" ht="36" x14ac:dyDescent="0.2">
      <c r="B1135" s="28" t="s">
        <v>2571</v>
      </c>
      <c r="C1135" s="30" t="s">
        <v>368</v>
      </c>
      <c r="D1135" s="114">
        <v>525000</v>
      </c>
      <c r="E1135" s="114">
        <v>51940.599740791702</v>
      </c>
      <c r="F1135" s="29" t="s">
        <v>40</v>
      </c>
      <c r="G1135" s="29" t="s">
        <v>40</v>
      </c>
      <c r="H1135" s="30" t="s">
        <v>41</v>
      </c>
      <c r="I1135" s="28" t="s">
        <v>42</v>
      </c>
      <c r="J1135" s="28" t="s">
        <v>43</v>
      </c>
      <c r="K1135" s="28" t="s">
        <v>44</v>
      </c>
      <c r="L1135" s="28" t="s">
        <v>46</v>
      </c>
      <c r="M1135" s="30" t="s">
        <v>89</v>
      </c>
      <c r="N1135" s="28" t="s">
        <v>3722</v>
      </c>
      <c r="O1135" s="30" t="s">
        <v>47</v>
      </c>
      <c r="P1135" s="30" t="s">
        <v>47</v>
      </c>
      <c r="Q1135" s="30" t="s">
        <v>3422</v>
      </c>
    </row>
    <row r="1136" spans="2:17" ht="60" x14ac:dyDescent="0.2">
      <c r="B1136" s="28" t="s">
        <v>2571</v>
      </c>
      <c r="C1136" s="30" t="s">
        <v>368</v>
      </c>
      <c r="D1136" s="114">
        <v>525000</v>
      </c>
      <c r="E1136" s="114">
        <v>51940.599740791702</v>
      </c>
      <c r="F1136" s="29" t="s">
        <v>40</v>
      </c>
      <c r="G1136" s="29" t="s">
        <v>40</v>
      </c>
      <c r="H1136" s="30" t="s">
        <v>41</v>
      </c>
      <c r="I1136" s="28" t="s">
        <v>42</v>
      </c>
      <c r="J1136" s="28" t="s">
        <v>43</v>
      </c>
      <c r="K1136" s="28" t="s">
        <v>44</v>
      </c>
      <c r="L1136" s="28" t="s">
        <v>46</v>
      </c>
      <c r="M1136" s="30" t="s">
        <v>228</v>
      </c>
      <c r="N1136" s="28" t="s">
        <v>3764</v>
      </c>
      <c r="O1136" s="30" t="s">
        <v>47</v>
      </c>
      <c r="P1136" s="30" t="s">
        <v>47</v>
      </c>
      <c r="Q1136" s="30" t="s">
        <v>3423</v>
      </c>
    </row>
    <row r="1137" spans="2:17" ht="60" x14ac:dyDescent="0.2">
      <c r="B1137" s="28" t="s">
        <v>2572</v>
      </c>
      <c r="C1137" s="30" t="s">
        <v>368</v>
      </c>
      <c r="D1137" s="114">
        <v>525000</v>
      </c>
      <c r="E1137" s="114">
        <v>51940.599740791702</v>
      </c>
      <c r="F1137" s="29" t="s">
        <v>40</v>
      </c>
      <c r="G1137" s="29" t="s">
        <v>40</v>
      </c>
      <c r="H1137" s="30" t="s">
        <v>41</v>
      </c>
      <c r="I1137" s="28" t="s">
        <v>42</v>
      </c>
      <c r="J1137" s="28" t="s">
        <v>43</v>
      </c>
      <c r="K1137" s="28" t="s">
        <v>44</v>
      </c>
      <c r="L1137" s="28" t="s">
        <v>46</v>
      </c>
      <c r="M1137" s="30" t="s">
        <v>1178</v>
      </c>
      <c r="N1137" s="28" t="s">
        <v>3733</v>
      </c>
      <c r="O1137" s="30" t="s">
        <v>47</v>
      </c>
      <c r="P1137" s="30" t="s">
        <v>47</v>
      </c>
      <c r="Q1137" s="30" t="s">
        <v>3424</v>
      </c>
    </row>
    <row r="1138" spans="2:17" ht="60" x14ac:dyDescent="0.2">
      <c r="B1138" s="28" t="s">
        <v>2572</v>
      </c>
      <c r="C1138" s="30" t="s">
        <v>368</v>
      </c>
      <c r="D1138" s="114">
        <v>525000</v>
      </c>
      <c r="E1138" s="114">
        <v>51940.599740791702</v>
      </c>
      <c r="F1138" s="29" t="s">
        <v>40</v>
      </c>
      <c r="G1138" s="29" t="s">
        <v>40</v>
      </c>
      <c r="H1138" s="30" t="s">
        <v>41</v>
      </c>
      <c r="I1138" s="28" t="s">
        <v>42</v>
      </c>
      <c r="J1138" s="28" t="s">
        <v>43</v>
      </c>
      <c r="K1138" s="28" t="s">
        <v>44</v>
      </c>
      <c r="L1138" s="28" t="s">
        <v>46</v>
      </c>
      <c r="M1138" s="30" t="s">
        <v>89</v>
      </c>
      <c r="N1138" s="28" t="s">
        <v>3724</v>
      </c>
      <c r="O1138" s="30" t="s">
        <v>47</v>
      </c>
      <c r="P1138" s="30" t="s">
        <v>47</v>
      </c>
      <c r="Q1138" s="30" t="s">
        <v>3425</v>
      </c>
    </row>
    <row r="1139" spans="2:17" ht="36" x14ac:dyDescent="0.2">
      <c r="B1139" s="28" t="s">
        <v>2572</v>
      </c>
      <c r="C1139" s="30" t="s">
        <v>368</v>
      </c>
      <c r="D1139" s="114">
        <v>525000</v>
      </c>
      <c r="E1139" s="114">
        <v>51940.599740791702</v>
      </c>
      <c r="F1139" s="29" t="s">
        <v>40</v>
      </c>
      <c r="G1139" s="29" t="s">
        <v>40</v>
      </c>
      <c r="H1139" s="30" t="s">
        <v>41</v>
      </c>
      <c r="I1139" s="28" t="s">
        <v>42</v>
      </c>
      <c r="J1139" s="28" t="s">
        <v>43</v>
      </c>
      <c r="K1139" s="28" t="s">
        <v>44</v>
      </c>
      <c r="L1139" s="28" t="s">
        <v>46</v>
      </c>
      <c r="M1139" s="30" t="s">
        <v>89</v>
      </c>
      <c r="N1139" s="28" t="s">
        <v>3722</v>
      </c>
      <c r="O1139" s="30" t="s">
        <v>47</v>
      </c>
      <c r="P1139" s="30" t="s">
        <v>47</v>
      </c>
      <c r="Q1139" s="30" t="s">
        <v>3426</v>
      </c>
    </row>
    <row r="1140" spans="2:17" ht="60" x14ac:dyDescent="0.2">
      <c r="B1140" s="28" t="s">
        <v>2572</v>
      </c>
      <c r="C1140" s="30" t="s">
        <v>368</v>
      </c>
      <c r="D1140" s="114">
        <v>525000</v>
      </c>
      <c r="E1140" s="114">
        <v>51940.599740791702</v>
      </c>
      <c r="F1140" s="29" t="s">
        <v>40</v>
      </c>
      <c r="G1140" s="29" t="s">
        <v>40</v>
      </c>
      <c r="H1140" s="30" t="s">
        <v>41</v>
      </c>
      <c r="I1140" s="28" t="s">
        <v>42</v>
      </c>
      <c r="J1140" s="28" t="s">
        <v>43</v>
      </c>
      <c r="K1140" s="28" t="s">
        <v>44</v>
      </c>
      <c r="L1140" s="28" t="s">
        <v>46</v>
      </c>
      <c r="M1140" s="30" t="s">
        <v>228</v>
      </c>
      <c r="N1140" s="28" t="s">
        <v>3764</v>
      </c>
      <c r="O1140" s="30" t="s">
        <v>47</v>
      </c>
      <c r="P1140" s="30" t="s">
        <v>47</v>
      </c>
      <c r="Q1140" s="30" t="s">
        <v>3427</v>
      </c>
    </row>
    <row r="1141" spans="2:17" ht="60" x14ac:dyDescent="0.2">
      <c r="B1141" s="28" t="s">
        <v>2572</v>
      </c>
      <c r="C1141" s="30" t="s">
        <v>368</v>
      </c>
      <c r="D1141" s="114">
        <v>525000</v>
      </c>
      <c r="E1141" s="114">
        <v>51940.599740791702</v>
      </c>
      <c r="F1141" s="29" t="s">
        <v>40</v>
      </c>
      <c r="G1141" s="29" t="s">
        <v>40</v>
      </c>
      <c r="H1141" s="30" t="s">
        <v>41</v>
      </c>
      <c r="I1141" s="28" t="s">
        <v>42</v>
      </c>
      <c r="J1141" s="28" t="s">
        <v>43</v>
      </c>
      <c r="K1141" s="28" t="s">
        <v>44</v>
      </c>
      <c r="L1141" s="28" t="s">
        <v>46</v>
      </c>
      <c r="M1141" s="30" t="s">
        <v>1178</v>
      </c>
      <c r="N1141" s="28" t="s">
        <v>3733</v>
      </c>
      <c r="O1141" s="30" t="s">
        <v>47</v>
      </c>
      <c r="P1141" s="30" t="s">
        <v>47</v>
      </c>
      <c r="Q1141" s="30" t="s">
        <v>3428</v>
      </c>
    </row>
    <row r="1142" spans="2:17" ht="60" x14ac:dyDescent="0.2">
      <c r="B1142" s="28" t="s">
        <v>2572</v>
      </c>
      <c r="C1142" s="30" t="s">
        <v>368</v>
      </c>
      <c r="D1142" s="114">
        <v>525000</v>
      </c>
      <c r="E1142" s="114">
        <v>51940.599740791702</v>
      </c>
      <c r="F1142" s="29" t="s">
        <v>40</v>
      </c>
      <c r="G1142" s="29" t="s">
        <v>40</v>
      </c>
      <c r="H1142" s="30" t="s">
        <v>41</v>
      </c>
      <c r="I1142" s="28" t="s">
        <v>42</v>
      </c>
      <c r="J1142" s="28" t="s">
        <v>43</v>
      </c>
      <c r="K1142" s="28" t="s">
        <v>44</v>
      </c>
      <c r="L1142" s="28" t="s">
        <v>46</v>
      </c>
      <c r="M1142" s="30" t="s">
        <v>89</v>
      </c>
      <c r="N1142" s="28" t="s">
        <v>3724</v>
      </c>
      <c r="O1142" s="30" t="s">
        <v>47</v>
      </c>
      <c r="P1142" s="30" t="s">
        <v>47</v>
      </c>
      <c r="Q1142" s="30" t="s">
        <v>3429</v>
      </c>
    </row>
    <row r="1143" spans="2:17" ht="36" x14ac:dyDescent="0.2">
      <c r="B1143" s="28" t="s">
        <v>2572</v>
      </c>
      <c r="C1143" s="30" t="s">
        <v>368</v>
      </c>
      <c r="D1143" s="114">
        <v>525000</v>
      </c>
      <c r="E1143" s="114">
        <v>51940.599740791702</v>
      </c>
      <c r="F1143" s="29" t="s">
        <v>40</v>
      </c>
      <c r="G1143" s="29" t="s">
        <v>40</v>
      </c>
      <c r="H1143" s="30" t="s">
        <v>41</v>
      </c>
      <c r="I1143" s="28" t="s">
        <v>42</v>
      </c>
      <c r="J1143" s="28" t="s">
        <v>43</v>
      </c>
      <c r="K1143" s="28" t="s">
        <v>44</v>
      </c>
      <c r="L1143" s="28" t="s">
        <v>46</v>
      </c>
      <c r="M1143" s="30" t="s">
        <v>89</v>
      </c>
      <c r="N1143" s="28" t="s">
        <v>3722</v>
      </c>
      <c r="O1143" s="30" t="s">
        <v>47</v>
      </c>
      <c r="P1143" s="30" t="s">
        <v>47</v>
      </c>
      <c r="Q1143" s="30" t="s">
        <v>3430</v>
      </c>
    </row>
    <row r="1144" spans="2:17" ht="60" x14ac:dyDescent="0.2">
      <c r="B1144" s="28" t="s">
        <v>1095</v>
      </c>
      <c r="C1144" s="30" t="s">
        <v>368</v>
      </c>
      <c r="D1144" s="114">
        <v>525000</v>
      </c>
      <c r="E1144" s="114">
        <v>51940.599740791702</v>
      </c>
      <c r="F1144" s="29" t="s">
        <v>40</v>
      </c>
      <c r="G1144" s="29" t="s">
        <v>40</v>
      </c>
      <c r="H1144" s="30" t="s">
        <v>41</v>
      </c>
      <c r="I1144" s="28" t="s">
        <v>42</v>
      </c>
      <c r="J1144" s="28" t="s">
        <v>43</v>
      </c>
      <c r="K1144" s="28" t="s">
        <v>44</v>
      </c>
      <c r="L1144" s="28" t="s">
        <v>46</v>
      </c>
      <c r="M1144" s="30" t="s">
        <v>228</v>
      </c>
      <c r="N1144" s="28" t="s">
        <v>3764</v>
      </c>
      <c r="O1144" s="30" t="s">
        <v>47</v>
      </c>
      <c r="P1144" s="30" t="s">
        <v>47</v>
      </c>
      <c r="Q1144" s="30" t="s">
        <v>3431</v>
      </c>
    </row>
    <row r="1145" spans="2:17" ht="60" x14ac:dyDescent="0.2">
      <c r="B1145" s="28" t="s">
        <v>1095</v>
      </c>
      <c r="C1145" s="30" t="s">
        <v>368</v>
      </c>
      <c r="D1145" s="114">
        <v>525000</v>
      </c>
      <c r="E1145" s="114">
        <v>51940.599740791702</v>
      </c>
      <c r="F1145" s="29" t="s">
        <v>40</v>
      </c>
      <c r="G1145" s="29" t="s">
        <v>40</v>
      </c>
      <c r="H1145" s="30" t="s">
        <v>41</v>
      </c>
      <c r="I1145" s="28" t="s">
        <v>42</v>
      </c>
      <c r="J1145" s="28" t="s">
        <v>43</v>
      </c>
      <c r="K1145" s="28" t="s">
        <v>44</v>
      </c>
      <c r="L1145" s="28" t="s">
        <v>46</v>
      </c>
      <c r="M1145" s="30" t="s">
        <v>1178</v>
      </c>
      <c r="N1145" s="28" t="s">
        <v>3733</v>
      </c>
      <c r="O1145" s="30" t="s">
        <v>47</v>
      </c>
      <c r="P1145" s="30" t="s">
        <v>47</v>
      </c>
      <c r="Q1145" s="30" t="s">
        <v>3432</v>
      </c>
    </row>
    <row r="1146" spans="2:17" ht="60" x14ac:dyDescent="0.2">
      <c r="B1146" s="28" t="s">
        <v>1095</v>
      </c>
      <c r="C1146" s="30" t="s">
        <v>368</v>
      </c>
      <c r="D1146" s="114">
        <v>525000</v>
      </c>
      <c r="E1146" s="114">
        <v>51940.599740791702</v>
      </c>
      <c r="F1146" s="29" t="s">
        <v>40</v>
      </c>
      <c r="G1146" s="29" t="s">
        <v>40</v>
      </c>
      <c r="H1146" s="30" t="s">
        <v>41</v>
      </c>
      <c r="I1146" s="28" t="s">
        <v>42</v>
      </c>
      <c r="J1146" s="28" t="s">
        <v>43</v>
      </c>
      <c r="K1146" s="28" t="s">
        <v>44</v>
      </c>
      <c r="L1146" s="28" t="s">
        <v>46</v>
      </c>
      <c r="M1146" s="30" t="s">
        <v>89</v>
      </c>
      <c r="N1146" s="28" t="s">
        <v>3724</v>
      </c>
      <c r="O1146" s="30" t="s">
        <v>47</v>
      </c>
      <c r="P1146" s="30" t="s">
        <v>47</v>
      </c>
      <c r="Q1146" s="30" t="s">
        <v>3433</v>
      </c>
    </row>
    <row r="1147" spans="2:17" ht="36" x14ac:dyDescent="0.2">
      <c r="B1147" s="28" t="s">
        <v>1095</v>
      </c>
      <c r="C1147" s="30" t="s">
        <v>368</v>
      </c>
      <c r="D1147" s="114">
        <v>525000</v>
      </c>
      <c r="E1147" s="114">
        <v>51940.599740791702</v>
      </c>
      <c r="F1147" s="29" t="s">
        <v>40</v>
      </c>
      <c r="G1147" s="29" t="s">
        <v>40</v>
      </c>
      <c r="H1147" s="30" t="s">
        <v>41</v>
      </c>
      <c r="I1147" s="28" t="s">
        <v>42</v>
      </c>
      <c r="J1147" s="28" t="s">
        <v>43</v>
      </c>
      <c r="K1147" s="28" t="s">
        <v>44</v>
      </c>
      <c r="L1147" s="28" t="s">
        <v>46</v>
      </c>
      <c r="M1147" s="30" t="s">
        <v>89</v>
      </c>
      <c r="N1147" s="28" t="s">
        <v>3722</v>
      </c>
      <c r="O1147" s="30" t="s">
        <v>47</v>
      </c>
      <c r="P1147" s="30" t="s">
        <v>47</v>
      </c>
      <c r="Q1147" s="30" t="s">
        <v>3434</v>
      </c>
    </row>
    <row r="1148" spans="2:17" ht="60" x14ac:dyDescent="0.2">
      <c r="B1148" s="28" t="s">
        <v>1095</v>
      </c>
      <c r="C1148" s="30" t="s">
        <v>368</v>
      </c>
      <c r="D1148" s="114">
        <v>525000</v>
      </c>
      <c r="E1148" s="114">
        <v>51940.599740791702</v>
      </c>
      <c r="F1148" s="29" t="s">
        <v>40</v>
      </c>
      <c r="G1148" s="29" t="s">
        <v>40</v>
      </c>
      <c r="H1148" s="30" t="s">
        <v>41</v>
      </c>
      <c r="I1148" s="28" t="s">
        <v>42</v>
      </c>
      <c r="J1148" s="28" t="s">
        <v>43</v>
      </c>
      <c r="K1148" s="28" t="s">
        <v>44</v>
      </c>
      <c r="L1148" s="28" t="s">
        <v>46</v>
      </c>
      <c r="M1148" s="30" t="s">
        <v>228</v>
      </c>
      <c r="N1148" s="28" t="s">
        <v>3764</v>
      </c>
      <c r="O1148" s="30" t="s">
        <v>47</v>
      </c>
      <c r="P1148" s="30" t="s">
        <v>47</v>
      </c>
      <c r="Q1148" s="30" t="s">
        <v>3435</v>
      </c>
    </row>
    <row r="1149" spans="2:17" ht="60" x14ac:dyDescent="0.2">
      <c r="B1149" s="28" t="s">
        <v>1095</v>
      </c>
      <c r="C1149" s="30" t="s">
        <v>368</v>
      </c>
      <c r="D1149" s="114">
        <v>525000</v>
      </c>
      <c r="E1149" s="114">
        <v>51940.599740791702</v>
      </c>
      <c r="F1149" s="29" t="s">
        <v>40</v>
      </c>
      <c r="G1149" s="29" t="s">
        <v>40</v>
      </c>
      <c r="H1149" s="30" t="s">
        <v>41</v>
      </c>
      <c r="I1149" s="28" t="s">
        <v>42</v>
      </c>
      <c r="J1149" s="28" t="s">
        <v>43</v>
      </c>
      <c r="K1149" s="28" t="s">
        <v>44</v>
      </c>
      <c r="L1149" s="28" t="s">
        <v>46</v>
      </c>
      <c r="M1149" s="30" t="s">
        <v>1178</v>
      </c>
      <c r="N1149" s="28" t="s">
        <v>3733</v>
      </c>
      <c r="O1149" s="30" t="s">
        <v>47</v>
      </c>
      <c r="P1149" s="30" t="s">
        <v>47</v>
      </c>
      <c r="Q1149" s="30" t="s">
        <v>3436</v>
      </c>
    </row>
    <row r="1150" spans="2:17" ht="60" x14ac:dyDescent="0.2">
      <c r="B1150" s="28" t="s">
        <v>1095</v>
      </c>
      <c r="C1150" s="30" t="s">
        <v>368</v>
      </c>
      <c r="D1150" s="114">
        <v>525000</v>
      </c>
      <c r="E1150" s="114">
        <v>51940.599740791702</v>
      </c>
      <c r="F1150" s="29" t="s">
        <v>40</v>
      </c>
      <c r="G1150" s="29" t="s">
        <v>40</v>
      </c>
      <c r="H1150" s="30" t="s">
        <v>41</v>
      </c>
      <c r="I1150" s="28" t="s">
        <v>42</v>
      </c>
      <c r="J1150" s="28" t="s">
        <v>43</v>
      </c>
      <c r="K1150" s="28" t="s">
        <v>44</v>
      </c>
      <c r="L1150" s="28" t="s">
        <v>46</v>
      </c>
      <c r="M1150" s="30" t="s">
        <v>89</v>
      </c>
      <c r="N1150" s="28" t="s">
        <v>3724</v>
      </c>
      <c r="O1150" s="30" t="s">
        <v>47</v>
      </c>
      <c r="P1150" s="30" t="s">
        <v>47</v>
      </c>
      <c r="Q1150" s="30" t="s">
        <v>3437</v>
      </c>
    </row>
    <row r="1151" spans="2:17" ht="36" x14ac:dyDescent="0.2">
      <c r="B1151" s="28" t="s">
        <v>1095</v>
      </c>
      <c r="C1151" s="30" t="s">
        <v>368</v>
      </c>
      <c r="D1151" s="114">
        <v>525000</v>
      </c>
      <c r="E1151" s="114">
        <v>51940.599740791702</v>
      </c>
      <c r="F1151" s="29" t="s">
        <v>40</v>
      </c>
      <c r="G1151" s="29" t="s">
        <v>40</v>
      </c>
      <c r="H1151" s="30" t="s">
        <v>41</v>
      </c>
      <c r="I1151" s="28" t="s">
        <v>42</v>
      </c>
      <c r="J1151" s="28" t="s">
        <v>43</v>
      </c>
      <c r="K1151" s="28" t="s">
        <v>44</v>
      </c>
      <c r="L1151" s="28" t="s">
        <v>46</v>
      </c>
      <c r="M1151" s="30" t="s">
        <v>89</v>
      </c>
      <c r="N1151" s="28" t="s">
        <v>3722</v>
      </c>
      <c r="O1151" s="30" t="s">
        <v>47</v>
      </c>
      <c r="P1151" s="30" t="s">
        <v>47</v>
      </c>
      <c r="Q1151" s="30" t="s">
        <v>3438</v>
      </c>
    </row>
    <row r="1152" spans="2:17" ht="36" x14ac:dyDescent="0.2">
      <c r="B1152" s="28" t="s">
        <v>1095</v>
      </c>
      <c r="C1152" s="30" t="s">
        <v>368</v>
      </c>
      <c r="D1152" s="114">
        <v>525000</v>
      </c>
      <c r="E1152" s="114">
        <v>51940.599740791702</v>
      </c>
      <c r="F1152" s="29" t="s">
        <v>40</v>
      </c>
      <c r="G1152" s="29" t="s">
        <v>40</v>
      </c>
      <c r="H1152" s="30" t="s">
        <v>41</v>
      </c>
      <c r="I1152" s="28" t="s">
        <v>42</v>
      </c>
      <c r="J1152" s="28" t="s">
        <v>43</v>
      </c>
      <c r="K1152" s="28" t="s">
        <v>44</v>
      </c>
      <c r="L1152" s="28" t="s">
        <v>46</v>
      </c>
      <c r="M1152" s="30" t="s">
        <v>228</v>
      </c>
      <c r="N1152" s="28" t="s">
        <v>3771</v>
      </c>
      <c r="O1152" s="30" t="s">
        <v>47</v>
      </c>
      <c r="P1152" s="30" t="s">
        <v>47</v>
      </c>
      <c r="Q1152" s="30" t="s">
        <v>3439</v>
      </c>
    </row>
    <row r="1153" spans="2:17" ht="60" x14ac:dyDescent="0.2">
      <c r="B1153" s="28" t="s">
        <v>2573</v>
      </c>
      <c r="C1153" s="30" t="s">
        <v>368</v>
      </c>
      <c r="D1153" s="114">
        <v>525000</v>
      </c>
      <c r="E1153" s="114">
        <v>51940.599740791702</v>
      </c>
      <c r="F1153" s="29" t="s">
        <v>40</v>
      </c>
      <c r="G1153" s="29" t="s">
        <v>40</v>
      </c>
      <c r="H1153" s="30" t="s">
        <v>41</v>
      </c>
      <c r="I1153" s="28" t="s">
        <v>42</v>
      </c>
      <c r="J1153" s="28" t="s">
        <v>43</v>
      </c>
      <c r="K1153" s="28" t="s">
        <v>44</v>
      </c>
      <c r="L1153" s="28" t="s">
        <v>46</v>
      </c>
      <c r="M1153" s="30" t="s">
        <v>1178</v>
      </c>
      <c r="N1153" s="28" t="s">
        <v>3733</v>
      </c>
      <c r="O1153" s="30" t="s">
        <v>47</v>
      </c>
      <c r="P1153" s="30" t="s">
        <v>47</v>
      </c>
      <c r="Q1153" s="30" t="s">
        <v>3440</v>
      </c>
    </row>
    <row r="1154" spans="2:17" ht="60" x14ac:dyDescent="0.2">
      <c r="B1154" s="28" t="s">
        <v>2573</v>
      </c>
      <c r="C1154" s="30" t="s">
        <v>368</v>
      </c>
      <c r="D1154" s="114">
        <v>525000</v>
      </c>
      <c r="E1154" s="114">
        <v>51940.599740791702</v>
      </c>
      <c r="F1154" s="29" t="s">
        <v>40</v>
      </c>
      <c r="G1154" s="29" t="s">
        <v>40</v>
      </c>
      <c r="H1154" s="30" t="s">
        <v>41</v>
      </c>
      <c r="I1154" s="28" t="s">
        <v>42</v>
      </c>
      <c r="J1154" s="28" t="s">
        <v>43</v>
      </c>
      <c r="K1154" s="28" t="s">
        <v>44</v>
      </c>
      <c r="L1154" s="28" t="s">
        <v>46</v>
      </c>
      <c r="M1154" s="30" t="s">
        <v>89</v>
      </c>
      <c r="N1154" s="28" t="s">
        <v>3724</v>
      </c>
      <c r="O1154" s="30" t="s">
        <v>47</v>
      </c>
      <c r="P1154" s="30" t="s">
        <v>47</v>
      </c>
      <c r="Q1154" s="30" t="s">
        <v>3441</v>
      </c>
    </row>
    <row r="1155" spans="2:17" ht="36" x14ac:dyDescent="0.2">
      <c r="B1155" s="28" t="s">
        <v>2573</v>
      </c>
      <c r="C1155" s="30" t="s">
        <v>368</v>
      </c>
      <c r="D1155" s="114">
        <v>525000</v>
      </c>
      <c r="E1155" s="114">
        <v>51940.599740791702</v>
      </c>
      <c r="F1155" s="29" t="s">
        <v>40</v>
      </c>
      <c r="G1155" s="29" t="s">
        <v>40</v>
      </c>
      <c r="H1155" s="30" t="s">
        <v>41</v>
      </c>
      <c r="I1155" s="28" t="s">
        <v>42</v>
      </c>
      <c r="J1155" s="28" t="s">
        <v>43</v>
      </c>
      <c r="K1155" s="28" t="s">
        <v>44</v>
      </c>
      <c r="L1155" s="28" t="s">
        <v>46</v>
      </c>
      <c r="M1155" s="30" t="s">
        <v>89</v>
      </c>
      <c r="N1155" s="28" t="s">
        <v>3722</v>
      </c>
      <c r="O1155" s="30" t="s">
        <v>47</v>
      </c>
      <c r="P1155" s="30" t="s">
        <v>47</v>
      </c>
      <c r="Q1155" s="30" t="s">
        <v>3442</v>
      </c>
    </row>
    <row r="1156" spans="2:17" ht="36" x14ac:dyDescent="0.2">
      <c r="B1156" s="28" t="s">
        <v>2573</v>
      </c>
      <c r="C1156" s="30" t="s">
        <v>368</v>
      </c>
      <c r="D1156" s="114">
        <v>550400</v>
      </c>
      <c r="E1156" s="114">
        <v>54453.535423488996</v>
      </c>
      <c r="F1156" s="29" t="s">
        <v>40</v>
      </c>
      <c r="G1156" s="29" t="s">
        <v>40</v>
      </c>
      <c r="H1156" s="30" t="s">
        <v>41</v>
      </c>
      <c r="I1156" s="28" t="s">
        <v>42</v>
      </c>
      <c r="J1156" s="28" t="s">
        <v>43</v>
      </c>
      <c r="K1156" s="28" t="s">
        <v>44</v>
      </c>
      <c r="L1156" s="28" t="s">
        <v>110</v>
      </c>
      <c r="M1156" s="30" t="s">
        <v>1155</v>
      </c>
      <c r="N1156" s="28" t="s">
        <v>3811</v>
      </c>
      <c r="O1156" s="30" t="s">
        <v>47</v>
      </c>
      <c r="P1156" s="30" t="s">
        <v>47</v>
      </c>
      <c r="Q1156" s="30" t="s">
        <v>2119</v>
      </c>
    </row>
    <row r="1157" spans="2:17" ht="72" x14ac:dyDescent="0.2">
      <c r="B1157" s="28" t="s">
        <v>2573</v>
      </c>
      <c r="C1157" s="30" t="s">
        <v>368</v>
      </c>
      <c r="D1157" s="114">
        <v>550400</v>
      </c>
      <c r="E1157" s="114">
        <v>54453.535423488996</v>
      </c>
      <c r="F1157" s="29" t="s">
        <v>40</v>
      </c>
      <c r="G1157" s="29" t="s">
        <v>40</v>
      </c>
      <c r="H1157" s="30" t="s">
        <v>41</v>
      </c>
      <c r="I1157" s="28" t="s">
        <v>42</v>
      </c>
      <c r="J1157" s="28" t="s">
        <v>43</v>
      </c>
      <c r="K1157" s="28" t="s">
        <v>44</v>
      </c>
      <c r="L1157" s="28" t="s">
        <v>110</v>
      </c>
      <c r="M1157" s="30" t="s">
        <v>1432</v>
      </c>
      <c r="N1157" s="28" t="s">
        <v>3816</v>
      </c>
      <c r="O1157" s="30" t="s">
        <v>47</v>
      </c>
      <c r="P1157" s="30" t="s">
        <v>47</v>
      </c>
      <c r="Q1157" s="30" t="s">
        <v>2120</v>
      </c>
    </row>
    <row r="1158" spans="2:17" ht="60" x14ac:dyDescent="0.2">
      <c r="B1158" s="28" t="s">
        <v>2573</v>
      </c>
      <c r="C1158" s="30" t="s">
        <v>368</v>
      </c>
      <c r="D1158" s="114">
        <v>550400</v>
      </c>
      <c r="E1158" s="114">
        <v>54453.535423488996</v>
      </c>
      <c r="F1158" s="29" t="s">
        <v>40</v>
      </c>
      <c r="G1158" s="29" t="s">
        <v>40</v>
      </c>
      <c r="H1158" s="30" t="s">
        <v>41</v>
      </c>
      <c r="I1158" s="28" t="s">
        <v>42</v>
      </c>
      <c r="J1158" s="28" t="s">
        <v>43</v>
      </c>
      <c r="K1158" s="28" t="s">
        <v>44</v>
      </c>
      <c r="L1158" s="28" t="s">
        <v>110</v>
      </c>
      <c r="M1158" s="30" t="s">
        <v>1183</v>
      </c>
      <c r="N1158" s="28" t="s">
        <v>3726</v>
      </c>
      <c r="O1158" s="30" t="s">
        <v>47</v>
      </c>
      <c r="P1158" s="30" t="s">
        <v>47</v>
      </c>
      <c r="Q1158" s="30" t="s">
        <v>2121</v>
      </c>
    </row>
    <row r="1159" spans="2:17" ht="60" x14ac:dyDescent="0.2">
      <c r="B1159" s="28" t="s">
        <v>2573</v>
      </c>
      <c r="C1159" s="30" t="s">
        <v>368</v>
      </c>
      <c r="D1159" s="114">
        <v>675000</v>
      </c>
      <c r="E1159" s="114">
        <v>66780.7710953036</v>
      </c>
      <c r="F1159" s="29" t="s">
        <v>40</v>
      </c>
      <c r="G1159" s="29" t="s">
        <v>40</v>
      </c>
      <c r="H1159" s="30" t="s">
        <v>41</v>
      </c>
      <c r="I1159" s="28" t="s">
        <v>42</v>
      </c>
      <c r="J1159" s="28" t="s">
        <v>43</v>
      </c>
      <c r="K1159" s="28" t="s">
        <v>44</v>
      </c>
      <c r="L1159" s="28" t="s">
        <v>46</v>
      </c>
      <c r="M1159" s="30" t="s">
        <v>228</v>
      </c>
      <c r="N1159" s="28" t="s">
        <v>3764</v>
      </c>
      <c r="O1159" s="30" t="s">
        <v>47</v>
      </c>
      <c r="P1159" s="30" t="s">
        <v>47</v>
      </c>
      <c r="Q1159" s="30" t="s">
        <v>3443</v>
      </c>
    </row>
    <row r="1160" spans="2:17" ht="60" x14ac:dyDescent="0.2">
      <c r="B1160" s="28" t="s">
        <v>2574</v>
      </c>
      <c r="C1160" s="30" t="s">
        <v>368</v>
      </c>
      <c r="D1160" s="114">
        <v>675000</v>
      </c>
      <c r="E1160" s="114">
        <v>66780.7710953036</v>
      </c>
      <c r="F1160" s="29" t="s">
        <v>40</v>
      </c>
      <c r="G1160" s="29" t="s">
        <v>40</v>
      </c>
      <c r="H1160" s="30" t="s">
        <v>41</v>
      </c>
      <c r="I1160" s="28" t="s">
        <v>42</v>
      </c>
      <c r="J1160" s="28" t="s">
        <v>43</v>
      </c>
      <c r="K1160" s="28" t="s">
        <v>44</v>
      </c>
      <c r="L1160" s="28" t="s">
        <v>46</v>
      </c>
      <c r="M1160" s="30" t="s">
        <v>1178</v>
      </c>
      <c r="N1160" s="28" t="s">
        <v>3733</v>
      </c>
      <c r="O1160" s="30" t="s">
        <v>47</v>
      </c>
      <c r="P1160" s="30" t="s">
        <v>47</v>
      </c>
      <c r="Q1160" s="30" t="s">
        <v>3444</v>
      </c>
    </row>
    <row r="1161" spans="2:17" ht="60" x14ac:dyDescent="0.2">
      <c r="B1161" s="28" t="s">
        <v>2574</v>
      </c>
      <c r="C1161" s="30" t="s">
        <v>368</v>
      </c>
      <c r="D1161" s="114">
        <v>675000</v>
      </c>
      <c r="E1161" s="114">
        <v>66780.7710953036</v>
      </c>
      <c r="F1161" s="29" t="s">
        <v>40</v>
      </c>
      <c r="G1161" s="29" t="s">
        <v>40</v>
      </c>
      <c r="H1161" s="30" t="s">
        <v>41</v>
      </c>
      <c r="I1161" s="28" t="s">
        <v>42</v>
      </c>
      <c r="J1161" s="28" t="s">
        <v>43</v>
      </c>
      <c r="K1161" s="28" t="s">
        <v>44</v>
      </c>
      <c r="L1161" s="28" t="s">
        <v>46</v>
      </c>
      <c r="M1161" s="30" t="s">
        <v>89</v>
      </c>
      <c r="N1161" s="28" t="s">
        <v>3724</v>
      </c>
      <c r="O1161" s="30" t="s">
        <v>47</v>
      </c>
      <c r="P1161" s="30" t="s">
        <v>47</v>
      </c>
      <c r="Q1161" s="30" t="s">
        <v>3445</v>
      </c>
    </row>
    <row r="1162" spans="2:17" ht="36" x14ac:dyDescent="0.2">
      <c r="B1162" s="28" t="s">
        <v>2574</v>
      </c>
      <c r="C1162" s="30" t="s">
        <v>368</v>
      </c>
      <c r="D1162" s="114">
        <v>675000</v>
      </c>
      <c r="E1162" s="114">
        <v>66780.7710953036</v>
      </c>
      <c r="F1162" s="29" t="s">
        <v>40</v>
      </c>
      <c r="G1162" s="29" t="s">
        <v>40</v>
      </c>
      <c r="H1162" s="30" t="s">
        <v>41</v>
      </c>
      <c r="I1162" s="28" t="s">
        <v>42</v>
      </c>
      <c r="J1162" s="28" t="s">
        <v>43</v>
      </c>
      <c r="K1162" s="28" t="s">
        <v>44</v>
      </c>
      <c r="L1162" s="28" t="s">
        <v>46</v>
      </c>
      <c r="M1162" s="30" t="s">
        <v>89</v>
      </c>
      <c r="N1162" s="28" t="s">
        <v>3722</v>
      </c>
      <c r="O1162" s="30" t="s">
        <v>47</v>
      </c>
      <c r="P1162" s="30" t="s">
        <v>47</v>
      </c>
      <c r="Q1162" s="30" t="s">
        <v>3446</v>
      </c>
    </row>
    <row r="1163" spans="2:17" ht="36" x14ac:dyDescent="0.2">
      <c r="B1163" s="28" t="s">
        <v>2574</v>
      </c>
      <c r="C1163" s="30" t="s">
        <v>368</v>
      </c>
      <c r="D1163" s="114">
        <v>825600</v>
      </c>
      <c r="E1163" s="114">
        <v>81680.303135233495</v>
      </c>
      <c r="F1163" s="29" t="s">
        <v>40</v>
      </c>
      <c r="G1163" s="29" t="s">
        <v>40</v>
      </c>
      <c r="H1163" s="30" t="s">
        <v>41</v>
      </c>
      <c r="I1163" s="28" t="s">
        <v>42</v>
      </c>
      <c r="J1163" s="28" t="s">
        <v>43</v>
      </c>
      <c r="K1163" s="28" t="s">
        <v>44</v>
      </c>
      <c r="L1163" s="28" t="s">
        <v>110</v>
      </c>
      <c r="M1163" s="30" t="s">
        <v>46</v>
      </c>
      <c r="N1163" s="28" t="s">
        <v>3788</v>
      </c>
      <c r="O1163" s="30" t="s">
        <v>47</v>
      </c>
      <c r="P1163" s="30" t="s">
        <v>47</v>
      </c>
      <c r="Q1163" s="30" t="s">
        <v>2124</v>
      </c>
    </row>
    <row r="1164" spans="2:17" ht="48" x14ac:dyDescent="0.2">
      <c r="B1164" s="28" t="s">
        <v>2574</v>
      </c>
      <c r="C1164" s="30" t="s">
        <v>368</v>
      </c>
      <c r="D1164" s="114">
        <v>825600</v>
      </c>
      <c r="E1164" s="114">
        <v>81680.303135233495</v>
      </c>
      <c r="F1164" s="29" t="s">
        <v>40</v>
      </c>
      <c r="G1164" s="29" t="s">
        <v>40</v>
      </c>
      <c r="H1164" s="30" t="s">
        <v>41</v>
      </c>
      <c r="I1164" s="28" t="s">
        <v>42</v>
      </c>
      <c r="J1164" s="28" t="s">
        <v>43</v>
      </c>
      <c r="K1164" s="28" t="s">
        <v>44</v>
      </c>
      <c r="L1164" s="28" t="s">
        <v>110</v>
      </c>
      <c r="M1164" s="30" t="s">
        <v>1155</v>
      </c>
      <c r="N1164" s="28" t="s">
        <v>3791</v>
      </c>
      <c r="O1164" s="30" t="s">
        <v>47</v>
      </c>
      <c r="P1164" s="30" t="s">
        <v>47</v>
      </c>
      <c r="Q1164" s="30" t="s">
        <v>2125</v>
      </c>
    </row>
    <row r="1165" spans="2:17" ht="48" x14ac:dyDescent="0.2">
      <c r="B1165" s="28" t="s">
        <v>2574</v>
      </c>
      <c r="C1165" s="30" t="s">
        <v>368</v>
      </c>
      <c r="D1165" s="114">
        <v>825600</v>
      </c>
      <c r="E1165" s="114">
        <v>81680.303135233495</v>
      </c>
      <c r="F1165" s="29" t="s">
        <v>40</v>
      </c>
      <c r="G1165" s="29" t="s">
        <v>40</v>
      </c>
      <c r="H1165" s="30" t="s">
        <v>41</v>
      </c>
      <c r="I1165" s="28" t="s">
        <v>42</v>
      </c>
      <c r="J1165" s="28" t="s">
        <v>43</v>
      </c>
      <c r="K1165" s="28" t="s">
        <v>44</v>
      </c>
      <c r="L1165" s="28" t="s">
        <v>110</v>
      </c>
      <c r="M1165" s="30" t="s">
        <v>1267</v>
      </c>
      <c r="N1165" s="28" t="s">
        <v>3787</v>
      </c>
      <c r="O1165" s="30" t="s">
        <v>47</v>
      </c>
      <c r="P1165" s="30" t="s">
        <v>47</v>
      </c>
      <c r="Q1165" s="30" t="s">
        <v>2126</v>
      </c>
    </row>
    <row r="1166" spans="2:17" ht="36" x14ac:dyDescent="0.2">
      <c r="B1166" s="28" t="s">
        <v>2574</v>
      </c>
      <c r="C1166" s="30" t="s">
        <v>368</v>
      </c>
      <c r="D1166" s="114">
        <v>825600</v>
      </c>
      <c r="E1166" s="114">
        <v>81680.303135233495</v>
      </c>
      <c r="F1166" s="29" t="s">
        <v>40</v>
      </c>
      <c r="G1166" s="29" t="s">
        <v>40</v>
      </c>
      <c r="H1166" s="30" t="s">
        <v>41</v>
      </c>
      <c r="I1166" s="28" t="s">
        <v>42</v>
      </c>
      <c r="J1166" s="28" t="s">
        <v>43</v>
      </c>
      <c r="K1166" s="28" t="s">
        <v>44</v>
      </c>
      <c r="L1166" s="28" t="s">
        <v>110</v>
      </c>
      <c r="M1166" s="30" t="s">
        <v>1432</v>
      </c>
      <c r="N1166" s="28" t="s">
        <v>3817</v>
      </c>
      <c r="O1166" s="30" t="s">
        <v>47</v>
      </c>
      <c r="P1166" s="30" t="s">
        <v>47</v>
      </c>
      <c r="Q1166" s="30" t="s">
        <v>2128</v>
      </c>
    </row>
    <row r="1167" spans="2:17" ht="48" x14ac:dyDescent="0.2">
      <c r="B1167" s="28" t="s">
        <v>2574</v>
      </c>
      <c r="C1167" s="30" t="s">
        <v>368</v>
      </c>
      <c r="D1167" s="114">
        <v>1376000</v>
      </c>
      <c r="E1167" s="114">
        <v>136133.83855872299</v>
      </c>
      <c r="F1167" s="29" t="s">
        <v>40</v>
      </c>
      <c r="G1167" s="29" t="s">
        <v>40</v>
      </c>
      <c r="H1167" s="30" t="s">
        <v>41</v>
      </c>
      <c r="I1167" s="28" t="s">
        <v>42</v>
      </c>
      <c r="J1167" s="28" t="s">
        <v>43</v>
      </c>
      <c r="K1167" s="28" t="s">
        <v>44</v>
      </c>
      <c r="L1167" s="28" t="s">
        <v>110</v>
      </c>
      <c r="M1167" s="30" t="s">
        <v>1417</v>
      </c>
      <c r="N1167" s="28" t="s">
        <v>3818</v>
      </c>
      <c r="O1167" s="30" t="s">
        <v>47</v>
      </c>
      <c r="P1167" s="30" t="s">
        <v>47</v>
      </c>
      <c r="Q1167" s="30" t="s">
        <v>2135</v>
      </c>
    </row>
    <row r="1168" spans="2:17" ht="48" x14ac:dyDescent="0.2">
      <c r="B1168" s="28" t="s">
        <v>2574</v>
      </c>
      <c r="C1168" s="30" t="s">
        <v>368</v>
      </c>
      <c r="D1168" s="114">
        <v>1376000</v>
      </c>
      <c r="E1168" s="114">
        <v>136133.83855872299</v>
      </c>
      <c r="F1168" s="29" t="s">
        <v>40</v>
      </c>
      <c r="G1168" s="29" t="s">
        <v>40</v>
      </c>
      <c r="H1168" s="30" t="s">
        <v>41</v>
      </c>
      <c r="I1168" s="28" t="s">
        <v>42</v>
      </c>
      <c r="J1168" s="28" t="s">
        <v>43</v>
      </c>
      <c r="K1168" s="28" t="s">
        <v>44</v>
      </c>
      <c r="L1168" s="28" t="s">
        <v>110</v>
      </c>
      <c r="M1168" s="30" t="s">
        <v>1170</v>
      </c>
      <c r="N1168" s="28" t="s">
        <v>3819</v>
      </c>
      <c r="O1168" s="30" t="s">
        <v>47</v>
      </c>
      <c r="P1168" s="30" t="s">
        <v>47</v>
      </c>
      <c r="Q1168" s="30" t="s">
        <v>2137</v>
      </c>
    </row>
    <row r="1169" spans="2:17" ht="48" x14ac:dyDescent="0.2">
      <c r="B1169" s="28" t="s">
        <v>1122</v>
      </c>
      <c r="C1169" s="30" t="s">
        <v>368</v>
      </c>
      <c r="D1169" s="114">
        <v>1376000</v>
      </c>
      <c r="E1169" s="114">
        <v>136133.83855872299</v>
      </c>
      <c r="F1169" s="29" t="s">
        <v>40</v>
      </c>
      <c r="G1169" s="29" t="s">
        <v>40</v>
      </c>
      <c r="H1169" s="30" t="s">
        <v>41</v>
      </c>
      <c r="I1169" s="28" t="s">
        <v>42</v>
      </c>
      <c r="J1169" s="28" t="s">
        <v>43</v>
      </c>
      <c r="K1169" s="28" t="s">
        <v>44</v>
      </c>
      <c r="L1169" s="28" t="s">
        <v>110</v>
      </c>
      <c r="M1169" s="30" t="s">
        <v>1170</v>
      </c>
      <c r="N1169" s="28" t="s">
        <v>3758</v>
      </c>
      <c r="O1169" s="30" t="s">
        <v>47</v>
      </c>
      <c r="P1169" s="30" t="s">
        <v>47</v>
      </c>
      <c r="Q1169" s="30" t="s">
        <v>2139</v>
      </c>
    </row>
    <row r="1170" spans="2:17" ht="36" x14ac:dyDescent="0.2">
      <c r="B1170" s="28" t="s">
        <v>1122</v>
      </c>
      <c r="C1170" s="30" t="s">
        <v>368</v>
      </c>
      <c r="D1170" s="114">
        <v>1376000</v>
      </c>
      <c r="E1170" s="114">
        <v>136133.83855872299</v>
      </c>
      <c r="F1170" s="29" t="s">
        <v>40</v>
      </c>
      <c r="G1170" s="29" t="s">
        <v>40</v>
      </c>
      <c r="H1170" s="30" t="s">
        <v>41</v>
      </c>
      <c r="I1170" s="28" t="s">
        <v>42</v>
      </c>
      <c r="J1170" s="28" t="s">
        <v>43</v>
      </c>
      <c r="K1170" s="28" t="s">
        <v>44</v>
      </c>
      <c r="L1170" s="28" t="s">
        <v>110</v>
      </c>
      <c r="M1170" s="30" t="s">
        <v>527</v>
      </c>
      <c r="N1170" s="28" t="s">
        <v>3820</v>
      </c>
      <c r="O1170" s="30" t="s">
        <v>47</v>
      </c>
      <c r="P1170" s="30" t="s">
        <v>47</v>
      </c>
      <c r="Q1170" s="30" t="s">
        <v>2141</v>
      </c>
    </row>
    <row r="1171" spans="2:17" ht="36" x14ac:dyDescent="0.2">
      <c r="B1171" s="28" t="s">
        <v>1122</v>
      </c>
      <c r="C1171" s="30" t="s">
        <v>368</v>
      </c>
      <c r="D1171" s="114">
        <v>1376000</v>
      </c>
      <c r="E1171" s="114">
        <v>136133.83855872299</v>
      </c>
      <c r="F1171" s="29" t="s">
        <v>40</v>
      </c>
      <c r="G1171" s="29" t="s">
        <v>40</v>
      </c>
      <c r="H1171" s="30" t="s">
        <v>41</v>
      </c>
      <c r="I1171" s="28" t="s">
        <v>42</v>
      </c>
      <c r="J1171" s="28" t="s">
        <v>43</v>
      </c>
      <c r="K1171" s="28" t="s">
        <v>44</v>
      </c>
      <c r="L1171" s="28" t="s">
        <v>110</v>
      </c>
      <c r="M1171" s="30" t="s">
        <v>1183</v>
      </c>
      <c r="N1171" s="28" t="s">
        <v>3821</v>
      </c>
      <c r="O1171" s="30" t="s">
        <v>47</v>
      </c>
      <c r="P1171" s="30" t="s">
        <v>47</v>
      </c>
      <c r="Q1171" s="30" t="s">
        <v>2142</v>
      </c>
    </row>
    <row r="1172" spans="2:17" ht="48" x14ac:dyDescent="0.2">
      <c r="B1172" s="28" t="s">
        <v>1122</v>
      </c>
      <c r="C1172" s="30" t="s">
        <v>368</v>
      </c>
      <c r="D1172" s="114">
        <v>1600000</v>
      </c>
      <c r="E1172" s="114">
        <v>158295.161114794</v>
      </c>
      <c r="F1172" s="29" t="s">
        <v>40</v>
      </c>
      <c r="G1172" s="29" t="s">
        <v>40</v>
      </c>
      <c r="H1172" s="30" t="s">
        <v>41</v>
      </c>
      <c r="I1172" s="28" t="s">
        <v>42</v>
      </c>
      <c r="J1172" s="28" t="s">
        <v>43</v>
      </c>
      <c r="K1172" s="28" t="s">
        <v>44</v>
      </c>
      <c r="L1172" s="28" t="s">
        <v>46</v>
      </c>
      <c r="M1172" s="30" t="s">
        <v>46</v>
      </c>
      <c r="N1172" s="28" t="s">
        <v>3725</v>
      </c>
      <c r="O1172" s="30" t="s">
        <v>47</v>
      </c>
      <c r="P1172" s="30" t="s">
        <v>47</v>
      </c>
      <c r="Q1172" s="30" t="s">
        <v>2164</v>
      </c>
    </row>
    <row r="1173" spans="2:17" ht="48" x14ac:dyDescent="0.2">
      <c r="B1173" s="28" t="s">
        <v>1122</v>
      </c>
      <c r="C1173" s="30" t="s">
        <v>368</v>
      </c>
      <c r="D1173" s="114">
        <v>1680000</v>
      </c>
      <c r="E1173" s="114">
        <v>166209.91917053299</v>
      </c>
      <c r="F1173" s="29" t="s">
        <v>40</v>
      </c>
      <c r="G1173" s="29" t="s">
        <v>40</v>
      </c>
      <c r="H1173" s="30" t="s">
        <v>41</v>
      </c>
      <c r="I1173" s="28" t="s">
        <v>42</v>
      </c>
      <c r="J1173" s="28" t="s">
        <v>43</v>
      </c>
      <c r="K1173" s="28" t="s">
        <v>44</v>
      </c>
      <c r="L1173" s="28" t="s">
        <v>110</v>
      </c>
      <c r="M1173" s="30" t="s">
        <v>1155</v>
      </c>
      <c r="N1173" s="28" t="s">
        <v>3786</v>
      </c>
      <c r="O1173" s="30" t="s">
        <v>47</v>
      </c>
      <c r="P1173" s="30" t="s">
        <v>47</v>
      </c>
      <c r="Q1173" s="30" t="s">
        <v>2165</v>
      </c>
    </row>
    <row r="1174" spans="2:17" ht="48" x14ac:dyDescent="0.2">
      <c r="B1174" s="28" t="s">
        <v>1122</v>
      </c>
      <c r="C1174" s="30" t="s">
        <v>368</v>
      </c>
      <c r="D1174" s="114">
        <v>1680000</v>
      </c>
      <c r="E1174" s="114">
        <v>166209.91917053299</v>
      </c>
      <c r="F1174" s="29" t="s">
        <v>40</v>
      </c>
      <c r="G1174" s="29" t="s">
        <v>40</v>
      </c>
      <c r="H1174" s="30" t="s">
        <v>41</v>
      </c>
      <c r="I1174" s="28" t="s">
        <v>42</v>
      </c>
      <c r="J1174" s="28" t="s">
        <v>43</v>
      </c>
      <c r="K1174" s="28" t="s">
        <v>44</v>
      </c>
      <c r="L1174" s="28" t="s">
        <v>110</v>
      </c>
      <c r="M1174" s="30" t="s">
        <v>1155</v>
      </c>
      <c r="N1174" s="28" t="s">
        <v>3786</v>
      </c>
      <c r="O1174" s="30" t="s">
        <v>47</v>
      </c>
      <c r="P1174" s="30" t="s">
        <v>47</v>
      </c>
      <c r="Q1174" s="30" t="s">
        <v>2166</v>
      </c>
    </row>
    <row r="1175" spans="2:17" ht="48" x14ac:dyDescent="0.2">
      <c r="B1175" s="28" t="s">
        <v>1122</v>
      </c>
      <c r="C1175" s="30" t="s">
        <v>368</v>
      </c>
      <c r="D1175" s="114">
        <v>1680000</v>
      </c>
      <c r="E1175" s="114">
        <v>166209.91917053299</v>
      </c>
      <c r="F1175" s="29" t="s">
        <v>40</v>
      </c>
      <c r="G1175" s="29" t="s">
        <v>40</v>
      </c>
      <c r="H1175" s="30" t="s">
        <v>41</v>
      </c>
      <c r="I1175" s="28" t="s">
        <v>42</v>
      </c>
      <c r="J1175" s="28" t="s">
        <v>43</v>
      </c>
      <c r="K1175" s="28" t="s">
        <v>44</v>
      </c>
      <c r="L1175" s="28" t="s">
        <v>110</v>
      </c>
      <c r="M1175" s="30" t="s">
        <v>1155</v>
      </c>
      <c r="N1175" s="28" t="s">
        <v>3786</v>
      </c>
      <c r="O1175" s="30" t="s">
        <v>47</v>
      </c>
      <c r="P1175" s="30" t="s">
        <v>47</v>
      </c>
      <c r="Q1175" s="30" t="s">
        <v>2167</v>
      </c>
    </row>
    <row r="1176" spans="2:17" ht="48" x14ac:dyDescent="0.2">
      <c r="B1176" s="28" t="s">
        <v>1122</v>
      </c>
      <c r="C1176" s="30" t="s">
        <v>368</v>
      </c>
      <c r="D1176" s="114">
        <v>1680000</v>
      </c>
      <c r="E1176" s="114">
        <v>166209.91917053299</v>
      </c>
      <c r="F1176" s="29" t="s">
        <v>40</v>
      </c>
      <c r="G1176" s="29" t="s">
        <v>40</v>
      </c>
      <c r="H1176" s="30" t="s">
        <v>41</v>
      </c>
      <c r="I1176" s="28" t="s">
        <v>42</v>
      </c>
      <c r="J1176" s="28" t="s">
        <v>43</v>
      </c>
      <c r="K1176" s="28" t="s">
        <v>44</v>
      </c>
      <c r="L1176" s="28" t="s">
        <v>110</v>
      </c>
      <c r="M1176" s="30" t="s">
        <v>1155</v>
      </c>
      <c r="N1176" s="28" t="s">
        <v>3786</v>
      </c>
      <c r="O1176" s="30" t="s">
        <v>47</v>
      </c>
      <c r="P1176" s="30" t="s">
        <v>47</v>
      </c>
      <c r="Q1176" s="30" t="s">
        <v>2168</v>
      </c>
    </row>
    <row r="1177" spans="2:17" ht="48" x14ac:dyDescent="0.2">
      <c r="B1177" s="28" t="s">
        <v>1122</v>
      </c>
      <c r="C1177" s="30" t="s">
        <v>368</v>
      </c>
      <c r="D1177" s="114">
        <v>1680000</v>
      </c>
      <c r="E1177" s="114">
        <v>166209.91917053299</v>
      </c>
      <c r="F1177" s="29" t="s">
        <v>40</v>
      </c>
      <c r="G1177" s="29" t="s">
        <v>40</v>
      </c>
      <c r="H1177" s="30" t="s">
        <v>41</v>
      </c>
      <c r="I1177" s="28" t="s">
        <v>42</v>
      </c>
      <c r="J1177" s="28" t="s">
        <v>43</v>
      </c>
      <c r="K1177" s="28" t="s">
        <v>44</v>
      </c>
      <c r="L1177" s="28" t="s">
        <v>110</v>
      </c>
      <c r="M1177" s="30" t="s">
        <v>1155</v>
      </c>
      <c r="N1177" s="28" t="s">
        <v>3786</v>
      </c>
      <c r="O1177" s="30" t="s">
        <v>47</v>
      </c>
      <c r="P1177" s="30" t="s">
        <v>47</v>
      </c>
      <c r="Q1177" s="30" t="s">
        <v>2169</v>
      </c>
    </row>
    <row r="1178" spans="2:17" ht="48" x14ac:dyDescent="0.2">
      <c r="B1178" s="28" t="s">
        <v>1122</v>
      </c>
      <c r="C1178" s="30" t="s">
        <v>368</v>
      </c>
      <c r="D1178" s="114">
        <v>1926400</v>
      </c>
      <c r="E1178" s="114">
        <v>190587.37398221201</v>
      </c>
      <c r="F1178" s="29" t="s">
        <v>40</v>
      </c>
      <c r="G1178" s="29" t="s">
        <v>40</v>
      </c>
      <c r="H1178" s="30" t="s">
        <v>41</v>
      </c>
      <c r="I1178" s="28" t="s">
        <v>42</v>
      </c>
      <c r="J1178" s="28" t="s">
        <v>43</v>
      </c>
      <c r="K1178" s="28" t="s">
        <v>44</v>
      </c>
      <c r="L1178" s="28" t="s">
        <v>110</v>
      </c>
      <c r="M1178" s="30" t="s">
        <v>1170</v>
      </c>
      <c r="N1178" s="28" t="s">
        <v>3822</v>
      </c>
      <c r="O1178" s="30" t="s">
        <v>47</v>
      </c>
      <c r="P1178" s="30" t="s">
        <v>47</v>
      </c>
      <c r="Q1178" s="30" t="s">
        <v>2149</v>
      </c>
    </row>
    <row r="1179" spans="2:17" ht="48" x14ac:dyDescent="0.2">
      <c r="B1179" s="28" t="s">
        <v>1122</v>
      </c>
      <c r="C1179" s="30" t="s">
        <v>368</v>
      </c>
      <c r="D1179" s="114">
        <v>2400000</v>
      </c>
      <c r="E1179" s="114">
        <v>237442.74167219101</v>
      </c>
      <c r="F1179" s="29" t="s">
        <v>40</v>
      </c>
      <c r="G1179" s="29" t="s">
        <v>40</v>
      </c>
      <c r="H1179" s="30" t="s">
        <v>41</v>
      </c>
      <c r="I1179" s="28" t="s">
        <v>42</v>
      </c>
      <c r="J1179" s="28" t="s">
        <v>43</v>
      </c>
      <c r="K1179" s="28" t="s">
        <v>44</v>
      </c>
      <c r="L1179" s="28" t="s">
        <v>110</v>
      </c>
      <c r="M1179" s="30" t="s">
        <v>1155</v>
      </c>
      <c r="N1179" s="28" t="s">
        <v>3786</v>
      </c>
      <c r="O1179" s="30" t="s">
        <v>47</v>
      </c>
      <c r="P1179" s="30" t="s">
        <v>47</v>
      </c>
      <c r="Q1179" s="30" t="s">
        <v>2172</v>
      </c>
    </row>
    <row r="1180" spans="2:17" ht="48" x14ac:dyDescent="0.2">
      <c r="B1180" s="28" t="s">
        <v>2575</v>
      </c>
      <c r="C1180" s="30" t="s">
        <v>368</v>
      </c>
      <c r="D1180" s="114">
        <v>2520000</v>
      </c>
      <c r="E1180" s="114">
        <v>249314.87875579999</v>
      </c>
      <c r="F1180" s="29" t="s">
        <v>40</v>
      </c>
      <c r="G1180" s="29" t="s">
        <v>40</v>
      </c>
      <c r="H1180" s="30" t="s">
        <v>41</v>
      </c>
      <c r="I1180" s="28" t="s">
        <v>42</v>
      </c>
      <c r="J1180" s="28" t="s">
        <v>43</v>
      </c>
      <c r="K1180" s="28" t="s">
        <v>44</v>
      </c>
      <c r="L1180" s="28" t="s">
        <v>110</v>
      </c>
      <c r="M1180" s="30" t="s">
        <v>1155</v>
      </c>
      <c r="N1180" s="28" t="s">
        <v>3786</v>
      </c>
      <c r="O1180" s="30" t="s">
        <v>47</v>
      </c>
      <c r="P1180" s="30" t="s">
        <v>47</v>
      </c>
      <c r="Q1180" s="30" t="s">
        <v>3447</v>
      </c>
    </row>
    <row r="1181" spans="2:17" ht="48" x14ac:dyDescent="0.2">
      <c r="B1181" s="28" t="s">
        <v>2575</v>
      </c>
      <c r="C1181" s="30" t="s">
        <v>368</v>
      </c>
      <c r="D1181" s="114">
        <v>2520000</v>
      </c>
      <c r="E1181" s="114">
        <v>249314.87875579999</v>
      </c>
      <c r="F1181" s="29" t="s">
        <v>40</v>
      </c>
      <c r="G1181" s="29" t="s">
        <v>40</v>
      </c>
      <c r="H1181" s="30" t="s">
        <v>41</v>
      </c>
      <c r="I1181" s="28" t="s">
        <v>42</v>
      </c>
      <c r="J1181" s="28" t="s">
        <v>43</v>
      </c>
      <c r="K1181" s="28" t="s">
        <v>44</v>
      </c>
      <c r="L1181" s="28" t="s">
        <v>110</v>
      </c>
      <c r="M1181" s="30" t="s">
        <v>1155</v>
      </c>
      <c r="N1181" s="28" t="s">
        <v>3786</v>
      </c>
      <c r="O1181" s="30" t="s">
        <v>47</v>
      </c>
      <c r="P1181" s="30" t="s">
        <v>47</v>
      </c>
      <c r="Q1181" s="30" t="s">
        <v>3448</v>
      </c>
    </row>
    <row r="1182" spans="2:17" ht="48" x14ac:dyDescent="0.2">
      <c r="B1182" s="28" t="s">
        <v>2576</v>
      </c>
      <c r="C1182" s="30" t="s">
        <v>368</v>
      </c>
      <c r="D1182" s="114">
        <v>2520000</v>
      </c>
      <c r="E1182" s="114">
        <v>249314.87875579999</v>
      </c>
      <c r="F1182" s="29" t="s">
        <v>40</v>
      </c>
      <c r="G1182" s="29" t="s">
        <v>40</v>
      </c>
      <c r="H1182" s="30" t="s">
        <v>41</v>
      </c>
      <c r="I1182" s="28" t="s">
        <v>42</v>
      </c>
      <c r="J1182" s="28" t="s">
        <v>43</v>
      </c>
      <c r="K1182" s="28" t="s">
        <v>44</v>
      </c>
      <c r="L1182" s="28" t="s">
        <v>110</v>
      </c>
      <c r="M1182" s="30" t="s">
        <v>1155</v>
      </c>
      <c r="N1182" s="28" t="s">
        <v>3786</v>
      </c>
      <c r="O1182" s="30" t="s">
        <v>47</v>
      </c>
      <c r="P1182" s="30" t="s">
        <v>47</v>
      </c>
      <c r="Q1182" s="30" t="s">
        <v>3449</v>
      </c>
    </row>
    <row r="1183" spans="2:17" ht="48" x14ac:dyDescent="0.2">
      <c r="B1183" s="28" t="s">
        <v>2577</v>
      </c>
      <c r="C1183" s="30" t="s">
        <v>368</v>
      </c>
      <c r="D1183" s="114">
        <v>2520000</v>
      </c>
      <c r="E1183" s="114">
        <v>249314.87875579999</v>
      </c>
      <c r="F1183" s="29" t="s">
        <v>40</v>
      </c>
      <c r="G1183" s="29" t="s">
        <v>40</v>
      </c>
      <c r="H1183" s="30" t="s">
        <v>41</v>
      </c>
      <c r="I1183" s="28" t="s">
        <v>42</v>
      </c>
      <c r="J1183" s="28" t="s">
        <v>43</v>
      </c>
      <c r="K1183" s="28" t="s">
        <v>44</v>
      </c>
      <c r="L1183" s="28" t="s">
        <v>110</v>
      </c>
      <c r="M1183" s="30" t="s">
        <v>1155</v>
      </c>
      <c r="N1183" s="28" t="s">
        <v>3786</v>
      </c>
      <c r="O1183" s="30" t="s">
        <v>47</v>
      </c>
      <c r="P1183" s="30" t="s">
        <v>47</v>
      </c>
      <c r="Q1183" s="30" t="s">
        <v>3450</v>
      </c>
    </row>
    <row r="1184" spans="2:17" ht="48" x14ac:dyDescent="0.2">
      <c r="B1184" s="28" t="s">
        <v>2577</v>
      </c>
      <c r="C1184" s="30" t="s">
        <v>368</v>
      </c>
      <c r="D1184" s="114">
        <v>2520000</v>
      </c>
      <c r="E1184" s="114">
        <v>249314.87875579999</v>
      </c>
      <c r="F1184" s="29" t="s">
        <v>40</v>
      </c>
      <c r="G1184" s="29" t="s">
        <v>40</v>
      </c>
      <c r="H1184" s="30" t="s">
        <v>41</v>
      </c>
      <c r="I1184" s="28" t="s">
        <v>42</v>
      </c>
      <c r="J1184" s="28" t="s">
        <v>43</v>
      </c>
      <c r="K1184" s="28" t="s">
        <v>44</v>
      </c>
      <c r="L1184" s="28" t="s">
        <v>110</v>
      </c>
      <c r="M1184" s="30" t="s">
        <v>1155</v>
      </c>
      <c r="N1184" s="28" t="s">
        <v>3786</v>
      </c>
      <c r="O1184" s="30" t="s">
        <v>47</v>
      </c>
      <c r="P1184" s="30" t="s">
        <v>47</v>
      </c>
      <c r="Q1184" s="30" t="s">
        <v>3451</v>
      </c>
    </row>
    <row r="1185" spans="2:17" ht="84" x14ac:dyDescent="0.2">
      <c r="B1185" s="28" t="s">
        <v>2577</v>
      </c>
      <c r="C1185" s="30" t="s">
        <v>368</v>
      </c>
      <c r="D1185" s="114">
        <v>2752000</v>
      </c>
      <c r="E1185" s="114">
        <v>272267.67711744498</v>
      </c>
      <c r="F1185" s="29" t="s">
        <v>40</v>
      </c>
      <c r="G1185" s="29" t="s">
        <v>40</v>
      </c>
      <c r="H1185" s="30" t="s">
        <v>41</v>
      </c>
      <c r="I1185" s="28" t="s">
        <v>42</v>
      </c>
      <c r="J1185" s="28" t="s">
        <v>43</v>
      </c>
      <c r="K1185" s="28" t="s">
        <v>44</v>
      </c>
      <c r="L1185" s="28" t="s">
        <v>110</v>
      </c>
      <c r="M1185" s="30" t="s">
        <v>386</v>
      </c>
      <c r="N1185" s="28" t="s">
        <v>3795</v>
      </c>
      <c r="O1185" s="30" t="s">
        <v>47</v>
      </c>
      <c r="P1185" s="30" t="s">
        <v>47</v>
      </c>
      <c r="Q1185" s="30" t="s">
        <v>2151</v>
      </c>
    </row>
    <row r="1186" spans="2:17" ht="36" x14ac:dyDescent="0.2">
      <c r="B1186" s="28" t="s">
        <v>2577</v>
      </c>
      <c r="C1186" s="30" t="s">
        <v>368</v>
      </c>
      <c r="D1186" s="114">
        <v>2752000</v>
      </c>
      <c r="E1186" s="114">
        <v>272267.67711744498</v>
      </c>
      <c r="F1186" s="29" t="s">
        <v>40</v>
      </c>
      <c r="G1186" s="29" t="s">
        <v>40</v>
      </c>
      <c r="H1186" s="30" t="s">
        <v>41</v>
      </c>
      <c r="I1186" s="28" t="s">
        <v>42</v>
      </c>
      <c r="J1186" s="28" t="s">
        <v>43</v>
      </c>
      <c r="K1186" s="28" t="s">
        <v>44</v>
      </c>
      <c r="L1186" s="28" t="s">
        <v>110</v>
      </c>
      <c r="M1186" s="30" t="s">
        <v>386</v>
      </c>
      <c r="N1186" s="28" t="s">
        <v>3760</v>
      </c>
      <c r="O1186" s="30" t="s">
        <v>47</v>
      </c>
      <c r="P1186" s="30" t="s">
        <v>47</v>
      </c>
      <c r="Q1186" s="30" t="s">
        <v>2152</v>
      </c>
    </row>
    <row r="1187" spans="2:17" ht="60" x14ac:dyDescent="0.2">
      <c r="B1187" s="28" t="s">
        <v>2577</v>
      </c>
      <c r="C1187" s="30" t="s">
        <v>368</v>
      </c>
      <c r="D1187" s="114">
        <v>3494937.84</v>
      </c>
      <c r="E1187" s="114">
        <v>345769.84279311798</v>
      </c>
      <c r="F1187" s="29" t="s">
        <v>40</v>
      </c>
      <c r="G1187" s="29" t="s">
        <v>40</v>
      </c>
      <c r="H1187" s="30" t="s">
        <v>41</v>
      </c>
      <c r="I1187" s="28" t="s">
        <v>42</v>
      </c>
      <c r="J1187" s="28" t="s">
        <v>43</v>
      </c>
      <c r="K1187" s="28" t="s">
        <v>44</v>
      </c>
      <c r="L1187" s="28" t="s">
        <v>45</v>
      </c>
      <c r="M1187" s="30" t="s">
        <v>89</v>
      </c>
      <c r="N1187" s="28" t="s">
        <v>3724</v>
      </c>
      <c r="O1187" s="30" t="s">
        <v>47</v>
      </c>
      <c r="P1187" s="30" t="s">
        <v>47</v>
      </c>
      <c r="Q1187" s="30" t="s">
        <v>2157</v>
      </c>
    </row>
    <row r="1188" spans="2:17" ht="48" x14ac:dyDescent="0.2">
      <c r="B1188" s="28" t="s">
        <v>2577</v>
      </c>
      <c r="C1188" s="30" t="s">
        <v>368</v>
      </c>
      <c r="D1188" s="114">
        <v>3600000</v>
      </c>
      <c r="E1188" s="114">
        <v>356164.11250828602</v>
      </c>
      <c r="F1188" s="29" t="s">
        <v>40</v>
      </c>
      <c r="G1188" s="29" t="s">
        <v>40</v>
      </c>
      <c r="H1188" s="30" t="s">
        <v>41</v>
      </c>
      <c r="I1188" s="28" t="s">
        <v>42</v>
      </c>
      <c r="J1188" s="28" t="s">
        <v>43</v>
      </c>
      <c r="K1188" s="28" t="s">
        <v>44</v>
      </c>
      <c r="L1188" s="28" t="s">
        <v>110</v>
      </c>
      <c r="M1188" s="30" t="s">
        <v>1155</v>
      </c>
      <c r="N1188" s="28" t="s">
        <v>3786</v>
      </c>
      <c r="O1188" s="30" t="s">
        <v>47</v>
      </c>
      <c r="P1188" s="30" t="s">
        <v>47</v>
      </c>
      <c r="Q1188" s="30" t="s">
        <v>3452</v>
      </c>
    </row>
    <row r="1189" spans="2:17" ht="48" x14ac:dyDescent="0.2">
      <c r="B1189" s="28" t="s">
        <v>2578</v>
      </c>
      <c r="C1189" s="30" t="s">
        <v>368</v>
      </c>
      <c r="D1189" s="114">
        <v>4000000</v>
      </c>
      <c r="E1189" s="114">
        <v>395737.90278698399</v>
      </c>
      <c r="F1189" s="29" t="s">
        <v>40</v>
      </c>
      <c r="G1189" s="29" t="s">
        <v>40</v>
      </c>
      <c r="H1189" s="30" t="s">
        <v>41</v>
      </c>
      <c r="I1189" s="28" t="s">
        <v>42</v>
      </c>
      <c r="J1189" s="28" t="s">
        <v>43</v>
      </c>
      <c r="K1189" s="28" t="s">
        <v>44</v>
      </c>
      <c r="L1189" s="28" t="s">
        <v>45</v>
      </c>
      <c r="M1189" s="30" t="s">
        <v>1267</v>
      </c>
      <c r="N1189" s="28" t="s">
        <v>3787</v>
      </c>
      <c r="O1189" s="30" t="s">
        <v>47</v>
      </c>
      <c r="P1189" s="30" t="s">
        <v>47</v>
      </c>
      <c r="Q1189" s="30" t="s">
        <v>3453</v>
      </c>
    </row>
    <row r="1190" spans="2:17" ht="48" x14ac:dyDescent="0.2">
      <c r="B1190" s="28" t="s">
        <v>2578</v>
      </c>
      <c r="C1190" s="30" t="s">
        <v>368</v>
      </c>
      <c r="D1190" s="114">
        <v>5280000</v>
      </c>
      <c r="E1190" s="114">
        <v>522374.03167881898</v>
      </c>
      <c r="F1190" s="29" t="s">
        <v>40</v>
      </c>
      <c r="G1190" s="29" t="s">
        <v>40</v>
      </c>
      <c r="H1190" s="30" t="s">
        <v>41</v>
      </c>
      <c r="I1190" s="28" t="s">
        <v>42</v>
      </c>
      <c r="J1190" s="28" t="s">
        <v>43</v>
      </c>
      <c r="K1190" s="28" t="s">
        <v>44</v>
      </c>
      <c r="L1190" s="28" t="s">
        <v>110</v>
      </c>
      <c r="M1190" s="30" t="s">
        <v>1155</v>
      </c>
      <c r="N1190" s="28" t="s">
        <v>3786</v>
      </c>
      <c r="O1190" s="30" t="s">
        <v>47</v>
      </c>
      <c r="P1190" s="30" t="s">
        <v>47</v>
      </c>
      <c r="Q1190" s="30" t="s">
        <v>2179</v>
      </c>
    </row>
    <row r="1191" spans="2:17" ht="48" x14ac:dyDescent="0.2">
      <c r="B1191" s="28" t="s">
        <v>2578</v>
      </c>
      <c r="C1191" s="30" t="s">
        <v>368</v>
      </c>
      <c r="D1191" s="114">
        <v>6300000</v>
      </c>
      <c r="E1191" s="114">
        <v>623287.19688950002</v>
      </c>
      <c r="F1191" s="29" t="s">
        <v>40</v>
      </c>
      <c r="G1191" s="29" t="s">
        <v>40</v>
      </c>
      <c r="H1191" s="30" t="s">
        <v>41</v>
      </c>
      <c r="I1191" s="28" t="s">
        <v>42</v>
      </c>
      <c r="J1191" s="28" t="s">
        <v>43</v>
      </c>
      <c r="K1191" s="28" t="s">
        <v>44</v>
      </c>
      <c r="L1191" s="28" t="s">
        <v>110</v>
      </c>
      <c r="M1191" s="30" t="s">
        <v>1417</v>
      </c>
      <c r="N1191" s="28" t="s">
        <v>3744</v>
      </c>
      <c r="O1191" s="30" t="s">
        <v>47</v>
      </c>
      <c r="P1191" s="30" t="s">
        <v>47</v>
      </c>
      <c r="Q1191" s="30" t="s">
        <v>3454</v>
      </c>
    </row>
    <row r="1192" spans="2:17" ht="48" x14ac:dyDescent="0.2">
      <c r="B1192" s="28" t="s">
        <v>2578</v>
      </c>
      <c r="C1192" s="30" t="s">
        <v>368</v>
      </c>
      <c r="D1192" s="114">
        <v>7920000</v>
      </c>
      <c r="E1192" s="114">
        <v>783561.047518229</v>
      </c>
      <c r="F1192" s="29" t="s">
        <v>40</v>
      </c>
      <c r="G1192" s="29" t="s">
        <v>40</v>
      </c>
      <c r="H1192" s="30" t="s">
        <v>41</v>
      </c>
      <c r="I1192" s="28" t="s">
        <v>42</v>
      </c>
      <c r="J1192" s="28" t="s">
        <v>43</v>
      </c>
      <c r="K1192" s="28" t="s">
        <v>44</v>
      </c>
      <c r="L1192" s="28" t="s">
        <v>110</v>
      </c>
      <c r="M1192" s="30" t="s">
        <v>1155</v>
      </c>
      <c r="N1192" s="28" t="s">
        <v>3786</v>
      </c>
      <c r="O1192" s="30" t="s">
        <v>47</v>
      </c>
      <c r="P1192" s="30" t="s">
        <v>47</v>
      </c>
      <c r="Q1192" s="30" t="s">
        <v>2182</v>
      </c>
    </row>
    <row r="1193" spans="2:17" ht="48" x14ac:dyDescent="0.2">
      <c r="B1193" s="28" t="s">
        <v>2578</v>
      </c>
      <c r="C1193" s="30" t="s">
        <v>368</v>
      </c>
      <c r="D1193" s="114">
        <v>7920000</v>
      </c>
      <c r="E1193" s="114">
        <v>783561.047518229</v>
      </c>
      <c r="F1193" s="29" t="s">
        <v>40</v>
      </c>
      <c r="G1193" s="29" t="s">
        <v>40</v>
      </c>
      <c r="H1193" s="30" t="s">
        <v>41</v>
      </c>
      <c r="I1193" s="28" t="s">
        <v>42</v>
      </c>
      <c r="J1193" s="28" t="s">
        <v>43</v>
      </c>
      <c r="K1193" s="28" t="s">
        <v>44</v>
      </c>
      <c r="L1193" s="28" t="s">
        <v>110</v>
      </c>
      <c r="M1193" s="30" t="s">
        <v>1155</v>
      </c>
      <c r="N1193" s="28" t="s">
        <v>3786</v>
      </c>
      <c r="O1193" s="30" t="s">
        <v>47</v>
      </c>
      <c r="P1193" s="30" t="s">
        <v>47</v>
      </c>
      <c r="Q1193" s="30" t="s">
        <v>3455</v>
      </c>
    </row>
    <row r="1194" spans="2:17" ht="60" x14ac:dyDescent="0.2">
      <c r="B1194" s="28" t="s">
        <v>2578</v>
      </c>
      <c r="C1194" s="30" t="s">
        <v>368</v>
      </c>
      <c r="D1194" s="114">
        <v>8000000</v>
      </c>
      <c r="E1194" s="114">
        <v>791475.80557396798</v>
      </c>
      <c r="F1194" s="29" t="s">
        <v>40</v>
      </c>
      <c r="G1194" s="29" t="s">
        <v>40</v>
      </c>
      <c r="H1194" s="30" t="s">
        <v>41</v>
      </c>
      <c r="I1194" s="28" t="s">
        <v>42</v>
      </c>
      <c r="J1194" s="28" t="s">
        <v>43</v>
      </c>
      <c r="K1194" s="28" t="s">
        <v>44</v>
      </c>
      <c r="L1194" s="28" t="s">
        <v>46</v>
      </c>
      <c r="M1194" s="30" t="s">
        <v>1183</v>
      </c>
      <c r="N1194" s="28" t="s">
        <v>3726</v>
      </c>
      <c r="O1194" s="30" t="s">
        <v>47</v>
      </c>
      <c r="P1194" s="30" t="s">
        <v>47</v>
      </c>
      <c r="Q1194" s="30" t="s">
        <v>3456</v>
      </c>
    </row>
    <row r="1195" spans="2:17" ht="36" x14ac:dyDescent="0.2">
      <c r="B1195" s="28" t="s">
        <v>2578</v>
      </c>
      <c r="C1195" s="30" t="s">
        <v>368</v>
      </c>
      <c r="D1195" s="114">
        <v>8000000</v>
      </c>
      <c r="E1195" s="114">
        <v>791475.80557396798</v>
      </c>
      <c r="F1195" s="29" t="s">
        <v>40</v>
      </c>
      <c r="G1195" s="29" t="s">
        <v>40</v>
      </c>
      <c r="H1195" s="30" t="s">
        <v>41</v>
      </c>
      <c r="I1195" s="28" t="s">
        <v>42</v>
      </c>
      <c r="J1195" s="28" t="s">
        <v>43</v>
      </c>
      <c r="K1195" s="28" t="s">
        <v>44</v>
      </c>
      <c r="L1195" s="28" t="s">
        <v>45</v>
      </c>
      <c r="M1195" s="30" t="s">
        <v>386</v>
      </c>
      <c r="N1195" s="28" t="s">
        <v>3760</v>
      </c>
      <c r="O1195" s="30" t="s">
        <v>47</v>
      </c>
      <c r="P1195" s="30" t="s">
        <v>47</v>
      </c>
      <c r="Q1195" s="30" t="s">
        <v>3457</v>
      </c>
    </row>
    <row r="1196" spans="2:17" ht="48" x14ac:dyDescent="0.2">
      <c r="B1196" s="28" t="s">
        <v>2578</v>
      </c>
      <c r="C1196" s="30" t="s">
        <v>368</v>
      </c>
      <c r="D1196" s="114">
        <v>8256000</v>
      </c>
      <c r="E1196" s="114">
        <v>816803.03135233501</v>
      </c>
      <c r="F1196" s="29" t="s">
        <v>40</v>
      </c>
      <c r="G1196" s="29" t="s">
        <v>40</v>
      </c>
      <c r="H1196" s="30" t="s">
        <v>41</v>
      </c>
      <c r="I1196" s="28" t="s">
        <v>42</v>
      </c>
      <c r="J1196" s="28" t="s">
        <v>43</v>
      </c>
      <c r="K1196" s="28" t="s">
        <v>44</v>
      </c>
      <c r="L1196" s="28" t="s">
        <v>110</v>
      </c>
      <c r="M1196" s="30" t="s">
        <v>1170</v>
      </c>
      <c r="N1196" s="28" t="s">
        <v>3750</v>
      </c>
      <c r="O1196" s="30" t="s">
        <v>47</v>
      </c>
      <c r="P1196" s="30" t="s">
        <v>47</v>
      </c>
      <c r="Q1196" s="30" t="s">
        <v>2170</v>
      </c>
    </row>
    <row r="1197" spans="2:17" ht="48" x14ac:dyDescent="0.2">
      <c r="B1197" s="28" t="s">
        <v>2578</v>
      </c>
      <c r="C1197" s="30" t="s">
        <v>368</v>
      </c>
      <c r="D1197" s="114">
        <v>9400000</v>
      </c>
      <c r="E1197" s="114">
        <v>929984.07154941303</v>
      </c>
      <c r="F1197" s="29" t="s">
        <v>40</v>
      </c>
      <c r="G1197" s="29" t="s">
        <v>40</v>
      </c>
      <c r="H1197" s="30" t="s">
        <v>41</v>
      </c>
      <c r="I1197" s="28" t="s">
        <v>42</v>
      </c>
      <c r="J1197" s="28" t="s">
        <v>43</v>
      </c>
      <c r="K1197" s="28" t="s">
        <v>44</v>
      </c>
      <c r="L1197" s="28" t="s">
        <v>110</v>
      </c>
      <c r="M1197" s="30" t="s">
        <v>1417</v>
      </c>
      <c r="N1197" s="28" t="s">
        <v>3744</v>
      </c>
      <c r="O1197" s="30" t="s">
        <v>47</v>
      </c>
      <c r="P1197" s="30" t="s">
        <v>47</v>
      </c>
      <c r="Q1197" s="30" t="s">
        <v>3458</v>
      </c>
    </row>
    <row r="1198" spans="2:17" ht="48" x14ac:dyDescent="0.2">
      <c r="B1198" s="28" t="s">
        <v>2579</v>
      </c>
      <c r="C1198" s="30" t="s">
        <v>368</v>
      </c>
      <c r="D1198" s="114">
        <v>11880000</v>
      </c>
      <c r="E1198" s="114">
        <v>1175341.5712773399</v>
      </c>
      <c r="F1198" s="29" t="s">
        <v>40</v>
      </c>
      <c r="G1198" s="29" t="s">
        <v>40</v>
      </c>
      <c r="H1198" s="30" t="s">
        <v>41</v>
      </c>
      <c r="I1198" s="28" t="s">
        <v>42</v>
      </c>
      <c r="J1198" s="28" t="s">
        <v>43</v>
      </c>
      <c r="K1198" s="28" t="s">
        <v>44</v>
      </c>
      <c r="L1198" s="28" t="s">
        <v>110</v>
      </c>
      <c r="M1198" s="30" t="s">
        <v>1155</v>
      </c>
      <c r="N1198" s="28" t="s">
        <v>3786</v>
      </c>
      <c r="O1198" s="30" t="s">
        <v>47</v>
      </c>
      <c r="P1198" s="30" t="s">
        <v>47</v>
      </c>
      <c r="Q1198" s="30" t="s">
        <v>3459</v>
      </c>
    </row>
    <row r="1199" spans="2:17" ht="36" x14ac:dyDescent="0.2">
      <c r="B1199" s="28" t="s">
        <v>2579</v>
      </c>
      <c r="C1199" s="30" t="s">
        <v>368</v>
      </c>
      <c r="D1199" s="114">
        <v>15000000</v>
      </c>
      <c r="E1199" s="114">
        <v>1484017.1354511899</v>
      </c>
      <c r="F1199" s="29" t="s">
        <v>40</v>
      </c>
      <c r="G1199" s="29" t="s">
        <v>40</v>
      </c>
      <c r="H1199" s="30" t="s">
        <v>41</v>
      </c>
      <c r="I1199" s="28" t="s">
        <v>42</v>
      </c>
      <c r="J1199" s="28" t="s">
        <v>43</v>
      </c>
      <c r="K1199" s="28" t="s">
        <v>44</v>
      </c>
      <c r="L1199" s="28" t="s">
        <v>45</v>
      </c>
      <c r="M1199" s="30" t="s">
        <v>228</v>
      </c>
      <c r="N1199" s="28" t="s">
        <v>3729</v>
      </c>
      <c r="O1199" s="30" t="s">
        <v>47</v>
      </c>
      <c r="P1199" s="30" t="s">
        <v>47</v>
      </c>
      <c r="Q1199" s="30" t="s">
        <v>3460</v>
      </c>
    </row>
    <row r="1200" spans="2:17" ht="60" x14ac:dyDescent="0.2">
      <c r="B1200" s="28" t="s">
        <v>2579</v>
      </c>
      <c r="C1200" s="30" t="s">
        <v>368</v>
      </c>
      <c r="D1200" s="114">
        <v>20000000</v>
      </c>
      <c r="E1200" s="114">
        <v>1978689.5139349201</v>
      </c>
      <c r="F1200" s="29" t="s">
        <v>40</v>
      </c>
      <c r="G1200" s="29" t="s">
        <v>40</v>
      </c>
      <c r="H1200" s="30" t="s">
        <v>41</v>
      </c>
      <c r="I1200" s="28" t="s">
        <v>42</v>
      </c>
      <c r="J1200" s="28" t="s">
        <v>43</v>
      </c>
      <c r="K1200" s="28" t="s">
        <v>44</v>
      </c>
      <c r="L1200" s="28" t="s">
        <v>45</v>
      </c>
      <c r="M1200" s="30" t="s">
        <v>1183</v>
      </c>
      <c r="N1200" s="28" t="s">
        <v>3737</v>
      </c>
      <c r="O1200" s="30" t="s">
        <v>47</v>
      </c>
      <c r="P1200" s="30" t="s">
        <v>47</v>
      </c>
      <c r="Q1200" s="30" t="s">
        <v>3461</v>
      </c>
    </row>
    <row r="1201" spans="2:17" ht="72" x14ac:dyDescent="0.2">
      <c r="B1201" s="28" t="s">
        <v>2579</v>
      </c>
      <c r="C1201" s="30" t="s">
        <v>368</v>
      </c>
      <c r="D1201" s="114">
        <v>22000000</v>
      </c>
      <c r="E1201" s="114">
        <v>2176558.4653284098</v>
      </c>
      <c r="F1201" s="29" t="s">
        <v>40</v>
      </c>
      <c r="G1201" s="29" t="s">
        <v>40</v>
      </c>
      <c r="H1201" s="30" t="s">
        <v>41</v>
      </c>
      <c r="I1201" s="28" t="s">
        <v>42</v>
      </c>
      <c r="J1201" s="28" t="s">
        <v>43</v>
      </c>
      <c r="K1201" s="28" t="s">
        <v>44</v>
      </c>
      <c r="L1201" s="28" t="s">
        <v>110</v>
      </c>
      <c r="M1201" s="30" t="s">
        <v>1155</v>
      </c>
      <c r="N1201" s="28" t="s">
        <v>3721</v>
      </c>
      <c r="O1201" s="30" t="s">
        <v>47</v>
      </c>
      <c r="P1201" s="30" t="s">
        <v>47</v>
      </c>
      <c r="Q1201" s="30" t="s">
        <v>3462</v>
      </c>
    </row>
    <row r="1202" spans="2:17" ht="36" x14ac:dyDescent="0.2">
      <c r="B1202" s="28" t="s">
        <v>2579</v>
      </c>
      <c r="C1202" s="30" t="s">
        <v>368</v>
      </c>
      <c r="D1202" s="114">
        <v>30000000</v>
      </c>
      <c r="E1202" s="114">
        <v>2968034.2709023799</v>
      </c>
      <c r="F1202" s="29" t="s">
        <v>40</v>
      </c>
      <c r="G1202" s="29" t="s">
        <v>40</v>
      </c>
      <c r="H1202" s="30" t="s">
        <v>41</v>
      </c>
      <c r="I1202" s="28" t="s">
        <v>42</v>
      </c>
      <c r="J1202" s="28" t="s">
        <v>43</v>
      </c>
      <c r="K1202" s="28" t="s">
        <v>44</v>
      </c>
      <c r="L1202" s="28" t="s">
        <v>45</v>
      </c>
      <c r="M1202" s="30" t="s">
        <v>797</v>
      </c>
      <c r="N1202" s="28" t="s">
        <v>3719</v>
      </c>
      <c r="O1202" s="30" t="s">
        <v>47</v>
      </c>
      <c r="P1202" s="30" t="s">
        <v>47</v>
      </c>
      <c r="Q1202" s="30" t="s">
        <v>3463</v>
      </c>
    </row>
    <row r="1203" spans="2:17" ht="60" x14ac:dyDescent="0.2">
      <c r="B1203" s="28" t="s">
        <v>2579</v>
      </c>
      <c r="C1203" s="30" t="s">
        <v>368</v>
      </c>
      <c r="D1203" s="114">
        <v>30000000</v>
      </c>
      <c r="E1203" s="114">
        <v>2968034.2709023799</v>
      </c>
      <c r="F1203" s="29" t="s">
        <v>40</v>
      </c>
      <c r="G1203" s="29" t="s">
        <v>40</v>
      </c>
      <c r="H1203" s="30" t="s">
        <v>41</v>
      </c>
      <c r="I1203" s="28" t="s">
        <v>42</v>
      </c>
      <c r="J1203" s="28" t="s">
        <v>43</v>
      </c>
      <c r="K1203" s="28" t="s">
        <v>44</v>
      </c>
      <c r="L1203" s="28" t="s">
        <v>45</v>
      </c>
      <c r="M1203" s="30" t="s">
        <v>1183</v>
      </c>
      <c r="N1203" s="28" t="s">
        <v>3773</v>
      </c>
      <c r="O1203" s="30" t="s">
        <v>47</v>
      </c>
      <c r="P1203" s="30" t="s">
        <v>47</v>
      </c>
      <c r="Q1203" s="30" t="s">
        <v>3464</v>
      </c>
    </row>
    <row r="1204" spans="2:17" ht="36" x14ac:dyDescent="0.2">
      <c r="B1204" s="28" t="s">
        <v>2579</v>
      </c>
      <c r="C1204" s="30" t="s">
        <v>368</v>
      </c>
      <c r="D1204" s="114">
        <v>36000000</v>
      </c>
      <c r="E1204" s="114">
        <v>3561641.1250828598</v>
      </c>
      <c r="F1204" s="29" t="s">
        <v>40</v>
      </c>
      <c r="G1204" s="29" t="s">
        <v>40</v>
      </c>
      <c r="H1204" s="30" t="s">
        <v>41</v>
      </c>
      <c r="I1204" s="28" t="s">
        <v>42</v>
      </c>
      <c r="J1204" s="28" t="s">
        <v>43</v>
      </c>
      <c r="K1204" s="28" t="s">
        <v>44</v>
      </c>
      <c r="L1204" s="28" t="s">
        <v>45</v>
      </c>
      <c r="M1204" s="30" t="s">
        <v>797</v>
      </c>
      <c r="N1204" s="28" t="s">
        <v>3719</v>
      </c>
      <c r="O1204" s="30" t="s">
        <v>47</v>
      </c>
      <c r="P1204" s="30" t="s">
        <v>47</v>
      </c>
      <c r="Q1204" s="30" t="s">
        <v>2187</v>
      </c>
    </row>
    <row r="1205" spans="2:17" ht="84" x14ac:dyDescent="0.2">
      <c r="B1205" s="28" t="s">
        <v>2579</v>
      </c>
      <c r="C1205" s="30" t="s">
        <v>368</v>
      </c>
      <c r="D1205" s="114">
        <v>40000000</v>
      </c>
      <c r="E1205" s="114">
        <v>3957379.0278698402</v>
      </c>
      <c r="F1205" s="29" t="s">
        <v>40</v>
      </c>
      <c r="G1205" s="29" t="s">
        <v>40</v>
      </c>
      <c r="H1205" s="30" t="s">
        <v>41</v>
      </c>
      <c r="I1205" s="28" t="s">
        <v>42</v>
      </c>
      <c r="J1205" s="28" t="s">
        <v>43</v>
      </c>
      <c r="K1205" s="28" t="s">
        <v>44</v>
      </c>
      <c r="L1205" s="28" t="s">
        <v>110</v>
      </c>
      <c r="M1205" s="30" t="s">
        <v>1155</v>
      </c>
      <c r="N1205" s="28" t="s">
        <v>3793</v>
      </c>
      <c r="O1205" s="30" t="s">
        <v>47</v>
      </c>
      <c r="P1205" s="30" t="s">
        <v>47</v>
      </c>
      <c r="Q1205" s="30" t="s">
        <v>3465</v>
      </c>
    </row>
    <row r="1206" spans="2:17" ht="36" x14ac:dyDescent="0.2">
      <c r="B1206" s="28" t="s">
        <v>2579</v>
      </c>
      <c r="C1206" s="30" t="s">
        <v>368</v>
      </c>
      <c r="D1206" s="114">
        <v>51000000</v>
      </c>
      <c r="E1206" s="114">
        <v>5045658.2605340499</v>
      </c>
      <c r="F1206" s="29" t="s">
        <v>40</v>
      </c>
      <c r="G1206" s="29" t="s">
        <v>40</v>
      </c>
      <c r="H1206" s="30" t="s">
        <v>41</v>
      </c>
      <c r="I1206" s="28" t="s">
        <v>42</v>
      </c>
      <c r="J1206" s="28" t="s">
        <v>43</v>
      </c>
      <c r="K1206" s="28" t="s">
        <v>44</v>
      </c>
      <c r="L1206" s="28" t="s">
        <v>45</v>
      </c>
      <c r="M1206" s="30" t="s">
        <v>1178</v>
      </c>
      <c r="N1206" s="28" t="s">
        <v>3775</v>
      </c>
      <c r="O1206" s="30" t="s">
        <v>47</v>
      </c>
      <c r="P1206" s="30" t="s">
        <v>47</v>
      </c>
      <c r="Q1206" s="30" t="s">
        <v>3466</v>
      </c>
    </row>
    <row r="1207" spans="2:17" ht="84" x14ac:dyDescent="0.2">
      <c r="B1207" s="28" t="s">
        <v>2579</v>
      </c>
      <c r="C1207" s="30" t="s">
        <v>368</v>
      </c>
      <c r="D1207" s="114">
        <v>62000000</v>
      </c>
      <c r="E1207" s="114">
        <v>6133937.4931982597</v>
      </c>
      <c r="F1207" s="29" t="s">
        <v>40</v>
      </c>
      <c r="G1207" s="29" t="s">
        <v>40</v>
      </c>
      <c r="H1207" s="30" t="s">
        <v>41</v>
      </c>
      <c r="I1207" s="28" t="s">
        <v>42</v>
      </c>
      <c r="J1207" s="28" t="s">
        <v>43</v>
      </c>
      <c r="K1207" s="28" t="s">
        <v>44</v>
      </c>
      <c r="L1207" s="28" t="s">
        <v>110</v>
      </c>
      <c r="M1207" s="30" t="s">
        <v>1155</v>
      </c>
      <c r="N1207" s="28" t="s">
        <v>3793</v>
      </c>
      <c r="O1207" s="30" t="s">
        <v>47</v>
      </c>
      <c r="P1207" s="30" t="s">
        <v>47</v>
      </c>
      <c r="Q1207" s="30" t="s">
        <v>3467</v>
      </c>
    </row>
    <row r="1208" spans="2:17" ht="60" x14ac:dyDescent="0.2">
      <c r="B1208" s="28" t="s">
        <v>2579</v>
      </c>
      <c r="C1208" s="30" t="s">
        <v>582</v>
      </c>
      <c r="D1208" s="114">
        <v>84000</v>
      </c>
      <c r="E1208" s="114">
        <v>8310.4959585266697</v>
      </c>
      <c r="F1208" s="29" t="s">
        <v>40</v>
      </c>
      <c r="G1208" s="29" t="s">
        <v>40</v>
      </c>
      <c r="H1208" s="30" t="s">
        <v>41</v>
      </c>
      <c r="I1208" s="28" t="s">
        <v>42</v>
      </c>
      <c r="J1208" s="28" t="s">
        <v>43</v>
      </c>
      <c r="K1208" s="28" t="s">
        <v>44</v>
      </c>
      <c r="L1208" s="28" t="s">
        <v>46</v>
      </c>
      <c r="M1208" s="30" t="s">
        <v>89</v>
      </c>
      <c r="N1208" s="28" t="s">
        <v>3724</v>
      </c>
      <c r="O1208" s="30" t="s">
        <v>47</v>
      </c>
      <c r="P1208" s="30" t="s">
        <v>47</v>
      </c>
      <c r="Q1208" s="30" t="s">
        <v>3468</v>
      </c>
    </row>
    <row r="1209" spans="2:17" ht="60" x14ac:dyDescent="0.2">
      <c r="B1209" s="28" t="s">
        <v>2579</v>
      </c>
      <c r="C1209" s="30" t="s">
        <v>582</v>
      </c>
      <c r="D1209" s="114">
        <v>378000</v>
      </c>
      <c r="E1209" s="114">
        <v>37397.231813370003</v>
      </c>
      <c r="F1209" s="29" t="s">
        <v>40</v>
      </c>
      <c r="G1209" s="29" t="s">
        <v>40</v>
      </c>
      <c r="H1209" s="30" t="s">
        <v>41</v>
      </c>
      <c r="I1209" s="28" t="s">
        <v>42</v>
      </c>
      <c r="J1209" s="28" t="s">
        <v>43</v>
      </c>
      <c r="K1209" s="28" t="s">
        <v>44</v>
      </c>
      <c r="L1209" s="28" t="s">
        <v>46</v>
      </c>
      <c r="M1209" s="30" t="s">
        <v>89</v>
      </c>
      <c r="N1209" s="28" t="s">
        <v>3724</v>
      </c>
      <c r="O1209" s="30" t="s">
        <v>47</v>
      </c>
      <c r="P1209" s="30" t="s">
        <v>47</v>
      </c>
      <c r="Q1209" s="30" t="s">
        <v>3469</v>
      </c>
    </row>
    <row r="1210" spans="2:17" ht="60" x14ac:dyDescent="0.2">
      <c r="B1210" s="28" t="s">
        <v>2579</v>
      </c>
      <c r="C1210" s="30" t="s">
        <v>582</v>
      </c>
      <c r="D1210" s="114">
        <v>420000</v>
      </c>
      <c r="E1210" s="114">
        <v>41552.479792633298</v>
      </c>
      <c r="F1210" s="29" t="s">
        <v>40</v>
      </c>
      <c r="G1210" s="29" t="s">
        <v>40</v>
      </c>
      <c r="H1210" s="30" t="s">
        <v>41</v>
      </c>
      <c r="I1210" s="28" t="s">
        <v>42</v>
      </c>
      <c r="J1210" s="28" t="s">
        <v>43</v>
      </c>
      <c r="K1210" s="28" t="s">
        <v>44</v>
      </c>
      <c r="L1210" s="28" t="s">
        <v>46</v>
      </c>
      <c r="M1210" s="30" t="s">
        <v>89</v>
      </c>
      <c r="N1210" s="28" t="s">
        <v>3724</v>
      </c>
      <c r="O1210" s="30" t="s">
        <v>47</v>
      </c>
      <c r="P1210" s="30" t="s">
        <v>47</v>
      </c>
      <c r="Q1210" s="30" t="s">
        <v>3470</v>
      </c>
    </row>
    <row r="1211" spans="2:17" ht="60" x14ac:dyDescent="0.2">
      <c r="B1211" s="28" t="s">
        <v>2579</v>
      </c>
      <c r="C1211" s="30" t="s">
        <v>582</v>
      </c>
      <c r="D1211" s="114">
        <v>714000</v>
      </c>
      <c r="E1211" s="114">
        <v>70639.215647476696</v>
      </c>
      <c r="F1211" s="29" t="s">
        <v>40</v>
      </c>
      <c r="G1211" s="29" t="s">
        <v>40</v>
      </c>
      <c r="H1211" s="30" t="s">
        <v>41</v>
      </c>
      <c r="I1211" s="28" t="s">
        <v>42</v>
      </c>
      <c r="J1211" s="28" t="s">
        <v>43</v>
      </c>
      <c r="K1211" s="28" t="s">
        <v>44</v>
      </c>
      <c r="L1211" s="28" t="s">
        <v>46</v>
      </c>
      <c r="M1211" s="30" t="s">
        <v>89</v>
      </c>
      <c r="N1211" s="28" t="s">
        <v>3724</v>
      </c>
      <c r="O1211" s="30" t="s">
        <v>47</v>
      </c>
      <c r="P1211" s="30" t="s">
        <v>47</v>
      </c>
      <c r="Q1211" s="30" t="s">
        <v>3471</v>
      </c>
    </row>
    <row r="1212" spans="2:17" ht="60" x14ac:dyDescent="0.2">
      <c r="B1212" s="28" t="s">
        <v>2579</v>
      </c>
      <c r="C1212" s="30" t="s">
        <v>582</v>
      </c>
      <c r="D1212" s="114">
        <v>1344000</v>
      </c>
      <c r="E1212" s="114">
        <v>132967.93533642701</v>
      </c>
      <c r="F1212" s="29" t="s">
        <v>40</v>
      </c>
      <c r="G1212" s="29" t="s">
        <v>40</v>
      </c>
      <c r="H1212" s="30" t="s">
        <v>41</v>
      </c>
      <c r="I1212" s="28" t="s">
        <v>42</v>
      </c>
      <c r="J1212" s="28" t="s">
        <v>43</v>
      </c>
      <c r="K1212" s="28" t="s">
        <v>44</v>
      </c>
      <c r="L1212" s="28" t="s">
        <v>46</v>
      </c>
      <c r="M1212" s="30" t="s">
        <v>89</v>
      </c>
      <c r="N1212" s="28" t="s">
        <v>3724</v>
      </c>
      <c r="O1212" s="30" t="s">
        <v>47</v>
      </c>
      <c r="P1212" s="30" t="s">
        <v>47</v>
      </c>
      <c r="Q1212" s="30" t="s">
        <v>3472</v>
      </c>
    </row>
    <row r="1213" spans="2:17" ht="60" x14ac:dyDescent="0.2">
      <c r="B1213" s="28" t="s">
        <v>2579</v>
      </c>
      <c r="C1213" s="30" t="s">
        <v>582</v>
      </c>
      <c r="D1213" s="114">
        <v>5460000</v>
      </c>
      <c r="E1213" s="114">
        <v>540182.23730423301</v>
      </c>
      <c r="F1213" s="29" t="s">
        <v>40</v>
      </c>
      <c r="G1213" s="29" t="s">
        <v>40</v>
      </c>
      <c r="H1213" s="30" t="s">
        <v>41</v>
      </c>
      <c r="I1213" s="28" t="s">
        <v>42</v>
      </c>
      <c r="J1213" s="28" t="s">
        <v>43</v>
      </c>
      <c r="K1213" s="28" t="s">
        <v>44</v>
      </c>
      <c r="L1213" s="28" t="s">
        <v>46</v>
      </c>
      <c r="M1213" s="30" t="s">
        <v>89</v>
      </c>
      <c r="N1213" s="28" t="s">
        <v>3724</v>
      </c>
      <c r="O1213" s="30" t="s">
        <v>47</v>
      </c>
      <c r="P1213" s="30" t="s">
        <v>47</v>
      </c>
      <c r="Q1213" s="30" t="s">
        <v>3473</v>
      </c>
    </row>
    <row r="1214" spans="2:17" ht="60" x14ac:dyDescent="0.2">
      <c r="B1214" s="28" t="s">
        <v>2579</v>
      </c>
      <c r="C1214" s="30" t="s">
        <v>218</v>
      </c>
      <c r="D1214" s="114">
        <v>10200000</v>
      </c>
      <c r="E1214" s="114">
        <v>1009131.65210681</v>
      </c>
      <c r="F1214" s="29" t="s">
        <v>40</v>
      </c>
      <c r="G1214" s="29" t="s">
        <v>40</v>
      </c>
      <c r="H1214" s="30" t="s">
        <v>41</v>
      </c>
      <c r="I1214" s="28" t="s">
        <v>42</v>
      </c>
      <c r="J1214" s="28" t="s">
        <v>43</v>
      </c>
      <c r="K1214" s="28" t="s">
        <v>44</v>
      </c>
      <c r="L1214" s="28" t="s">
        <v>45</v>
      </c>
      <c r="M1214" s="30" t="s">
        <v>89</v>
      </c>
      <c r="N1214" s="28" t="s">
        <v>3724</v>
      </c>
      <c r="O1214" s="30" t="s">
        <v>47</v>
      </c>
      <c r="P1214" s="30" t="s">
        <v>47</v>
      </c>
      <c r="Q1214" s="30" t="s">
        <v>3474</v>
      </c>
    </row>
    <row r="1215" spans="2:17" ht="72" x14ac:dyDescent="0.2">
      <c r="B1215" s="28" t="s">
        <v>2579</v>
      </c>
      <c r="C1215" s="30" t="s">
        <v>471</v>
      </c>
      <c r="D1215" s="114">
        <v>49286.89</v>
      </c>
      <c r="E1215" s="114">
        <v>4876.1726208731998</v>
      </c>
      <c r="F1215" s="29" t="s">
        <v>40</v>
      </c>
      <c r="G1215" s="29" t="s">
        <v>40</v>
      </c>
      <c r="H1215" s="30" t="s">
        <v>41</v>
      </c>
      <c r="I1215" s="28" t="s">
        <v>42</v>
      </c>
      <c r="J1215" s="28" t="s">
        <v>43</v>
      </c>
      <c r="K1215" s="28" t="s">
        <v>44</v>
      </c>
      <c r="L1215" s="28" t="s">
        <v>110</v>
      </c>
      <c r="M1215" s="30" t="s">
        <v>172</v>
      </c>
      <c r="N1215" s="28" t="s">
        <v>3776</v>
      </c>
      <c r="O1215" s="30" t="s">
        <v>47</v>
      </c>
      <c r="P1215" s="30" t="s">
        <v>47</v>
      </c>
      <c r="Q1215" s="30" t="s">
        <v>3475</v>
      </c>
    </row>
    <row r="1216" spans="2:17" ht="36" x14ac:dyDescent="0.2">
      <c r="B1216" s="28" t="s">
        <v>2580</v>
      </c>
      <c r="C1216" s="30" t="s">
        <v>471</v>
      </c>
      <c r="D1216" s="114">
        <v>2000000</v>
      </c>
      <c r="E1216" s="114">
        <v>197868.951393492</v>
      </c>
      <c r="F1216" s="29" t="s">
        <v>40</v>
      </c>
      <c r="G1216" s="29" t="s">
        <v>40</v>
      </c>
      <c r="H1216" s="30" t="s">
        <v>41</v>
      </c>
      <c r="I1216" s="28" t="s">
        <v>42</v>
      </c>
      <c r="J1216" s="28" t="s">
        <v>43</v>
      </c>
      <c r="K1216" s="28" t="s">
        <v>44</v>
      </c>
      <c r="L1216" s="28" t="s">
        <v>46</v>
      </c>
      <c r="M1216" s="30" t="s">
        <v>386</v>
      </c>
      <c r="N1216" s="28" t="s">
        <v>3760</v>
      </c>
      <c r="O1216" s="30" t="s">
        <v>47</v>
      </c>
      <c r="P1216" s="30" t="s">
        <v>47</v>
      </c>
      <c r="Q1216" s="30" t="s">
        <v>2202</v>
      </c>
    </row>
    <row r="1217" spans="2:17" ht="60" x14ac:dyDescent="0.2">
      <c r="B1217" s="28" t="s">
        <v>2580</v>
      </c>
      <c r="C1217" s="30" t="s">
        <v>471</v>
      </c>
      <c r="D1217" s="114">
        <v>3200000</v>
      </c>
      <c r="E1217" s="114">
        <v>316590.32222958701</v>
      </c>
      <c r="F1217" s="29" t="s">
        <v>40</v>
      </c>
      <c r="G1217" s="29" t="s">
        <v>40</v>
      </c>
      <c r="H1217" s="30" t="s">
        <v>41</v>
      </c>
      <c r="I1217" s="28" t="s">
        <v>42</v>
      </c>
      <c r="J1217" s="28" t="s">
        <v>43</v>
      </c>
      <c r="K1217" s="28" t="s">
        <v>44</v>
      </c>
      <c r="L1217" s="28" t="s">
        <v>110</v>
      </c>
      <c r="M1217" s="30" t="s">
        <v>1155</v>
      </c>
      <c r="N1217" s="28" t="s">
        <v>3802</v>
      </c>
      <c r="O1217" s="30" t="s">
        <v>47</v>
      </c>
      <c r="P1217" s="30" t="s">
        <v>47</v>
      </c>
      <c r="Q1217" s="30" t="s">
        <v>3476</v>
      </c>
    </row>
    <row r="1218" spans="2:17" ht="84" x14ac:dyDescent="0.2">
      <c r="B1218" s="28" t="s">
        <v>2580</v>
      </c>
      <c r="C1218" s="30" t="s">
        <v>696</v>
      </c>
      <c r="D1218" s="114">
        <v>1200000</v>
      </c>
      <c r="E1218" s="114">
        <v>118721.370836095</v>
      </c>
      <c r="F1218" s="29" t="s">
        <v>40</v>
      </c>
      <c r="G1218" s="29" t="s">
        <v>40</v>
      </c>
      <c r="H1218" s="30" t="s">
        <v>41</v>
      </c>
      <c r="I1218" s="28" t="s">
        <v>42</v>
      </c>
      <c r="J1218" s="28" t="s">
        <v>43</v>
      </c>
      <c r="K1218" s="28" t="s">
        <v>44</v>
      </c>
      <c r="L1218" s="28" t="s">
        <v>45</v>
      </c>
      <c r="M1218" s="30" t="s">
        <v>1170</v>
      </c>
      <c r="N1218" s="28" t="s">
        <v>3797</v>
      </c>
      <c r="O1218" s="30" t="s">
        <v>47</v>
      </c>
      <c r="P1218" s="30" t="s">
        <v>47</v>
      </c>
      <c r="Q1218" s="30" t="s">
        <v>3477</v>
      </c>
    </row>
    <row r="1219" spans="2:17" ht="36" x14ac:dyDescent="0.2">
      <c r="B1219" s="28" t="s">
        <v>2580</v>
      </c>
      <c r="C1219" s="30" t="s">
        <v>696</v>
      </c>
      <c r="D1219" s="114">
        <v>1400000</v>
      </c>
      <c r="E1219" s="114">
        <v>138508.265975444</v>
      </c>
      <c r="F1219" s="29" t="s">
        <v>40</v>
      </c>
      <c r="G1219" s="29" t="s">
        <v>40</v>
      </c>
      <c r="H1219" s="30" t="s">
        <v>41</v>
      </c>
      <c r="I1219" s="28" t="s">
        <v>42</v>
      </c>
      <c r="J1219" s="28" t="s">
        <v>43</v>
      </c>
      <c r="K1219" s="28" t="s">
        <v>44</v>
      </c>
      <c r="L1219" s="28" t="s">
        <v>45</v>
      </c>
      <c r="M1219" s="30" t="s">
        <v>228</v>
      </c>
      <c r="N1219" s="28" t="s">
        <v>3732</v>
      </c>
      <c r="O1219" s="30" t="s">
        <v>47</v>
      </c>
      <c r="P1219" s="30" t="s">
        <v>47</v>
      </c>
      <c r="Q1219" s="30" t="s">
        <v>3478</v>
      </c>
    </row>
    <row r="1220" spans="2:17" ht="24" x14ac:dyDescent="0.2">
      <c r="B1220" s="28" t="s">
        <v>2580</v>
      </c>
      <c r="C1220" s="30" t="s">
        <v>696</v>
      </c>
      <c r="D1220" s="114">
        <v>1400000</v>
      </c>
      <c r="E1220" s="114">
        <v>138508.265975444</v>
      </c>
      <c r="F1220" s="29" t="s">
        <v>40</v>
      </c>
      <c r="G1220" s="29" t="s">
        <v>40</v>
      </c>
      <c r="H1220" s="30" t="s">
        <v>41</v>
      </c>
      <c r="I1220" s="28" t="s">
        <v>42</v>
      </c>
      <c r="J1220" s="28" t="s">
        <v>43</v>
      </c>
      <c r="K1220" s="28" t="s">
        <v>44</v>
      </c>
      <c r="L1220" s="28" t="s">
        <v>45</v>
      </c>
      <c r="M1220" s="30" t="s">
        <v>46</v>
      </c>
      <c r="N1220" s="28" t="s">
        <v>3740</v>
      </c>
      <c r="O1220" s="30" t="s">
        <v>47</v>
      </c>
      <c r="P1220" s="30" t="s">
        <v>47</v>
      </c>
      <c r="Q1220" s="30" t="s">
        <v>3479</v>
      </c>
    </row>
    <row r="1221" spans="2:17" ht="48" x14ac:dyDescent="0.2">
      <c r="B1221" s="28" t="s">
        <v>2580</v>
      </c>
      <c r="C1221" s="30" t="s">
        <v>723</v>
      </c>
      <c r="D1221" s="114">
        <v>1700000</v>
      </c>
      <c r="E1221" s="114">
        <v>168188.608684468</v>
      </c>
      <c r="F1221" s="29" t="s">
        <v>40</v>
      </c>
      <c r="G1221" s="29" t="s">
        <v>40</v>
      </c>
      <c r="H1221" s="30" t="s">
        <v>41</v>
      </c>
      <c r="I1221" s="28" t="s">
        <v>42</v>
      </c>
      <c r="J1221" s="28" t="s">
        <v>43</v>
      </c>
      <c r="K1221" s="28" t="s">
        <v>44</v>
      </c>
      <c r="L1221" s="28" t="s">
        <v>110</v>
      </c>
      <c r="M1221" s="30" t="s">
        <v>172</v>
      </c>
      <c r="N1221" s="28" t="s">
        <v>3823</v>
      </c>
      <c r="O1221" s="30" t="s">
        <v>47</v>
      </c>
      <c r="P1221" s="30" t="s">
        <v>47</v>
      </c>
      <c r="Q1221" s="30" t="s">
        <v>3480</v>
      </c>
    </row>
    <row r="1222" spans="2:17" ht="48" x14ac:dyDescent="0.2">
      <c r="B1222" s="28" t="s">
        <v>2580</v>
      </c>
      <c r="C1222" s="30" t="s">
        <v>723</v>
      </c>
      <c r="D1222" s="114">
        <v>3000000</v>
      </c>
      <c r="E1222" s="114">
        <v>296803.42709023802</v>
      </c>
      <c r="F1222" s="29" t="s">
        <v>40</v>
      </c>
      <c r="G1222" s="29" t="s">
        <v>40</v>
      </c>
      <c r="H1222" s="30" t="s">
        <v>41</v>
      </c>
      <c r="I1222" s="28" t="s">
        <v>42</v>
      </c>
      <c r="J1222" s="28" t="s">
        <v>43</v>
      </c>
      <c r="K1222" s="28" t="s">
        <v>44</v>
      </c>
      <c r="L1222" s="28" t="s">
        <v>110</v>
      </c>
      <c r="M1222" s="30" t="s">
        <v>172</v>
      </c>
      <c r="N1222" s="28" t="s">
        <v>3823</v>
      </c>
      <c r="O1222" s="30" t="s">
        <v>47</v>
      </c>
      <c r="P1222" s="30" t="s">
        <v>47</v>
      </c>
      <c r="Q1222" s="30" t="s">
        <v>2214</v>
      </c>
    </row>
    <row r="1223" spans="2:17" ht="72" x14ac:dyDescent="0.2">
      <c r="B1223" s="28" t="s">
        <v>2580</v>
      </c>
      <c r="C1223" s="30" t="s">
        <v>723</v>
      </c>
      <c r="D1223" s="114">
        <v>5000000</v>
      </c>
      <c r="E1223" s="114">
        <v>494672.37848373002</v>
      </c>
      <c r="F1223" s="29" t="s">
        <v>40</v>
      </c>
      <c r="G1223" s="29" t="s">
        <v>40</v>
      </c>
      <c r="H1223" s="30" t="s">
        <v>41</v>
      </c>
      <c r="I1223" s="28" t="s">
        <v>42</v>
      </c>
      <c r="J1223" s="28" t="s">
        <v>43</v>
      </c>
      <c r="K1223" s="28" t="s">
        <v>44</v>
      </c>
      <c r="L1223" s="28" t="s">
        <v>110</v>
      </c>
      <c r="M1223" s="30" t="s">
        <v>1155</v>
      </c>
      <c r="N1223" s="28" t="s">
        <v>3721</v>
      </c>
      <c r="O1223" s="30" t="s">
        <v>47</v>
      </c>
      <c r="P1223" s="30" t="s">
        <v>47</v>
      </c>
      <c r="Q1223" s="30" t="s">
        <v>2207</v>
      </c>
    </row>
    <row r="1224" spans="2:17" ht="48" x14ac:dyDescent="0.2">
      <c r="B1224" s="28" t="s">
        <v>2580</v>
      </c>
      <c r="C1224" s="30" t="s">
        <v>723</v>
      </c>
      <c r="D1224" s="114">
        <v>5000000</v>
      </c>
      <c r="E1224" s="114">
        <v>494672.37848373002</v>
      </c>
      <c r="F1224" s="29" t="s">
        <v>40</v>
      </c>
      <c r="G1224" s="29" t="s">
        <v>40</v>
      </c>
      <c r="H1224" s="30" t="s">
        <v>41</v>
      </c>
      <c r="I1224" s="28" t="s">
        <v>42</v>
      </c>
      <c r="J1224" s="28" t="s">
        <v>43</v>
      </c>
      <c r="K1224" s="28" t="s">
        <v>44</v>
      </c>
      <c r="L1224" s="28" t="s">
        <v>110</v>
      </c>
      <c r="M1224" s="30" t="s">
        <v>46</v>
      </c>
      <c r="N1224" s="28" t="s">
        <v>3782</v>
      </c>
      <c r="O1224" s="30" t="s">
        <v>47</v>
      </c>
      <c r="P1224" s="30" t="s">
        <v>47</v>
      </c>
      <c r="Q1224" s="30" t="s">
        <v>3481</v>
      </c>
    </row>
    <row r="1225" spans="2:17" ht="72" x14ac:dyDescent="0.2">
      <c r="B1225" s="28" t="s">
        <v>2580</v>
      </c>
      <c r="C1225" s="30" t="s">
        <v>723</v>
      </c>
      <c r="D1225" s="114">
        <v>17276403</v>
      </c>
      <c r="E1225" s="114">
        <v>1709231.8727306901</v>
      </c>
      <c r="F1225" s="29" t="s">
        <v>40</v>
      </c>
      <c r="G1225" s="29" t="s">
        <v>40</v>
      </c>
      <c r="H1225" s="30" t="s">
        <v>41</v>
      </c>
      <c r="I1225" s="28" t="s">
        <v>42</v>
      </c>
      <c r="J1225" s="28" t="s">
        <v>43</v>
      </c>
      <c r="K1225" s="28" t="s">
        <v>44</v>
      </c>
      <c r="L1225" s="28" t="s">
        <v>46</v>
      </c>
      <c r="M1225" s="30" t="s">
        <v>1155</v>
      </c>
      <c r="N1225" s="28" t="s">
        <v>3721</v>
      </c>
      <c r="O1225" s="30" t="s">
        <v>47</v>
      </c>
      <c r="P1225" s="30" t="s">
        <v>47</v>
      </c>
      <c r="Q1225" s="30" t="s">
        <v>2206</v>
      </c>
    </row>
    <row r="1226" spans="2:17" ht="72" x14ac:dyDescent="0.2">
      <c r="B1226" s="28" t="s">
        <v>2580</v>
      </c>
      <c r="C1226" s="30" t="s">
        <v>723</v>
      </c>
      <c r="D1226" s="114">
        <v>17555556</v>
      </c>
      <c r="E1226" s="114">
        <v>1736849.7284248599</v>
      </c>
      <c r="F1226" s="29" t="s">
        <v>40</v>
      </c>
      <c r="G1226" s="29" t="s">
        <v>40</v>
      </c>
      <c r="H1226" s="30" t="s">
        <v>41</v>
      </c>
      <c r="I1226" s="28" t="s">
        <v>42</v>
      </c>
      <c r="J1226" s="28" t="s">
        <v>43</v>
      </c>
      <c r="K1226" s="28" t="s">
        <v>44</v>
      </c>
      <c r="L1226" s="28" t="s">
        <v>110</v>
      </c>
      <c r="M1226" s="30" t="s">
        <v>1155</v>
      </c>
      <c r="N1226" s="28" t="s">
        <v>3721</v>
      </c>
      <c r="O1226" s="30" t="s">
        <v>47</v>
      </c>
      <c r="P1226" s="30" t="s">
        <v>47</v>
      </c>
      <c r="Q1226" s="30" t="s">
        <v>2211</v>
      </c>
    </row>
    <row r="1227" spans="2:17" ht="72" x14ac:dyDescent="0.2">
      <c r="B1227" s="28" t="s">
        <v>2580</v>
      </c>
      <c r="C1227" s="30" t="s">
        <v>723</v>
      </c>
      <c r="D1227" s="114">
        <v>17555556</v>
      </c>
      <c r="E1227" s="114">
        <v>1736849.7284248599</v>
      </c>
      <c r="F1227" s="29" t="s">
        <v>40</v>
      </c>
      <c r="G1227" s="29" t="s">
        <v>40</v>
      </c>
      <c r="H1227" s="30" t="s">
        <v>41</v>
      </c>
      <c r="I1227" s="28" t="s">
        <v>42</v>
      </c>
      <c r="J1227" s="28" t="s">
        <v>43</v>
      </c>
      <c r="K1227" s="28" t="s">
        <v>44</v>
      </c>
      <c r="L1227" s="28" t="s">
        <v>110</v>
      </c>
      <c r="M1227" s="30" t="s">
        <v>1155</v>
      </c>
      <c r="N1227" s="28" t="s">
        <v>3721</v>
      </c>
      <c r="O1227" s="30" t="s">
        <v>47</v>
      </c>
      <c r="P1227" s="30" t="s">
        <v>47</v>
      </c>
      <c r="Q1227" s="30" t="s">
        <v>3482</v>
      </c>
    </row>
    <row r="1228" spans="2:17" ht="60" x14ac:dyDescent="0.2">
      <c r="B1228" s="28" t="s">
        <v>2580</v>
      </c>
      <c r="C1228" s="30" t="s">
        <v>504</v>
      </c>
      <c r="D1228" s="114">
        <v>1000000</v>
      </c>
      <c r="E1228" s="114">
        <v>98934.4756967461</v>
      </c>
      <c r="F1228" s="29" t="s">
        <v>40</v>
      </c>
      <c r="G1228" s="29" t="s">
        <v>40</v>
      </c>
      <c r="H1228" s="30" t="s">
        <v>41</v>
      </c>
      <c r="I1228" s="28" t="s">
        <v>42</v>
      </c>
      <c r="J1228" s="28" t="s">
        <v>43</v>
      </c>
      <c r="K1228" s="28" t="s">
        <v>44</v>
      </c>
      <c r="L1228" s="28" t="s">
        <v>46</v>
      </c>
      <c r="M1228" s="30" t="s">
        <v>89</v>
      </c>
      <c r="N1228" s="28" t="s">
        <v>3724</v>
      </c>
      <c r="O1228" s="30" t="s">
        <v>47</v>
      </c>
      <c r="P1228" s="30" t="s">
        <v>47</v>
      </c>
      <c r="Q1228" s="30" t="s">
        <v>2218</v>
      </c>
    </row>
    <row r="1229" spans="2:17" ht="48" x14ac:dyDescent="0.2">
      <c r="B1229" s="28" t="s">
        <v>2580</v>
      </c>
      <c r="C1229" s="30" t="s">
        <v>504</v>
      </c>
      <c r="D1229" s="114">
        <v>1833326</v>
      </c>
      <c r="E1229" s="114">
        <v>181379.14659121301</v>
      </c>
      <c r="F1229" s="29" t="s">
        <v>40</v>
      </c>
      <c r="G1229" s="29" t="s">
        <v>40</v>
      </c>
      <c r="H1229" s="30" t="s">
        <v>41</v>
      </c>
      <c r="I1229" s="28" t="s">
        <v>42</v>
      </c>
      <c r="J1229" s="28" t="s">
        <v>43</v>
      </c>
      <c r="K1229" s="28" t="s">
        <v>44</v>
      </c>
      <c r="L1229" s="28" t="s">
        <v>110</v>
      </c>
      <c r="M1229" s="30" t="s">
        <v>1155</v>
      </c>
      <c r="N1229" s="28" t="s">
        <v>3786</v>
      </c>
      <c r="O1229" s="30" t="s">
        <v>47</v>
      </c>
      <c r="P1229" s="30" t="s">
        <v>47</v>
      </c>
      <c r="Q1229" s="30" t="s">
        <v>3483</v>
      </c>
    </row>
    <row r="1230" spans="2:17" ht="48" x14ac:dyDescent="0.2">
      <c r="B1230" s="28" t="s">
        <v>1139</v>
      </c>
      <c r="C1230" s="30" t="s">
        <v>504</v>
      </c>
      <c r="D1230" s="114">
        <v>1833326</v>
      </c>
      <c r="E1230" s="114">
        <v>181379.14659121301</v>
      </c>
      <c r="F1230" s="29" t="s">
        <v>40</v>
      </c>
      <c r="G1230" s="29" t="s">
        <v>40</v>
      </c>
      <c r="H1230" s="30" t="s">
        <v>41</v>
      </c>
      <c r="I1230" s="28" t="s">
        <v>42</v>
      </c>
      <c r="J1230" s="28" t="s">
        <v>43</v>
      </c>
      <c r="K1230" s="28" t="s">
        <v>44</v>
      </c>
      <c r="L1230" s="28" t="s">
        <v>110</v>
      </c>
      <c r="M1230" s="30" t="s">
        <v>1155</v>
      </c>
      <c r="N1230" s="28" t="s">
        <v>3786</v>
      </c>
      <c r="O1230" s="30" t="s">
        <v>47</v>
      </c>
      <c r="P1230" s="30" t="s">
        <v>47</v>
      </c>
      <c r="Q1230" s="30" t="s">
        <v>3484</v>
      </c>
    </row>
    <row r="1231" spans="2:17" ht="48" x14ac:dyDescent="0.2">
      <c r="B1231" s="28" t="s">
        <v>2582</v>
      </c>
      <c r="C1231" s="30" t="s">
        <v>504</v>
      </c>
      <c r="D1231" s="114">
        <v>1833337</v>
      </c>
      <c r="E1231" s="114">
        <v>181380.23487044501</v>
      </c>
      <c r="F1231" s="29" t="s">
        <v>40</v>
      </c>
      <c r="G1231" s="29" t="s">
        <v>40</v>
      </c>
      <c r="H1231" s="30" t="s">
        <v>41</v>
      </c>
      <c r="I1231" s="28" t="s">
        <v>42</v>
      </c>
      <c r="J1231" s="28" t="s">
        <v>43</v>
      </c>
      <c r="K1231" s="28" t="s">
        <v>44</v>
      </c>
      <c r="L1231" s="28" t="s">
        <v>110</v>
      </c>
      <c r="M1231" s="30" t="s">
        <v>1155</v>
      </c>
      <c r="N1231" s="28" t="s">
        <v>3786</v>
      </c>
      <c r="O1231" s="30" t="s">
        <v>47</v>
      </c>
      <c r="P1231" s="30" t="s">
        <v>47</v>
      </c>
      <c r="Q1231" s="30" t="s">
        <v>3485</v>
      </c>
    </row>
    <row r="1232" spans="2:17" ht="48" x14ac:dyDescent="0.2">
      <c r="B1232" s="28" t="s">
        <v>2582</v>
      </c>
      <c r="C1232" s="30" t="s">
        <v>504</v>
      </c>
      <c r="D1232" s="114">
        <v>1833337</v>
      </c>
      <c r="E1232" s="114">
        <v>181380.23487044501</v>
      </c>
      <c r="F1232" s="29" t="s">
        <v>40</v>
      </c>
      <c r="G1232" s="29" t="s">
        <v>40</v>
      </c>
      <c r="H1232" s="30" t="s">
        <v>41</v>
      </c>
      <c r="I1232" s="28" t="s">
        <v>42</v>
      </c>
      <c r="J1232" s="28" t="s">
        <v>43</v>
      </c>
      <c r="K1232" s="28" t="s">
        <v>44</v>
      </c>
      <c r="L1232" s="28" t="s">
        <v>110</v>
      </c>
      <c r="M1232" s="30" t="s">
        <v>1155</v>
      </c>
      <c r="N1232" s="28" t="s">
        <v>3786</v>
      </c>
      <c r="O1232" s="30" t="s">
        <v>47</v>
      </c>
      <c r="P1232" s="30" t="s">
        <v>47</v>
      </c>
      <c r="Q1232" s="30" t="s">
        <v>3486</v>
      </c>
    </row>
    <row r="1233" spans="2:17" ht="48" x14ac:dyDescent="0.2">
      <c r="B1233" s="28" t="s">
        <v>2582</v>
      </c>
      <c r="C1233" s="30" t="s">
        <v>504</v>
      </c>
      <c r="D1233" s="114">
        <v>1833337</v>
      </c>
      <c r="E1233" s="114">
        <v>181380.23487044501</v>
      </c>
      <c r="F1233" s="29" t="s">
        <v>40</v>
      </c>
      <c r="G1233" s="29" t="s">
        <v>40</v>
      </c>
      <c r="H1233" s="30" t="s">
        <v>41</v>
      </c>
      <c r="I1233" s="28" t="s">
        <v>42</v>
      </c>
      <c r="J1233" s="28" t="s">
        <v>43</v>
      </c>
      <c r="K1233" s="28" t="s">
        <v>44</v>
      </c>
      <c r="L1233" s="28" t="s">
        <v>110</v>
      </c>
      <c r="M1233" s="30" t="s">
        <v>1155</v>
      </c>
      <c r="N1233" s="28" t="s">
        <v>3786</v>
      </c>
      <c r="O1233" s="30" t="s">
        <v>47</v>
      </c>
      <c r="P1233" s="30" t="s">
        <v>47</v>
      </c>
      <c r="Q1233" s="30" t="s">
        <v>3487</v>
      </c>
    </row>
    <row r="1234" spans="2:17" ht="48" x14ac:dyDescent="0.2">
      <c r="B1234" s="28" t="s">
        <v>2582</v>
      </c>
      <c r="C1234" s="30" t="s">
        <v>504</v>
      </c>
      <c r="D1234" s="114">
        <v>1833337</v>
      </c>
      <c r="E1234" s="114">
        <v>181380.23487044501</v>
      </c>
      <c r="F1234" s="29" t="s">
        <v>40</v>
      </c>
      <c r="G1234" s="29" t="s">
        <v>40</v>
      </c>
      <c r="H1234" s="30" t="s">
        <v>41</v>
      </c>
      <c r="I1234" s="28" t="s">
        <v>42</v>
      </c>
      <c r="J1234" s="28" t="s">
        <v>43</v>
      </c>
      <c r="K1234" s="28" t="s">
        <v>44</v>
      </c>
      <c r="L1234" s="28" t="s">
        <v>110</v>
      </c>
      <c r="M1234" s="30" t="s">
        <v>1155</v>
      </c>
      <c r="N1234" s="28" t="s">
        <v>3786</v>
      </c>
      <c r="O1234" s="30" t="s">
        <v>47</v>
      </c>
      <c r="P1234" s="30" t="s">
        <v>47</v>
      </c>
      <c r="Q1234" s="30" t="s">
        <v>3488</v>
      </c>
    </row>
    <row r="1235" spans="2:17" ht="48" x14ac:dyDescent="0.2">
      <c r="B1235" s="28" t="s">
        <v>2582</v>
      </c>
      <c r="C1235" s="30" t="s">
        <v>504</v>
      </c>
      <c r="D1235" s="114">
        <v>2000000</v>
      </c>
      <c r="E1235" s="114">
        <v>197868.951393492</v>
      </c>
      <c r="F1235" s="29" t="s">
        <v>40</v>
      </c>
      <c r="G1235" s="29" t="s">
        <v>40</v>
      </c>
      <c r="H1235" s="30" t="s">
        <v>41</v>
      </c>
      <c r="I1235" s="28" t="s">
        <v>42</v>
      </c>
      <c r="J1235" s="28" t="s">
        <v>43</v>
      </c>
      <c r="K1235" s="28" t="s">
        <v>44</v>
      </c>
      <c r="L1235" s="28" t="s">
        <v>46</v>
      </c>
      <c r="M1235" s="30" t="s">
        <v>46</v>
      </c>
      <c r="N1235" s="28" t="s">
        <v>3782</v>
      </c>
      <c r="O1235" s="30" t="s">
        <v>47</v>
      </c>
      <c r="P1235" s="30" t="s">
        <v>47</v>
      </c>
      <c r="Q1235" s="30" t="s">
        <v>3489</v>
      </c>
    </row>
    <row r="1236" spans="2:17" ht="48" x14ac:dyDescent="0.2">
      <c r="B1236" s="28" t="s">
        <v>2582</v>
      </c>
      <c r="C1236" s="30" t="s">
        <v>408</v>
      </c>
      <c r="D1236" s="114">
        <v>4400000</v>
      </c>
      <c r="E1236" s="114">
        <v>435311.69306568301</v>
      </c>
      <c r="F1236" s="29" t="s">
        <v>40</v>
      </c>
      <c r="G1236" s="29" t="s">
        <v>40</v>
      </c>
      <c r="H1236" s="30" t="s">
        <v>41</v>
      </c>
      <c r="I1236" s="28" t="s">
        <v>42</v>
      </c>
      <c r="J1236" s="28" t="s">
        <v>43</v>
      </c>
      <c r="K1236" s="28" t="s">
        <v>44</v>
      </c>
      <c r="L1236" s="28" t="s">
        <v>45</v>
      </c>
      <c r="M1236" s="30" t="s">
        <v>1170</v>
      </c>
      <c r="N1236" s="28" t="s">
        <v>3743</v>
      </c>
      <c r="O1236" s="30" t="s">
        <v>47</v>
      </c>
      <c r="P1236" s="30" t="s">
        <v>47</v>
      </c>
      <c r="Q1236" s="30" t="s">
        <v>3490</v>
      </c>
    </row>
    <row r="1237" spans="2:17" ht="48" x14ac:dyDescent="0.2">
      <c r="B1237" s="28" t="s">
        <v>2582</v>
      </c>
      <c r="C1237" s="30" t="s">
        <v>880</v>
      </c>
      <c r="D1237" s="114">
        <v>7600000</v>
      </c>
      <c r="E1237" s="114">
        <v>751902.01529527002</v>
      </c>
      <c r="F1237" s="29" t="s">
        <v>40</v>
      </c>
      <c r="G1237" s="29" t="s">
        <v>40</v>
      </c>
      <c r="H1237" s="30" t="s">
        <v>41</v>
      </c>
      <c r="I1237" s="28" t="s">
        <v>42</v>
      </c>
      <c r="J1237" s="28" t="s">
        <v>43</v>
      </c>
      <c r="K1237" s="28" t="s">
        <v>44</v>
      </c>
      <c r="L1237" s="28" t="s">
        <v>46</v>
      </c>
      <c r="M1237" s="30" t="s">
        <v>46</v>
      </c>
      <c r="N1237" s="28" t="s">
        <v>3725</v>
      </c>
      <c r="O1237" s="30" t="s">
        <v>47</v>
      </c>
      <c r="P1237" s="30" t="s">
        <v>47</v>
      </c>
      <c r="Q1237" s="30" t="s">
        <v>3491</v>
      </c>
    </row>
    <row r="1238" spans="2:17" ht="60" x14ac:dyDescent="0.2">
      <c r="B1238" s="28" t="s">
        <v>1102</v>
      </c>
      <c r="C1238" s="30" t="s">
        <v>875</v>
      </c>
      <c r="D1238" s="114">
        <v>5000000</v>
      </c>
      <c r="E1238" s="114">
        <v>494672.37848373002</v>
      </c>
      <c r="F1238" s="29" t="s">
        <v>40</v>
      </c>
      <c r="G1238" s="29" t="s">
        <v>40</v>
      </c>
      <c r="H1238" s="30" t="s">
        <v>41</v>
      </c>
      <c r="I1238" s="28" t="s">
        <v>42</v>
      </c>
      <c r="J1238" s="28" t="s">
        <v>43</v>
      </c>
      <c r="K1238" s="28" t="s">
        <v>44</v>
      </c>
      <c r="L1238" s="28" t="s">
        <v>46</v>
      </c>
      <c r="M1238" s="30" t="s">
        <v>1183</v>
      </c>
      <c r="N1238" s="28" t="s">
        <v>3726</v>
      </c>
      <c r="O1238" s="30" t="s">
        <v>47</v>
      </c>
      <c r="P1238" s="30" t="s">
        <v>47</v>
      </c>
      <c r="Q1238" s="30" t="s">
        <v>2222</v>
      </c>
    </row>
    <row r="1239" spans="2:17" ht="48" x14ac:dyDescent="0.2">
      <c r="B1239" s="28" t="s">
        <v>2583</v>
      </c>
      <c r="C1239" s="30" t="s">
        <v>464</v>
      </c>
      <c r="D1239" s="114">
        <v>-66550.823999999993</v>
      </c>
      <c r="E1239" s="114">
        <v>-6584.1708796264202</v>
      </c>
      <c r="F1239" s="29" t="s">
        <v>40</v>
      </c>
      <c r="G1239" s="29" t="s">
        <v>40</v>
      </c>
      <c r="H1239" s="30" t="s">
        <v>41</v>
      </c>
      <c r="I1239" s="28" t="s">
        <v>42</v>
      </c>
      <c r="J1239" s="28" t="s">
        <v>43</v>
      </c>
      <c r="K1239" s="28" t="s">
        <v>44</v>
      </c>
      <c r="L1239" s="28" t="s">
        <v>46</v>
      </c>
      <c r="M1239" s="30" t="s">
        <v>46</v>
      </c>
      <c r="N1239" s="28" t="s">
        <v>3782</v>
      </c>
      <c r="O1239" s="30" t="s">
        <v>47</v>
      </c>
      <c r="P1239" s="30" t="s">
        <v>47</v>
      </c>
      <c r="Q1239" s="30" t="s">
        <v>3492</v>
      </c>
    </row>
    <row r="1240" spans="2:17" ht="48" x14ac:dyDescent="0.2">
      <c r="B1240" s="28" t="s">
        <v>2583</v>
      </c>
      <c r="C1240" s="30" t="s">
        <v>224</v>
      </c>
      <c r="D1240" s="114">
        <v>-693740.8</v>
      </c>
      <c r="E1240" s="114">
        <v>-68634.882317441195</v>
      </c>
      <c r="F1240" s="29" t="s">
        <v>40</v>
      </c>
      <c r="G1240" s="29" t="s">
        <v>40</v>
      </c>
      <c r="H1240" s="30" t="s">
        <v>41</v>
      </c>
      <c r="I1240" s="28" t="s">
        <v>42</v>
      </c>
      <c r="J1240" s="28" t="s">
        <v>43</v>
      </c>
      <c r="K1240" s="28" t="s">
        <v>44</v>
      </c>
      <c r="L1240" s="28" t="s">
        <v>46</v>
      </c>
      <c r="M1240" s="30" t="s">
        <v>1417</v>
      </c>
      <c r="N1240" s="28" t="s">
        <v>3746</v>
      </c>
      <c r="O1240" s="30" t="s">
        <v>47</v>
      </c>
      <c r="P1240" s="30" t="s">
        <v>47</v>
      </c>
      <c r="Q1240" s="30" t="s">
        <v>2223</v>
      </c>
    </row>
    <row r="1241" spans="2:17" ht="48" x14ac:dyDescent="0.2">
      <c r="B1241" s="28" t="s">
        <v>2583</v>
      </c>
      <c r="C1241" s="30" t="s">
        <v>224</v>
      </c>
      <c r="D1241" s="114">
        <v>720000</v>
      </c>
      <c r="E1241" s="114">
        <v>71232.822501657196</v>
      </c>
      <c r="F1241" s="29" t="s">
        <v>40</v>
      </c>
      <c r="G1241" s="29" t="s">
        <v>40</v>
      </c>
      <c r="H1241" s="30" t="s">
        <v>41</v>
      </c>
      <c r="I1241" s="28" t="s">
        <v>42</v>
      </c>
      <c r="J1241" s="28" t="s">
        <v>43</v>
      </c>
      <c r="K1241" s="28" t="s">
        <v>44</v>
      </c>
      <c r="L1241" s="28" t="s">
        <v>45</v>
      </c>
      <c r="M1241" s="30" t="s">
        <v>1417</v>
      </c>
      <c r="N1241" s="28" t="s">
        <v>3744</v>
      </c>
      <c r="O1241" s="30" t="s">
        <v>47</v>
      </c>
      <c r="P1241" s="30" t="s">
        <v>47</v>
      </c>
      <c r="Q1241" s="30" t="s">
        <v>3493</v>
      </c>
    </row>
    <row r="1242" spans="2:17" ht="48" x14ac:dyDescent="0.2">
      <c r="B1242" s="28" t="s">
        <v>2583</v>
      </c>
      <c r="C1242" s="30" t="s">
        <v>224</v>
      </c>
      <c r="D1242" s="114">
        <v>720000</v>
      </c>
      <c r="E1242" s="114">
        <v>71232.822501657196</v>
      </c>
      <c r="F1242" s="29" t="s">
        <v>40</v>
      </c>
      <c r="G1242" s="29" t="s">
        <v>40</v>
      </c>
      <c r="H1242" s="30" t="s">
        <v>41</v>
      </c>
      <c r="I1242" s="28" t="s">
        <v>42</v>
      </c>
      <c r="J1242" s="28" t="s">
        <v>43</v>
      </c>
      <c r="K1242" s="28" t="s">
        <v>44</v>
      </c>
      <c r="L1242" s="28" t="s">
        <v>45</v>
      </c>
      <c r="M1242" s="30" t="s">
        <v>1417</v>
      </c>
      <c r="N1242" s="28" t="s">
        <v>3744</v>
      </c>
      <c r="O1242" s="30" t="s">
        <v>47</v>
      </c>
      <c r="P1242" s="30" t="s">
        <v>47</v>
      </c>
      <c r="Q1242" s="30" t="s">
        <v>3494</v>
      </c>
    </row>
    <row r="1243" spans="2:17" ht="48" x14ac:dyDescent="0.2">
      <c r="B1243" s="28" t="s">
        <v>2583</v>
      </c>
      <c r="C1243" s="30" t="s">
        <v>224</v>
      </c>
      <c r="D1243" s="114">
        <v>720000</v>
      </c>
      <c r="E1243" s="114">
        <v>71232.822501657196</v>
      </c>
      <c r="F1243" s="29" t="s">
        <v>40</v>
      </c>
      <c r="G1243" s="29" t="s">
        <v>40</v>
      </c>
      <c r="H1243" s="30" t="s">
        <v>41</v>
      </c>
      <c r="I1243" s="28" t="s">
        <v>42</v>
      </c>
      <c r="J1243" s="28" t="s">
        <v>43</v>
      </c>
      <c r="K1243" s="28" t="s">
        <v>44</v>
      </c>
      <c r="L1243" s="28" t="s">
        <v>45</v>
      </c>
      <c r="M1243" s="30" t="s">
        <v>1417</v>
      </c>
      <c r="N1243" s="28" t="s">
        <v>3744</v>
      </c>
      <c r="O1243" s="30" t="s">
        <v>47</v>
      </c>
      <c r="P1243" s="30" t="s">
        <v>47</v>
      </c>
      <c r="Q1243" s="30" t="s">
        <v>3495</v>
      </c>
    </row>
    <row r="1244" spans="2:17" ht="48" x14ac:dyDescent="0.2">
      <c r="B1244" s="28" t="s">
        <v>2583</v>
      </c>
      <c r="C1244" s="30" t="s">
        <v>224</v>
      </c>
      <c r="D1244" s="114">
        <v>720000</v>
      </c>
      <c r="E1244" s="114">
        <v>71232.822501657196</v>
      </c>
      <c r="F1244" s="29" t="s">
        <v>40</v>
      </c>
      <c r="G1244" s="29" t="s">
        <v>40</v>
      </c>
      <c r="H1244" s="30" t="s">
        <v>41</v>
      </c>
      <c r="I1244" s="28" t="s">
        <v>42</v>
      </c>
      <c r="J1244" s="28" t="s">
        <v>43</v>
      </c>
      <c r="K1244" s="28" t="s">
        <v>44</v>
      </c>
      <c r="L1244" s="28" t="s">
        <v>45</v>
      </c>
      <c r="M1244" s="30" t="s">
        <v>1417</v>
      </c>
      <c r="N1244" s="28" t="s">
        <v>3744</v>
      </c>
      <c r="O1244" s="30" t="s">
        <v>47</v>
      </c>
      <c r="P1244" s="30" t="s">
        <v>47</v>
      </c>
      <c r="Q1244" s="30" t="s">
        <v>3496</v>
      </c>
    </row>
    <row r="1245" spans="2:17" ht="48" x14ac:dyDescent="0.2">
      <c r="B1245" s="28" t="s">
        <v>2583</v>
      </c>
      <c r="C1245" s="30" t="s">
        <v>224</v>
      </c>
      <c r="D1245" s="114">
        <v>720000</v>
      </c>
      <c r="E1245" s="114">
        <v>71232.822501657196</v>
      </c>
      <c r="F1245" s="29" t="s">
        <v>40</v>
      </c>
      <c r="G1245" s="29" t="s">
        <v>40</v>
      </c>
      <c r="H1245" s="30" t="s">
        <v>41</v>
      </c>
      <c r="I1245" s="28" t="s">
        <v>42</v>
      </c>
      <c r="J1245" s="28" t="s">
        <v>43</v>
      </c>
      <c r="K1245" s="28" t="s">
        <v>44</v>
      </c>
      <c r="L1245" s="28" t="s">
        <v>45</v>
      </c>
      <c r="M1245" s="30" t="s">
        <v>1417</v>
      </c>
      <c r="N1245" s="28" t="s">
        <v>3744</v>
      </c>
      <c r="O1245" s="30" t="s">
        <v>47</v>
      </c>
      <c r="P1245" s="30" t="s">
        <v>47</v>
      </c>
      <c r="Q1245" s="30" t="s">
        <v>3497</v>
      </c>
    </row>
    <row r="1246" spans="2:17" ht="48" x14ac:dyDescent="0.2">
      <c r="B1246" s="28" t="s">
        <v>2583</v>
      </c>
      <c r="C1246" s="30" t="s">
        <v>224</v>
      </c>
      <c r="D1246" s="114">
        <v>720000</v>
      </c>
      <c r="E1246" s="114">
        <v>71232.822501657196</v>
      </c>
      <c r="F1246" s="29" t="s">
        <v>40</v>
      </c>
      <c r="G1246" s="29" t="s">
        <v>40</v>
      </c>
      <c r="H1246" s="30" t="s">
        <v>41</v>
      </c>
      <c r="I1246" s="28" t="s">
        <v>42</v>
      </c>
      <c r="J1246" s="28" t="s">
        <v>43</v>
      </c>
      <c r="K1246" s="28" t="s">
        <v>44</v>
      </c>
      <c r="L1246" s="28" t="s">
        <v>45</v>
      </c>
      <c r="M1246" s="30" t="s">
        <v>1417</v>
      </c>
      <c r="N1246" s="28" t="s">
        <v>3744</v>
      </c>
      <c r="O1246" s="30" t="s">
        <v>47</v>
      </c>
      <c r="P1246" s="30" t="s">
        <v>47</v>
      </c>
      <c r="Q1246" s="30" t="s">
        <v>3498</v>
      </c>
    </row>
    <row r="1247" spans="2:17" ht="48" x14ac:dyDescent="0.2">
      <c r="B1247" s="28" t="s">
        <v>2583</v>
      </c>
      <c r="C1247" s="30" t="s">
        <v>224</v>
      </c>
      <c r="D1247" s="114">
        <v>720000</v>
      </c>
      <c r="E1247" s="114">
        <v>71232.822501657196</v>
      </c>
      <c r="F1247" s="29" t="s">
        <v>40</v>
      </c>
      <c r="G1247" s="29" t="s">
        <v>40</v>
      </c>
      <c r="H1247" s="30" t="s">
        <v>41</v>
      </c>
      <c r="I1247" s="28" t="s">
        <v>42</v>
      </c>
      <c r="J1247" s="28" t="s">
        <v>43</v>
      </c>
      <c r="K1247" s="28" t="s">
        <v>44</v>
      </c>
      <c r="L1247" s="28" t="s">
        <v>45</v>
      </c>
      <c r="M1247" s="30" t="s">
        <v>1417</v>
      </c>
      <c r="N1247" s="28" t="s">
        <v>3744</v>
      </c>
      <c r="O1247" s="30" t="s">
        <v>47</v>
      </c>
      <c r="P1247" s="30" t="s">
        <v>47</v>
      </c>
      <c r="Q1247" s="30" t="s">
        <v>3499</v>
      </c>
    </row>
    <row r="1248" spans="2:17" ht="48" x14ac:dyDescent="0.2">
      <c r="B1248" s="28" t="s">
        <v>2583</v>
      </c>
      <c r="C1248" s="30" t="s">
        <v>224</v>
      </c>
      <c r="D1248" s="114">
        <v>720000</v>
      </c>
      <c r="E1248" s="114">
        <v>71232.822501657196</v>
      </c>
      <c r="F1248" s="29" t="s">
        <v>40</v>
      </c>
      <c r="G1248" s="29" t="s">
        <v>40</v>
      </c>
      <c r="H1248" s="30" t="s">
        <v>41</v>
      </c>
      <c r="I1248" s="28" t="s">
        <v>42</v>
      </c>
      <c r="J1248" s="28" t="s">
        <v>43</v>
      </c>
      <c r="K1248" s="28" t="s">
        <v>44</v>
      </c>
      <c r="L1248" s="28" t="s">
        <v>45</v>
      </c>
      <c r="M1248" s="30" t="s">
        <v>1417</v>
      </c>
      <c r="N1248" s="28" t="s">
        <v>3744</v>
      </c>
      <c r="O1248" s="30" t="s">
        <v>47</v>
      </c>
      <c r="P1248" s="30" t="s">
        <v>47</v>
      </c>
      <c r="Q1248" s="30" t="s">
        <v>3500</v>
      </c>
    </row>
    <row r="1249" spans="2:17" ht="48" x14ac:dyDescent="0.2">
      <c r="B1249" s="28" t="s">
        <v>2583</v>
      </c>
      <c r="C1249" s="30" t="s">
        <v>224</v>
      </c>
      <c r="D1249" s="114">
        <v>720000</v>
      </c>
      <c r="E1249" s="114">
        <v>71232.822501657196</v>
      </c>
      <c r="F1249" s="29" t="s">
        <v>40</v>
      </c>
      <c r="G1249" s="29" t="s">
        <v>40</v>
      </c>
      <c r="H1249" s="30" t="s">
        <v>41</v>
      </c>
      <c r="I1249" s="28" t="s">
        <v>42</v>
      </c>
      <c r="J1249" s="28" t="s">
        <v>43</v>
      </c>
      <c r="K1249" s="28" t="s">
        <v>44</v>
      </c>
      <c r="L1249" s="28" t="s">
        <v>45</v>
      </c>
      <c r="M1249" s="30" t="s">
        <v>1417</v>
      </c>
      <c r="N1249" s="28" t="s">
        <v>3744</v>
      </c>
      <c r="O1249" s="30" t="s">
        <v>47</v>
      </c>
      <c r="P1249" s="30" t="s">
        <v>47</v>
      </c>
      <c r="Q1249" s="30" t="s">
        <v>3501</v>
      </c>
    </row>
    <row r="1250" spans="2:17" ht="48" x14ac:dyDescent="0.2">
      <c r="B1250" s="28" t="s">
        <v>2583</v>
      </c>
      <c r="C1250" s="30" t="s">
        <v>224</v>
      </c>
      <c r="D1250" s="114">
        <v>720000</v>
      </c>
      <c r="E1250" s="114">
        <v>71232.822501657196</v>
      </c>
      <c r="F1250" s="29" t="s">
        <v>40</v>
      </c>
      <c r="G1250" s="29" t="s">
        <v>40</v>
      </c>
      <c r="H1250" s="30" t="s">
        <v>41</v>
      </c>
      <c r="I1250" s="28" t="s">
        <v>42</v>
      </c>
      <c r="J1250" s="28" t="s">
        <v>43</v>
      </c>
      <c r="K1250" s="28" t="s">
        <v>44</v>
      </c>
      <c r="L1250" s="28" t="s">
        <v>45</v>
      </c>
      <c r="M1250" s="30" t="s">
        <v>1417</v>
      </c>
      <c r="N1250" s="28" t="s">
        <v>3744</v>
      </c>
      <c r="O1250" s="30" t="s">
        <v>47</v>
      </c>
      <c r="P1250" s="30" t="s">
        <v>47</v>
      </c>
      <c r="Q1250" s="30" t="s">
        <v>3502</v>
      </c>
    </row>
    <row r="1251" spans="2:17" ht="48" x14ac:dyDescent="0.2">
      <c r="B1251" s="28" t="s">
        <v>2583</v>
      </c>
      <c r="C1251" s="30" t="s">
        <v>224</v>
      </c>
      <c r="D1251" s="114">
        <v>720000</v>
      </c>
      <c r="E1251" s="114">
        <v>71232.822501657196</v>
      </c>
      <c r="F1251" s="29" t="s">
        <v>40</v>
      </c>
      <c r="G1251" s="29" t="s">
        <v>40</v>
      </c>
      <c r="H1251" s="30" t="s">
        <v>41</v>
      </c>
      <c r="I1251" s="28" t="s">
        <v>42</v>
      </c>
      <c r="J1251" s="28" t="s">
        <v>43</v>
      </c>
      <c r="K1251" s="28" t="s">
        <v>44</v>
      </c>
      <c r="L1251" s="28" t="s">
        <v>45</v>
      </c>
      <c r="M1251" s="30" t="s">
        <v>1417</v>
      </c>
      <c r="N1251" s="28" t="s">
        <v>3744</v>
      </c>
      <c r="O1251" s="30" t="s">
        <v>47</v>
      </c>
      <c r="P1251" s="30" t="s">
        <v>47</v>
      </c>
      <c r="Q1251" s="30" t="s">
        <v>3503</v>
      </c>
    </row>
    <row r="1252" spans="2:17" ht="48" x14ac:dyDescent="0.2">
      <c r="B1252" s="28" t="s">
        <v>2583</v>
      </c>
      <c r="C1252" s="30" t="s">
        <v>224</v>
      </c>
      <c r="D1252" s="114">
        <v>720000</v>
      </c>
      <c r="E1252" s="114">
        <v>71232.822501657196</v>
      </c>
      <c r="F1252" s="29" t="s">
        <v>40</v>
      </c>
      <c r="G1252" s="29" t="s">
        <v>40</v>
      </c>
      <c r="H1252" s="30" t="s">
        <v>41</v>
      </c>
      <c r="I1252" s="28" t="s">
        <v>42</v>
      </c>
      <c r="J1252" s="28" t="s">
        <v>43</v>
      </c>
      <c r="K1252" s="28" t="s">
        <v>44</v>
      </c>
      <c r="L1252" s="28" t="s">
        <v>45</v>
      </c>
      <c r="M1252" s="30" t="s">
        <v>1417</v>
      </c>
      <c r="N1252" s="28" t="s">
        <v>3744</v>
      </c>
      <c r="O1252" s="30" t="s">
        <v>47</v>
      </c>
      <c r="P1252" s="30" t="s">
        <v>47</v>
      </c>
      <c r="Q1252" s="30" t="s">
        <v>3504</v>
      </c>
    </row>
    <row r="1253" spans="2:17" ht="48" x14ac:dyDescent="0.2">
      <c r="B1253" s="28" t="s">
        <v>2583</v>
      </c>
      <c r="C1253" s="30" t="s">
        <v>224</v>
      </c>
      <c r="D1253" s="114">
        <v>720000</v>
      </c>
      <c r="E1253" s="114">
        <v>71232.822501657196</v>
      </c>
      <c r="F1253" s="29" t="s">
        <v>40</v>
      </c>
      <c r="G1253" s="29" t="s">
        <v>40</v>
      </c>
      <c r="H1253" s="30" t="s">
        <v>41</v>
      </c>
      <c r="I1253" s="28" t="s">
        <v>42</v>
      </c>
      <c r="J1253" s="28" t="s">
        <v>43</v>
      </c>
      <c r="K1253" s="28" t="s">
        <v>44</v>
      </c>
      <c r="L1253" s="28" t="s">
        <v>45</v>
      </c>
      <c r="M1253" s="30" t="s">
        <v>1417</v>
      </c>
      <c r="N1253" s="28" t="s">
        <v>3744</v>
      </c>
      <c r="O1253" s="30" t="s">
        <v>47</v>
      </c>
      <c r="P1253" s="30" t="s">
        <v>47</v>
      </c>
      <c r="Q1253" s="30" t="s">
        <v>3505</v>
      </c>
    </row>
    <row r="1254" spans="2:17" ht="48" x14ac:dyDescent="0.2">
      <c r="B1254" s="28" t="s">
        <v>2584</v>
      </c>
      <c r="C1254" s="30" t="s">
        <v>224</v>
      </c>
      <c r="D1254" s="114">
        <v>720000</v>
      </c>
      <c r="E1254" s="114">
        <v>71232.822501657196</v>
      </c>
      <c r="F1254" s="29" t="s">
        <v>40</v>
      </c>
      <c r="G1254" s="29" t="s">
        <v>40</v>
      </c>
      <c r="H1254" s="30" t="s">
        <v>41</v>
      </c>
      <c r="I1254" s="28" t="s">
        <v>42</v>
      </c>
      <c r="J1254" s="28" t="s">
        <v>43</v>
      </c>
      <c r="K1254" s="28" t="s">
        <v>44</v>
      </c>
      <c r="L1254" s="28" t="s">
        <v>45</v>
      </c>
      <c r="M1254" s="30" t="s">
        <v>1417</v>
      </c>
      <c r="N1254" s="28" t="s">
        <v>3744</v>
      </c>
      <c r="O1254" s="30" t="s">
        <v>47</v>
      </c>
      <c r="P1254" s="30" t="s">
        <v>47</v>
      </c>
      <c r="Q1254" s="30" t="s">
        <v>3506</v>
      </c>
    </row>
    <row r="1255" spans="2:17" ht="48" x14ac:dyDescent="0.2">
      <c r="B1255" s="28" t="s">
        <v>2584</v>
      </c>
      <c r="C1255" s="30" t="s">
        <v>224</v>
      </c>
      <c r="D1255" s="114">
        <v>720000</v>
      </c>
      <c r="E1255" s="114">
        <v>71232.822501657196</v>
      </c>
      <c r="F1255" s="29" t="s">
        <v>40</v>
      </c>
      <c r="G1255" s="29" t="s">
        <v>40</v>
      </c>
      <c r="H1255" s="30" t="s">
        <v>41</v>
      </c>
      <c r="I1255" s="28" t="s">
        <v>42</v>
      </c>
      <c r="J1255" s="28" t="s">
        <v>43</v>
      </c>
      <c r="K1255" s="28" t="s">
        <v>44</v>
      </c>
      <c r="L1255" s="28" t="s">
        <v>45</v>
      </c>
      <c r="M1255" s="30" t="s">
        <v>1417</v>
      </c>
      <c r="N1255" s="28" t="s">
        <v>3744</v>
      </c>
      <c r="O1255" s="30" t="s">
        <v>47</v>
      </c>
      <c r="P1255" s="30" t="s">
        <v>47</v>
      </c>
      <c r="Q1255" s="30" t="s">
        <v>3507</v>
      </c>
    </row>
    <row r="1256" spans="2:17" ht="48" x14ac:dyDescent="0.2">
      <c r="B1256" s="28" t="s">
        <v>2584</v>
      </c>
      <c r="C1256" s="30" t="s">
        <v>224</v>
      </c>
      <c r="D1256" s="114">
        <v>720000</v>
      </c>
      <c r="E1256" s="114">
        <v>71232.822501657196</v>
      </c>
      <c r="F1256" s="29" t="s">
        <v>40</v>
      </c>
      <c r="G1256" s="29" t="s">
        <v>40</v>
      </c>
      <c r="H1256" s="30" t="s">
        <v>41</v>
      </c>
      <c r="I1256" s="28" t="s">
        <v>42</v>
      </c>
      <c r="J1256" s="28" t="s">
        <v>43</v>
      </c>
      <c r="K1256" s="28" t="s">
        <v>44</v>
      </c>
      <c r="L1256" s="28" t="s">
        <v>45</v>
      </c>
      <c r="M1256" s="30" t="s">
        <v>1417</v>
      </c>
      <c r="N1256" s="28" t="s">
        <v>3744</v>
      </c>
      <c r="O1256" s="30" t="s">
        <v>47</v>
      </c>
      <c r="P1256" s="30" t="s">
        <v>47</v>
      </c>
      <c r="Q1256" s="30" t="s">
        <v>3508</v>
      </c>
    </row>
    <row r="1257" spans="2:17" ht="48" x14ac:dyDescent="0.2">
      <c r="B1257" s="28" t="s">
        <v>2584</v>
      </c>
      <c r="C1257" s="30" t="s">
        <v>224</v>
      </c>
      <c r="D1257" s="114">
        <v>720000</v>
      </c>
      <c r="E1257" s="114">
        <v>71232.822501657196</v>
      </c>
      <c r="F1257" s="29" t="s">
        <v>40</v>
      </c>
      <c r="G1257" s="29" t="s">
        <v>40</v>
      </c>
      <c r="H1257" s="30" t="s">
        <v>41</v>
      </c>
      <c r="I1257" s="28" t="s">
        <v>42</v>
      </c>
      <c r="J1257" s="28" t="s">
        <v>43</v>
      </c>
      <c r="K1257" s="28" t="s">
        <v>44</v>
      </c>
      <c r="L1257" s="28" t="s">
        <v>45</v>
      </c>
      <c r="M1257" s="30" t="s">
        <v>1417</v>
      </c>
      <c r="N1257" s="28" t="s">
        <v>3744</v>
      </c>
      <c r="O1257" s="30" t="s">
        <v>47</v>
      </c>
      <c r="P1257" s="30" t="s">
        <v>47</v>
      </c>
      <c r="Q1257" s="30" t="s">
        <v>3509</v>
      </c>
    </row>
    <row r="1258" spans="2:17" ht="48" x14ac:dyDescent="0.2">
      <c r="B1258" s="28" t="s">
        <v>2584</v>
      </c>
      <c r="C1258" s="30" t="s">
        <v>224</v>
      </c>
      <c r="D1258" s="114">
        <v>720000</v>
      </c>
      <c r="E1258" s="114">
        <v>71232.822501657196</v>
      </c>
      <c r="F1258" s="29" t="s">
        <v>40</v>
      </c>
      <c r="G1258" s="29" t="s">
        <v>40</v>
      </c>
      <c r="H1258" s="30" t="s">
        <v>41</v>
      </c>
      <c r="I1258" s="28" t="s">
        <v>42</v>
      </c>
      <c r="J1258" s="28" t="s">
        <v>43</v>
      </c>
      <c r="K1258" s="28" t="s">
        <v>44</v>
      </c>
      <c r="L1258" s="28" t="s">
        <v>45</v>
      </c>
      <c r="M1258" s="30" t="s">
        <v>1417</v>
      </c>
      <c r="N1258" s="28" t="s">
        <v>3744</v>
      </c>
      <c r="O1258" s="30" t="s">
        <v>47</v>
      </c>
      <c r="P1258" s="30" t="s">
        <v>47</v>
      </c>
      <c r="Q1258" s="30" t="s">
        <v>3510</v>
      </c>
    </row>
    <row r="1259" spans="2:17" ht="48" x14ac:dyDescent="0.2">
      <c r="B1259" s="28" t="s">
        <v>2584</v>
      </c>
      <c r="C1259" s="30" t="s">
        <v>224</v>
      </c>
      <c r="D1259" s="114">
        <v>720000</v>
      </c>
      <c r="E1259" s="114">
        <v>71232.822501657196</v>
      </c>
      <c r="F1259" s="29" t="s">
        <v>40</v>
      </c>
      <c r="G1259" s="29" t="s">
        <v>40</v>
      </c>
      <c r="H1259" s="30" t="s">
        <v>41</v>
      </c>
      <c r="I1259" s="28" t="s">
        <v>42</v>
      </c>
      <c r="J1259" s="28" t="s">
        <v>43</v>
      </c>
      <c r="K1259" s="28" t="s">
        <v>44</v>
      </c>
      <c r="L1259" s="28" t="s">
        <v>45</v>
      </c>
      <c r="M1259" s="30" t="s">
        <v>1417</v>
      </c>
      <c r="N1259" s="28" t="s">
        <v>3744</v>
      </c>
      <c r="O1259" s="30" t="s">
        <v>47</v>
      </c>
      <c r="P1259" s="30" t="s">
        <v>47</v>
      </c>
      <c r="Q1259" s="30" t="s">
        <v>3511</v>
      </c>
    </row>
    <row r="1260" spans="2:17" ht="48" x14ac:dyDescent="0.2">
      <c r="B1260" s="28" t="s">
        <v>2584</v>
      </c>
      <c r="C1260" s="30" t="s">
        <v>224</v>
      </c>
      <c r="D1260" s="114">
        <v>720000</v>
      </c>
      <c r="E1260" s="114">
        <v>71232.822501657196</v>
      </c>
      <c r="F1260" s="29" t="s">
        <v>40</v>
      </c>
      <c r="G1260" s="29" t="s">
        <v>40</v>
      </c>
      <c r="H1260" s="30" t="s">
        <v>41</v>
      </c>
      <c r="I1260" s="28" t="s">
        <v>42</v>
      </c>
      <c r="J1260" s="28" t="s">
        <v>43</v>
      </c>
      <c r="K1260" s="28" t="s">
        <v>44</v>
      </c>
      <c r="L1260" s="28" t="s">
        <v>45</v>
      </c>
      <c r="M1260" s="30" t="s">
        <v>1417</v>
      </c>
      <c r="N1260" s="28" t="s">
        <v>3744</v>
      </c>
      <c r="O1260" s="30" t="s">
        <v>47</v>
      </c>
      <c r="P1260" s="30" t="s">
        <v>47</v>
      </c>
      <c r="Q1260" s="30" t="s">
        <v>3512</v>
      </c>
    </row>
    <row r="1261" spans="2:17" ht="48" x14ac:dyDescent="0.2">
      <c r="B1261" s="28" t="s">
        <v>2584</v>
      </c>
      <c r="C1261" s="30" t="s">
        <v>224</v>
      </c>
      <c r="D1261" s="114">
        <v>720000</v>
      </c>
      <c r="E1261" s="114">
        <v>71232.822501657196</v>
      </c>
      <c r="F1261" s="29" t="s">
        <v>40</v>
      </c>
      <c r="G1261" s="29" t="s">
        <v>40</v>
      </c>
      <c r="H1261" s="30" t="s">
        <v>41</v>
      </c>
      <c r="I1261" s="28" t="s">
        <v>42</v>
      </c>
      <c r="J1261" s="28" t="s">
        <v>43</v>
      </c>
      <c r="K1261" s="28" t="s">
        <v>44</v>
      </c>
      <c r="L1261" s="28" t="s">
        <v>45</v>
      </c>
      <c r="M1261" s="30" t="s">
        <v>1417</v>
      </c>
      <c r="N1261" s="28" t="s">
        <v>3744</v>
      </c>
      <c r="O1261" s="30" t="s">
        <v>47</v>
      </c>
      <c r="P1261" s="30" t="s">
        <v>47</v>
      </c>
      <c r="Q1261" s="30" t="s">
        <v>3513</v>
      </c>
    </row>
    <row r="1262" spans="2:17" ht="48" x14ac:dyDescent="0.2">
      <c r="B1262" s="28" t="s">
        <v>2584</v>
      </c>
      <c r="C1262" s="30" t="s">
        <v>224</v>
      </c>
      <c r="D1262" s="114">
        <v>720000</v>
      </c>
      <c r="E1262" s="114">
        <v>71232.822501657196</v>
      </c>
      <c r="F1262" s="29" t="s">
        <v>40</v>
      </c>
      <c r="G1262" s="29" t="s">
        <v>40</v>
      </c>
      <c r="H1262" s="30" t="s">
        <v>41</v>
      </c>
      <c r="I1262" s="28" t="s">
        <v>42</v>
      </c>
      <c r="J1262" s="28" t="s">
        <v>43</v>
      </c>
      <c r="K1262" s="28" t="s">
        <v>44</v>
      </c>
      <c r="L1262" s="28" t="s">
        <v>45</v>
      </c>
      <c r="M1262" s="30" t="s">
        <v>1417</v>
      </c>
      <c r="N1262" s="28" t="s">
        <v>3744</v>
      </c>
      <c r="O1262" s="30" t="s">
        <v>47</v>
      </c>
      <c r="P1262" s="30" t="s">
        <v>47</v>
      </c>
      <c r="Q1262" s="30" t="s">
        <v>3514</v>
      </c>
    </row>
    <row r="1263" spans="2:17" ht="48" x14ac:dyDescent="0.2">
      <c r="B1263" s="28" t="s">
        <v>2584</v>
      </c>
      <c r="C1263" s="30" t="s">
        <v>224</v>
      </c>
      <c r="D1263" s="114">
        <v>720000</v>
      </c>
      <c r="E1263" s="114">
        <v>71232.822501657196</v>
      </c>
      <c r="F1263" s="29" t="s">
        <v>40</v>
      </c>
      <c r="G1263" s="29" t="s">
        <v>40</v>
      </c>
      <c r="H1263" s="30" t="s">
        <v>41</v>
      </c>
      <c r="I1263" s="28" t="s">
        <v>42</v>
      </c>
      <c r="J1263" s="28" t="s">
        <v>43</v>
      </c>
      <c r="K1263" s="28" t="s">
        <v>44</v>
      </c>
      <c r="L1263" s="28" t="s">
        <v>45</v>
      </c>
      <c r="M1263" s="30" t="s">
        <v>1417</v>
      </c>
      <c r="N1263" s="28" t="s">
        <v>3744</v>
      </c>
      <c r="O1263" s="30" t="s">
        <v>47</v>
      </c>
      <c r="P1263" s="30" t="s">
        <v>47</v>
      </c>
      <c r="Q1263" s="30" t="s">
        <v>3515</v>
      </c>
    </row>
    <row r="1264" spans="2:17" ht="48" x14ac:dyDescent="0.2">
      <c r="B1264" s="28" t="s">
        <v>2584</v>
      </c>
      <c r="C1264" s="30" t="s">
        <v>224</v>
      </c>
      <c r="D1264" s="114">
        <v>1440000</v>
      </c>
      <c r="E1264" s="114">
        <v>142465.64500331401</v>
      </c>
      <c r="F1264" s="29" t="s">
        <v>40</v>
      </c>
      <c r="G1264" s="29" t="s">
        <v>40</v>
      </c>
      <c r="H1264" s="30" t="s">
        <v>41</v>
      </c>
      <c r="I1264" s="28" t="s">
        <v>42</v>
      </c>
      <c r="J1264" s="28" t="s">
        <v>43</v>
      </c>
      <c r="K1264" s="28" t="s">
        <v>44</v>
      </c>
      <c r="L1264" s="28" t="s">
        <v>45</v>
      </c>
      <c r="M1264" s="30" t="s">
        <v>1417</v>
      </c>
      <c r="N1264" s="28" t="s">
        <v>3744</v>
      </c>
      <c r="O1264" s="30" t="s">
        <v>47</v>
      </c>
      <c r="P1264" s="30" t="s">
        <v>47</v>
      </c>
      <c r="Q1264" s="30" t="s">
        <v>3516</v>
      </c>
    </row>
    <row r="1265" spans="2:17" ht="48" x14ac:dyDescent="0.2">
      <c r="B1265" s="28" t="s">
        <v>2584</v>
      </c>
      <c r="C1265" s="30" t="s">
        <v>224</v>
      </c>
      <c r="D1265" s="114">
        <v>12000000</v>
      </c>
      <c r="E1265" s="114">
        <v>1187213.70836095</v>
      </c>
      <c r="F1265" s="29" t="s">
        <v>40</v>
      </c>
      <c r="G1265" s="29" t="s">
        <v>40</v>
      </c>
      <c r="H1265" s="30" t="s">
        <v>41</v>
      </c>
      <c r="I1265" s="28" t="s">
        <v>42</v>
      </c>
      <c r="J1265" s="28" t="s">
        <v>43</v>
      </c>
      <c r="K1265" s="28" t="s">
        <v>44</v>
      </c>
      <c r="L1265" s="28" t="s">
        <v>45</v>
      </c>
      <c r="M1265" s="30" t="s">
        <v>1417</v>
      </c>
      <c r="N1265" s="28" t="s">
        <v>3744</v>
      </c>
      <c r="O1265" s="30" t="s">
        <v>47</v>
      </c>
      <c r="P1265" s="30" t="s">
        <v>47</v>
      </c>
      <c r="Q1265" s="30" t="s">
        <v>3517</v>
      </c>
    </row>
    <row r="1266" spans="2:17" ht="48" x14ac:dyDescent="0.2">
      <c r="B1266" s="28" t="s">
        <v>2584</v>
      </c>
      <c r="C1266" s="30" t="s">
        <v>224</v>
      </c>
      <c r="D1266" s="114">
        <v>30000000</v>
      </c>
      <c r="E1266" s="114">
        <v>2968034.2709023799</v>
      </c>
      <c r="F1266" s="29" t="s">
        <v>40</v>
      </c>
      <c r="G1266" s="29" t="s">
        <v>40</v>
      </c>
      <c r="H1266" s="30" t="s">
        <v>41</v>
      </c>
      <c r="I1266" s="28" t="s">
        <v>42</v>
      </c>
      <c r="J1266" s="28" t="s">
        <v>43</v>
      </c>
      <c r="K1266" s="28" t="s">
        <v>44</v>
      </c>
      <c r="L1266" s="28" t="s">
        <v>46</v>
      </c>
      <c r="M1266" s="30" t="s">
        <v>1417</v>
      </c>
      <c r="N1266" s="28" t="s">
        <v>3744</v>
      </c>
      <c r="O1266" s="30" t="s">
        <v>47</v>
      </c>
      <c r="P1266" s="30" t="s">
        <v>47</v>
      </c>
      <c r="Q1266" s="30" t="s">
        <v>3518</v>
      </c>
    </row>
    <row r="1267" spans="2:17" ht="60" x14ac:dyDescent="0.2">
      <c r="B1267" s="28" t="s">
        <v>2584</v>
      </c>
      <c r="C1267" s="30" t="s">
        <v>662</v>
      </c>
      <c r="D1267" s="114">
        <v>-2277947.4040000001</v>
      </c>
      <c r="E1267" s="114">
        <v>-225367.53207950399</v>
      </c>
      <c r="F1267" s="29" t="s">
        <v>40</v>
      </c>
      <c r="G1267" s="29" t="s">
        <v>40</v>
      </c>
      <c r="H1267" s="30" t="s">
        <v>41</v>
      </c>
      <c r="I1267" s="28" t="s">
        <v>42</v>
      </c>
      <c r="J1267" s="28" t="s">
        <v>43</v>
      </c>
      <c r="K1267" s="28" t="s">
        <v>44</v>
      </c>
      <c r="L1267" s="28" t="s">
        <v>45</v>
      </c>
      <c r="M1267" s="30" t="s">
        <v>1417</v>
      </c>
      <c r="N1267" s="28" t="s">
        <v>3745</v>
      </c>
      <c r="O1267" s="30" t="s">
        <v>47</v>
      </c>
      <c r="P1267" s="30" t="s">
        <v>47</v>
      </c>
      <c r="Q1267" s="30" t="s">
        <v>3519</v>
      </c>
    </row>
    <row r="1268" spans="2:17" ht="60" x14ac:dyDescent="0.2">
      <c r="B1268" s="28" t="s">
        <v>2584</v>
      </c>
      <c r="C1268" s="30" t="s">
        <v>662</v>
      </c>
      <c r="D1268" s="114">
        <v>1800000</v>
      </c>
      <c r="E1268" s="114">
        <v>178082.05625414301</v>
      </c>
      <c r="F1268" s="29" t="s">
        <v>40</v>
      </c>
      <c r="G1268" s="29" t="s">
        <v>40</v>
      </c>
      <c r="H1268" s="30" t="s">
        <v>41</v>
      </c>
      <c r="I1268" s="28" t="s">
        <v>42</v>
      </c>
      <c r="J1268" s="28" t="s">
        <v>43</v>
      </c>
      <c r="K1268" s="28" t="s">
        <v>44</v>
      </c>
      <c r="L1268" s="28" t="s">
        <v>46</v>
      </c>
      <c r="M1268" s="30" t="s">
        <v>1417</v>
      </c>
      <c r="N1268" s="28" t="s">
        <v>3745</v>
      </c>
      <c r="O1268" s="30" t="s">
        <v>47</v>
      </c>
      <c r="P1268" s="30" t="s">
        <v>47</v>
      </c>
      <c r="Q1268" s="30" t="s">
        <v>3520</v>
      </c>
    </row>
    <row r="1269" spans="2:17" ht="60" x14ac:dyDescent="0.2">
      <c r="B1269" s="28" t="s">
        <v>2584</v>
      </c>
      <c r="C1269" s="30" t="s">
        <v>286</v>
      </c>
      <c r="D1269" s="114">
        <v>-6715050.9720000001</v>
      </c>
      <c r="E1269" s="114">
        <v>-664350.04719174502</v>
      </c>
      <c r="F1269" s="29" t="s">
        <v>40</v>
      </c>
      <c r="G1269" s="29" t="s">
        <v>40</v>
      </c>
      <c r="H1269" s="30" t="s">
        <v>41</v>
      </c>
      <c r="I1269" s="28" t="s">
        <v>42</v>
      </c>
      <c r="J1269" s="28" t="s">
        <v>43</v>
      </c>
      <c r="K1269" s="28" t="s">
        <v>44</v>
      </c>
      <c r="L1269" s="28" t="s">
        <v>46</v>
      </c>
      <c r="M1269" s="30" t="s">
        <v>1170</v>
      </c>
      <c r="N1269" s="28" t="s">
        <v>3778</v>
      </c>
      <c r="O1269" s="30" t="s">
        <v>47</v>
      </c>
      <c r="P1269" s="30" t="s">
        <v>47</v>
      </c>
      <c r="Q1269" s="30" t="s">
        <v>3521</v>
      </c>
    </row>
    <row r="1270" spans="2:17" ht="60" x14ac:dyDescent="0.2">
      <c r="B1270" s="28" t="s">
        <v>2584</v>
      </c>
      <c r="C1270" s="30" t="s">
        <v>286</v>
      </c>
      <c r="D1270" s="114">
        <v>-3571046.54</v>
      </c>
      <c r="E1270" s="114">
        <v>-353299.61712357902</v>
      </c>
      <c r="F1270" s="29" t="s">
        <v>40</v>
      </c>
      <c r="G1270" s="29" t="s">
        <v>40</v>
      </c>
      <c r="H1270" s="30" t="s">
        <v>41</v>
      </c>
      <c r="I1270" s="28" t="s">
        <v>42</v>
      </c>
      <c r="J1270" s="28" t="s">
        <v>43</v>
      </c>
      <c r="K1270" s="28" t="s">
        <v>44</v>
      </c>
      <c r="L1270" s="28" t="s">
        <v>46</v>
      </c>
      <c r="M1270" s="30" t="s">
        <v>89</v>
      </c>
      <c r="N1270" s="28" t="s">
        <v>3724</v>
      </c>
      <c r="O1270" s="30" t="s">
        <v>47</v>
      </c>
      <c r="P1270" s="30" t="s">
        <v>47</v>
      </c>
      <c r="Q1270" s="30" t="s">
        <v>3522</v>
      </c>
    </row>
    <row r="1271" spans="2:17" ht="60" x14ac:dyDescent="0.2">
      <c r="B1271" s="28" t="s">
        <v>2584</v>
      </c>
      <c r="C1271" s="30" t="s">
        <v>286</v>
      </c>
      <c r="D1271" s="114">
        <v>5237.9949999999999</v>
      </c>
      <c r="E1271" s="114">
        <v>518.21828902717698</v>
      </c>
      <c r="F1271" s="29" t="s">
        <v>40</v>
      </c>
      <c r="G1271" s="29" t="s">
        <v>40</v>
      </c>
      <c r="H1271" s="30" t="s">
        <v>41</v>
      </c>
      <c r="I1271" s="28" t="s">
        <v>42</v>
      </c>
      <c r="J1271" s="28" t="s">
        <v>43</v>
      </c>
      <c r="K1271" s="28" t="s">
        <v>44</v>
      </c>
      <c r="L1271" s="28" t="s">
        <v>46</v>
      </c>
      <c r="M1271" s="30" t="s">
        <v>1183</v>
      </c>
      <c r="N1271" s="28" t="s">
        <v>3737</v>
      </c>
      <c r="O1271" s="30" t="s">
        <v>47</v>
      </c>
      <c r="P1271" s="30" t="s">
        <v>47</v>
      </c>
      <c r="Q1271" s="30" t="s">
        <v>3523</v>
      </c>
    </row>
    <row r="1272" spans="2:17" ht="60" x14ac:dyDescent="0.2">
      <c r="B1272" s="28" t="s">
        <v>2584</v>
      </c>
      <c r="C1272" s="30" t="s">
        <v>286</v>
      </c>
      <c r="D1272" s="114">
        <v>13096.281999999999</v>
      </c>
      <c r="E1272" s="114">
        <v>1295.6737932467299</v>
      </c>
      <c r="F1272" s="29" t="s">
        <v>40</v>
      </c>
      <c r="G1272" s="29" t="s">
        <v>40</v>
      </c>
      <c r="H1272" s="30" t="s">
        <v>41</v>
      </c>
      <c r="I1272" s="28" t="s">
        <v>42</v>
      </c>
      <c r="J1272" s="28" t="s">
        <v>43</v>
      </c>
      <c r="K1272" s="28" t="s">
        <v>44</v>
      </c>
      <c r="L1272" s="28" t="s">
        <v>46</v>
      </c>
      <c r="M1272" s="30" t="s">
        <v>1183</v>
      </c>
      <c r="N1272" s="28" t="s">
        <v>3737</v>
      </c>
      <c r="O1272" s="30" t="s">
        <v>47</v>
      </c>
      <c r="P1272" s="30" t="s">
        <v>47</v>
      </c>
      <c r="Q1272" s="30" t="s">
        <v>3524</v>
      </c>
    </row>
    <row r="1273" spans="2:17" ht="60" x14ac:dyDescent="0.2">
      <c r="B1273" s="28" t="s">
        <v>2584</v>
      </c>
      <c r="C1273" s="30" t="s">
        <v>286</v>
      </c>
      <c r="D1273" s="114">
        <v>52379.946000000004</v>
      </c>
      <c r="E1273" s="114">
        <v>5182.1824945338703</v>
      </c>
      <c r="F1273" s="29" t="s">
        <v>40</v>
      </c>
      <c r="G1273" s="29" t="s">
        <v>40</v>
      </c>
      <c r="H1273" s="30" t="s">
        <v>41</v>
      </c>
      <c r="I1273" s="28" t="s">
        <v>42</v>
      </c>
      <c r="J1273" s="28" t="s">
        <v>43</v>
      </c>
      <c r="K1273" s="28" t="s">
        <v>44</v>
      </c>
      <c r="L1273" s="28" t="s">
        <v>46</v>
      </c>
      <c r="M1273" s="30" t="s">
        <v>228</v>
      </c>
      <c r="N1273" s="28" t="s">
        <v>3764</v>
      </c>
      <c r="O1273" s="30" t="s">
        <v>47</v>
      </c>
      <c r="P1273" s="30" t="s">
        <v>47</v>
      </c>
      <c r="Q1273" s="30" t="s">
        <v>3525</v>
      </c>
    </row>
    <row r="1274" spans="2:17" ht="60" x14ac:dyDescent="0.2">
      <c r="B1274" s="28" t="s">
        <v>2584</v>
      </c>
      <c r="C1274" s="30" t="s">
        <v>286</v>
      </c>
      <c r="D1274" s="114">
        <v>52379.946000000004</v>
      </c>
      <c r="E1274" s="114">
        <v>5182.1824945338703</v>
      </c>
      <c r="F1274" s="29" t="s">
        <v>40</v>
      </c>
      <c r="G1274" s="29" t="s">
        <v>40</v>
      </c>
      <c r="H1274" s="30" t="s">
        <v>41</v>
      </c>
      <c r="I1274" s="28" t="s">
        <v>42</v>
      </c>
      <c r="J1274" s="28" t="s">
        <v>43</v>
      </c>
      <c r="K1274" s="28" t="s">
        <v>44</v>
      </c>
      <c r="L1274" s="28" t="s">
        <v>46</v>
      </c>
      <c r="M1274" s="30" t="s">
        <v>1183</v>
      </c>
      <c r="N1274" s="28" t="s">
        <v>3737</v>
      </c>
      <c r="O1274" s="30" t="s">
        <v>47</v>
      </c>
      <c r="P1274" s="30" t="s">
        <v>47</v>
      </c>
      <c r="Q1274" s="30" t="s">
        <v>3526</v>
      </c>
    </row>
    <row r="1275" spans="2:17" ht="60" x14ac:dyDescent="0.2">
      <c r="B1275" s="28" t="s">
        <v>2584</v>
      </c>
      <c r="C1275" s="30" t="s">
        <v>286</v>
      </c>
      <c r="D1275" s="114">
        <v>52379.946000000004</v>
      </c>
      <c r="E1275" s="114">
        <v>5182.1824945338703</v>
      </c>
      <c r="F1275" s="29" t="s">
        <v>40</v>
      </c>
      <c r="G1275" s="29" t="s">
        <v>40</v>
      </c>
      <c r="H1275" s="30" t="s">
        <v>41</v>
      </c>
      <c r="I1275" s="28" t="s">
        <v>42</v>
      </c>
      <c r="J1275" s="28" t="s">
        <v>43</v>
      </c>
      <c r="K1275" s="28" t="s">
        <v>44</v>
      </c>
      <c r="L1275" s="28" t="s">
        <v>46</v>
      </c>
      <c r="M1275" s="30" t="s">
        <v>228</v>
      </c>
      <c r="N1275" s="28" t="s">
        <v>3764</v>
      </c>
      <c r="O1275" s="30" t="s">
        <v>47</v>
      </c>
      <c r="P1275" s="30" t="s">
        <v>47</v>
      </c>
      <c r="Q1275" s="30" t="s">
        <v>3527</v>
      </c>
    </row>
    <row r="1276" spans="2:17" ht="48" x14ac:dyDescent="0.2">
      <c r="B1276" s="28" t="s">
        <v>2584</v>
      </c>
      <c r="C1276" s="30" t="s">
        <v>286</v>
      </c>
      <c r="D1276" s="114">
        <v>52379.946000000004</v>
      </c>
      <c r="E1276" s="114">
        <v>5182.1824945338703</v>
      </c>
      <c r="F1276" s="29" t="s">
        <v>40</v>
      </c>
      <c r="G1276" s="29" t="s">
        <v>40</v>
      </c>
      <c r="H1276" s="30" t="s">
        <v>41</v>
      </c>
      <c r="I1276" s="28" t="s">
        <v>42</v>
      </c>
      <c r="J1276" s="28" t="s">
        <v>43</v>
      </c>
      <c r="K1276" s="28" t="s">
        <v>44</v>
      </c>
      <c r="L1276" s="28" t="s">
        <v>46</v>
      </c>
      <c r="M1276" s="30" t="s">
        <v>1155</v>
      </c>
      <c r="N1276" s="28" t="s">
        <v>3791</v>
      </c>
      <c r="O1276" s="30" t="s">
        <v>47</v>
      </c>
      <c r="P1276" s="30" t="s">
        <v>47</v>
      </c>
      <c r="Q1276" s="30" t="s">
        <v>3528</v>
      </c>
    </row>
    <row r="1277" spans="2:17" ht="60" x14ac:dyDescent="0.2">
      <c r="B1277" s="28" t="s">
        <v>2584</v>
      </c>
      <c r="C1277" s="30" t="s">
        <v>286</v>
      </c>
      <c r="D1277" s="114">
        <v>78570.103000000003</v>
      </c>
      <c r="E1277" s="114">
        <v>7773.2919457443304</v>
      </c>
      <c r="F1277" s="29" t="s">
        <v>40</v>
      </c>
      <c r="G1277" s="29" t="s">
        <v>40</v>
      </c>
      <c r="H1277" s="30" t="s">
        <v>41</v>
      </c>
      <c r="I1277" s="28" t="s">
        <v>42</v>
      </c>
      <c r="J1277" s="28" t="s">
        <v>43</v>
      </c>
      <c r="K1277" s="28" t="s">
        <v>44</v>
      </c>
      <c r="L1277" s="28" t="s">
        <v>46</v>
      </c>
      <c r="M1277" s="30" t="s">
        <v>89</v>
      </c>
      <c r="N1277" s="28" t="s">
        <v>3724</v>
      </c>
      <c r="O1277" s="30" t="s">
        <v>47</v>
      </c>
      <c r="P1277" s="30" t="s">
        <v>47</v>
      </c>
      <c r="Q1277" s="30" t="s">
        <v>3529</v>
      </c>
    </row>
    <row r="1278" spans="2:17" ht="60" x14ac:dyDescent="0.2">
      <c r="B1278" s="28" t="s">
        <v>2584</v>
      </c>
      <c r="C1278" s="30" t="s">
        <v>286</v>
      </c>
      <c r="D1278" s="114">
        <v>78570.803</v>
      </c>
      <c r="E1278" s="114">
        <v>7773.3611998773204</v>
      </c>
      <c r="F1278" s="29" t="s">
        <v>40</v>
      </c>
      <c r="G1278" s="29" t="s">
        <v>40</v>
      </c>
      <c r="H1278" s="30" t="s">
        <v>41</v>
      </c>
      <c r="I1278" s="28" t="s">
        <v>42</v>
      </c>
      <c r="J1278" s="28" t="s">
        <v>43</v>
      </c>
      <c r="K1278" s="28" t="s">
        <v>44</v>
      </c>
      <c r="L1278" s="28" t="s">
        <v>46</v>
      </c>
      <c r="M1278" s="30" t="s">
        <v>89</v>
      </c>
      <c r="N1278" s="28" t="s">
        <v>3724</v>
      </c>
      <c r="O1278" s="30" t="s">
        <v>47</v>
      </c>
      <c r="P1278" s="30" t="s">
        <v>47</v>
      </c>
      <c r="Q1278" s="30" t="s">
        <v>3530</v>
      </c>
    </row>
    <row r="1279" spans="2:17" ht="60" x14ac:dyDescent="0.2">
      <c r="B1279" s="28" t="s">
        <v>2584</v>
      </c>
      <c r="C1279" s="30" t="s">
        <v>286</v>
      </c>
      <c r="D1279" s="114">
        <v>78575</v>
      </c>
      <c r="E1279" s="114">
        <v>7773.7764278718196</v>
      </c>
      <c r="F1279" s="29" t="s">
        <v>40</v>
      </c>
      <c r="G1279" s="29" t="s">
        <v>40</v>
      </c>
      <c r="H1279" s="30" t="s">
        <v>41</v>
      </c>
      <c r="I1279" s="28" t="s">
        <v>42</v>
      </c>
      <c r="J1279" s="28" t="s">
        <v>43</v>
      </c>
      <c r="K1279" s="28" t="s">
        <v>44</v>
      </c>
      <c r="L1279" s="28" t="s">
        <v>46</v>
      </c>
      <c r="M1279" s="30" t="s">
        <v>228</v>
      </c>
      <c r="N1279" s="28" t="s">
        <v>3764</v>
      </c>
      <c r="O1279" s="30" t="s">
        <v>47</v>
      </c>
      <c r="P1279" s="30" t="s">
        <v>47</v>
      </c>
      <c r="Q1279" s="30" t="s">
        <v>3531</v>
      </c>
    </row>
    <row r="1280" spans="2:17" ht="60" x14ac:dyDescent="0.2">
      <c r="B1280" s="28" t="s">
        <v>2584</v>
      </c>
      <c r="C1280" s="30" t="s">
        <v>286</v>
      </c>
      <c r="D1280" s="114">
        <v>78575</v>
      </c>
      <c r="E1280" s="114">
        <v>7773.7764278718196</v>
      </c>
      <c r="F1280" s="29" t="s">
        <v>40</v>
      </c>
      <c r="G1280" s="29" t="s">
        <v>40</v>
      </c>
      <c r="H1280" s="30" t="s">
        <v>41</v>
      </c>
      <c r="I1280" s="28" t="s">
        <v>42</v>
      </c>
      <c r="J1280" s="28" t="s">
        <v>43</v>
      </c>
      <c r="K1280" s="28" t="s">
        <v>44</v>
      </c>
      <c r="L1280" s="28" t="s">
        <v>46</v>
      </c>
      <c r="M1280" s="30" t="s">
        <v>89</v>
      </c>
      <c r="N1280" s="28" t="s">
        <v>3724</v>
      </c>
      <c r="O1280" s="30" t="s">
        <v>47</v>
      </c>
      <c r="P1280" s="30" t="s">
        <v>47</v>
      </c>
      <c r="Q1280" s="30" t="s">
        <v>3532</v>
      </c>
    </row>
    <row r="1281" spans="2:17" ht="60" x14ac:dyDescent="0.2">
      <c r="B1281" s="28" t="s">
        <v>2584</v>
      </c>
      <c r="C1281" s="30" t="s">
        <v>286</v>
      </c>
      <c r="D1281" s="114">
        <v>78575</v>
      </c>
      <c r="E1281" s="114">
        <v>7773.7764278718196</v>
      </c>
      <c r="F1281" s="29" t="s">
        <v>40</v>
      </c>
      <c r="G1281" s="29" t="s">
        <v>40</v>
      </c>
      <c r="H1281" s="30" t="s">
        <v>41</v>
      </c>
      <c r="I1281" s="28" t="s">
        <v>42</v>
      </c>
      <c r="J1281" s="28" t="s">
        <v>43</v>
      </c>
      <c r="K1281" s="28" t="s">
        <v>44</v>
      </c>
      <c r="L1281" s="28" t="s">
        <v>46</v>
      </c>
      <c r="M1281" s="30" t="s">
        <v>89</v>
      </c>
      <c r="N1281" s="28" t="s">
        <v>3724</v>
      </c>
      <c r="O1281" s="30" t="s">
        <v>47</v>
      </c>
      <c r="P1281" s="30" t="s">
        <v>47</v>
      </c>
      <c r="Q1281" s="30" t="s">
        <v>3533</v>
      </c>
    </row>
    <row r="1282" spans="2:17" ht="60" x14ac:dyDescent="0.2">
      <c r="B1282" s="28" t="s">
        <v>2584</v>
      </c>
      <c r="C1282" s="30" t="s">
        <v>286</v>
      </c>
      <c r="D1282" s="114">
        <v>78577.019</v>
      </c>
      <c r="E1282" s="114">
        <v>7773.9761765782496</v>
      </c>
      <c r="F1282" s="29" t="s">
        <v>40</v>
      </c>
      <c r="G1282" s="29" t="s">
        <v>40</v>
      </c>
      <c r="H1282" s="30" t="s">
        <v>41</v>
      </c>
      <c r="I1282" s="28" t="s">
        <v>42</v>
      </c>
      <c r="J1282" s="28" t="s">
        <v>43</v>
      </c>
      <c r="K1282" s="28" t="s">
        <v>44</v>
      </c>
      <c r="L1282" s="28" t="s">
        <v>46</v>
      </c>
      <c r="M1282" s="30" t="s">
        <v>89</v>
      </c>
      <c r="N1282" s="28" t="s">
        <v>3724</v>
      </c>
      <c r="O1282" s="30" t="s">
        <v>47</v>
      </c>
      <c r="P1282" s="30" t="s">
        <v>47</v>
      </c>
      <c r="Q1282" s="30" t="s">
        <v>3534</v>
      </c>
    </row>
    <row r="1283" spans="2:17" ht="60" x14ac:dyDescent="0.2">
      <c r="B1283" s="28" t="s">
        <v>2584</v>
      </c>
      <c r="C1283" s="30" t="s">
        <v>286</v>
      </c>
      <c r="D1283" s="114">
        <v>91662.732000000004</v>
      </c>
      <c r="E1283" s="114">
        <v>9068.6043313513492</v>
      </c>
      <c r="F1283" s="29" t="s">
        <v>40</v>
      </c>
      <c r="G1283" s="29" t="s">
        <v>40</v>
      </c>
      <c r="H1283" s="30" t="s">
        <v>41</v>
      </c>
      <c r="I1283" s="28" t="s">
        <v>42</v>
      </c>
      <c r="J1283" s="28" t="s">
        <v>43</v>
      </c>
      <c r="K1283" s="28" t="s">
        <v>44</v>
      </c>
      <c r="L1283" s="28" t="s">
        <v>46</v>
      </c>
      <c r="M1283" s="30" t="s">
        <v>228</v>
      </c>
      <c r="N1283" s="28" t="s">
        <v>3764</v>
      </c>
      <c r="O1283" s="30" t="s">
        <v>47</v>
      </c>
      <c r="P1283" s="30" t="s">
        <v>47</v>
      </c>
      <c r="Q1283" s="30" t="s">
        <v>3535</v>
      </c>
    </row>
    <row r="1284" spans="2:17" ht="48" x14ac:dyDescent="0.2">
      <c r="B1284" s="28" t="s">
        <v>2584</v>
      </c>
      <c r="C1284" s="30" t="s">
        <v>286</v>
      </c>
      <c r="D1284" s="114">
        <v>104757.268</v>
      </c>
      <c r="E1284" s="114">
        <v>10364.1053850035</v>
      </c>
      <c r="F1284" s="29" t="s">
        <v>40</v>
      </c>
      <c r="G1284" s="29" t="s">
        <v>40</v>
      </c>
      <c r="H1284" s="30" t="s">
        <v>41</v>
      </c>
      <c r="I1284" s="28" t="s">
        <v>42</v>
      </c>
      <c r="J1284" s="28" t="s">
        <v>43</v>
      </c>
      <c r="K1284" s="28" t="s">
        <v>44</v>
      </c>
      <c r="L1284" s="28" t="s">
        <v>46</v>
      </c>
      <c r="M1284" s="30" t="s">
        <v>1155</v>
      </c>
      <c r="N1284" s="28" t="s">
        <v>3791</v>
      </c>
      <c r="O1284" s="30" t="s">
        <v>47</v>
      </c>
      <c r="P1284" s="30" t="s">
        <v>47</v>
      </c>
      <c r="Q1284" s="30" t="s">
        <v>3536</v>
      </c>
    </row>
    <row r="1285" spans="2:17" ht="36" x14ac:dyDescent="0.2">
      <c r="B1285" s="28" t="s">
        <v>2584</v>
      </c>
      <c r="C1285" s="30" t="s">
        <v>286</v>
      </c>
      <c r="D1285" s="114">
        <v>130950.053</v>
      </c>
      <c r="E1285" s="114">
        <v>12955.474836016099</v>
      </c>
      <c r="F1285" s="29" t="s">
        <v>40</v>
      </c>
      <c r="G1285" s="29" t="s">
        <v>40</v>
      </c>
      <c r="H1285" s="30" t="s">
        <v>41</v>
      </c>
      <c r="I1285" s="28" t="s">
        <v>42</v>
      </c>
      <c r="J1285" s="28" t="s">
        <v>43</v>
      </c>
      <c r="K1285" s="28" t="s">
        <v>44</v>
      </c>
      <c r="L1285" s="28" t="s">
        <v>46</v>
      </c>
      <c r="M1285" s="30" t="s">
        <v>89</v>
      </c>
      <c r="N1285" s="28" t="s">
        <v>3722</v>
      </c>
      <c r="O1285" s="30" t="s">
        <v>47</v>
      </c>
      <c r="P1285" s="30" t="s">
        <v>47</v>
      </c>
      <c r="Q1285" s="30" t="s">
        <v>3537</v>
      </c>
    </row>
    <row r="1286" spans="2:17" ht="60" x14ac:dyDescent="0.2">
      <c r="B1286" s="28" t="s">
        <v>2584</v>
      </c>
      <c r="C1286" s="30" t="s">
        <v>286</v>
      </c>
      <c r="D1286" s="114">
        <v>130950.053</v>
      </c>
      <c r="E1286" s="114">
        <v>12955.474836016099</v>
      </c>
      <c r="F1286" s="29" t="s">
        <v>40</v>
      </c>
      <c r="G1286" s="29" t="s">
        <v>40</v>
      </c>
      <c r="H1286" s="30" t="s">
        <v>41</v>
      </c>
      <c r="I1286" s="28" t="s">
        <v>42</v>
      </c>
      <c r="J1286" s="28" t="s">
        <v>43</v>
      </c>
      <c r="K1286" s="28" t="s">
        <v>44</v>
      </c>
      <c r="L1286" s="28" t="s">
        <v>46</v>
      </c>
      <c r="M1286" s="30" t="s">
        <v>1183</v>
      </c>
      <c r="N1286" s="28" t="s">
        <v>3737</v>
      </c>
      <c r="O1286" s="30" t="s">
        <v>47</v>
      </c>
      <c r="P1286" s="30" t="s">
        <v>47</v>
      </c>
      <c r="Q1286" s="30" t="s">
        <v>3538</v>
      </c>
    </row>
    <row r="1287" spans="2:17" ht="36" x14ac:dyDescent="0.2">
      <c r="B1287" s="28" t="s">
        <v>2584</v>
      </c>
      <c r="C1287" s="30" t="s">
        <v>286</v>
      </c>
      <c r="D1287" s="114">
        <v>130951.198</v>
      </c>
      <c r="E1287" s="114">
        <v>12955.5881159908</v>
      </c>
      <c r="F1287" s="29" t="s">
        <v>40</v>
      </c>
      <c r="G1287" s="29" t="s">
        <v>40</v>
      </c>
      <c r="H1287" s="30" t="s">
        <v>41</v>
      </c>
      <c r="I1287" s="28" t="s">
        <v>42</v>
      </c>
      <c r="J1287" s="28" t="s">
        <v>43</v>
      </c>
      <c r="K1287" s="28" t="s">
        <v>44</v>
      </c>
      <c r="L1287" s="28" t="s">
        <v>46</v>
      </c>
      <c r="M1287" s="30" t="s">
        <v>89</v>
      </c>
      <c r="N1287" s="28" t="s">
        <v>3722</v>
      </c>
      <c r="O1287" s="30" t="s">
        <v>47</v>
      </c>
      <c r="P1287" s="30" t="s">
        <v>47</v>
      </c>
      <c r="Q1287" s="30" t="s">
        <v>3539</v>
      </c>
    </row>
    <row r="1288" spans="2:17" ht="36" x14ac:dyDescent="0.2">
      <c r="B1288" s="28" t="s">
        <v>2584</v>
      </c>
      <c r="C1288" s="30" t="s">
        <v>286</v>
      </c>
      <c r="D1288" s="114">
        <v>130961.698</v>
      </c>
      <c r="E1288" s="114">
        <v>12956.626927985601</v>
      </c>
      <c r="F1288" s="29" t="s">
        <v>40</v>
      </c>
      <c r="G1288" s="29" t="s">
        <v>40</v>
      </c>
      <c r="H1288" s="30" t="s">
        <v>41</v>
      </c>
      <c r="I1288" s="28" t="s">
        <v>42</v>
      </c>
      <c r="J1288" s="28" t="s">
        <v>43</v>
      </c>
      <c r="K1288" s="28" t="s">
        <v>44</v>
      </c>
      <c r="L1288" s="28" t="s">
        <v>46</v>
      </c>
      <c r="M1288" s="30" t="s">
        <v>89</v>
      </c>
      <c r="N1288" s="28" t="s">
        <v>3722</v>
      </c>
      <c r="O1288" s="30" t="s">
        <v>47</v>
      </c>
      <c r="P1288" s="30" t="s">
        <v>47</v>
      </c>
      <c r="Q1288" s="30" t="s">
        <v>3540</v>
      </c>
    </row>
    <row r="1289" spans="2:17" ht="36" x14ac:dyDescent="0.2">
      <c r="B1289" s="28" t="s">
        <v>2584</v>
      </c>
      <c r="C1289" s="30" t="s">
        <v>286</v>
      </c>
      <c r="D1289" s="114">
        <v>133421.08439999999</v>
      </c>
      <c r="E1289" s="114">
        <v>13199.9450320053</v>
      </c>
      <c r="F1289" s="29" t="s">
        <v>40</v>
      </c>
      <c r="G1289" s="29" t="s">
        <v>40</v>
      </c>
      <c r="H1289" s="30" t="s">
        <v>41</v>
      </c>
      <c r="I1289" s="28" t="s">
        <v>42</v>
      </c>
      <c r="J1289" s="28" t="s">
        <v>43</v>
      </c>
      <c r="K1289" s="28" t="s">
        <v>44</v>
      </c>
      <c r="L1289" s="28" t="s">
        <v>46</v>
      </c>
      <c r="M1289" s="30" t="s">
        <v>46</v>
      </c>
      <c r="N1289" s="28" t="s">
        <v>3824</v>
      </c>
      <c r="O1289" s="30" t="s">
        <v>47</v>
      </c>
      <c r="P1289" s="30" t="s">
        <v>47</v>
      </c>
      <c r="Q1289" s="30" t="s">
        <v>2242</v>
      </c>
    </row>
    <row r="1290" spans="2:17" ht="36" x14ac:dyDescent="0.2">
      <c r="B1290" s="28" t="s">
        <v>2586</v>
      </c>
      <c r="C1290" s="30" t="s">
        <v>286</v>
      </c>
      <c r="D1290" s="114">
        <v>136385.9976</v>
      </c>
      <c r="E1290" s="114">
        <v>13493.277164933699</v>
      </c>
      <c r="F1290" s="29" t="s">
        <v>40</v>
      </c>
      <c r="G1290" s="29" t="s">
        <v>40</v>
      </c>
      <c r="H1290" s="30" t="s">
        <v>41</v>
      </c>
      <c r="I1290" s="28" t="s">
        <v>42</v>
      </c>
      <c r="J1290" s="28" t="s">
        <v>43</v>
      </c>
      <c r="K1290" s="28" t="s">
        <v>44</v>
      </c>
      <c r="L1290" s="28" t="s">
        <v>46</v>
      </c>
      <c r="M1290" s="30" t="s">
        <v>46</v>
      </c>
      <c r="N1290" s="28" t="s">
        <v>3824</v>
      </c>
      <c r="O1290" s="30" t="s">
        <v>47</v>
      </c>
      <c r="P1290" s="30" t="s">
        <v>47</v>
      </c>
      <c r="Q1290" s="30" t="s">
        <v>2243</v>
      </c>
    </row>
    <row r="1291" spans="2:17" ht="48" x14ac:dyDescent="0.2">
      <c r="B1291" s="28" t="s">
        <v>2586</v>
      </c>
      <c r="C1291" s="30" t="s">
        <v>286</v>
      </c>
      <c r="D1291" s="114">
        <v>177838.745</v>
      </c>
      <c r="E1291" s="114">
        <v>17594.382995142299</v>
      </c>
      <c r="F1291" s="29" t="s">
        <v>40</v>
      </c>
      <c r="G1291" s="29" t="s">
        <v>40</v>
      </c>
      <c r="H1291" s="30" t="s">
        <v>41</v>
      </c>
      <c r="I1291" s="28" t="s">
        <v>42</v>
      </c>
      <c r="J1291" s="28" t="s">
        <v>43</v>
      </c>
      <c r="K1291" s="28" t="s">
        <v>44</v>
      </c>
      <c r="L1291" s="28" t="s">
        <v>46</v>
      </c>
      <c r="M1291" s="30" t="s">
        <v>1155</v>
      </c>
      <c r="N1291" s="28" t="s">
        <v>3791</v>
      </c>
      <c r="O1291" s="30" t="s">
        <v>47</v>
      </c>
      <c r="P1291" s="30" t="s">
        <v>47</v>
      </c>
      <c r="Q1291" s="30" t="s">
        <v>3541</v>
      </c>
    </row>
    <row r="1292" spans="2:17" ht="72" x14ac:dyDescent="0.2">
      <c r="B1292" s="28" t="s">
        <v>2586</v>
      </c>
      <c r="C1292" s="30" t="s">
        <v>286</v>
      </c>
      <c r="D1292" s="114">
        <v>189337.68799999999</v>
      </c>
      <c r="E1292" s="114">
        <v>18732.024891914101</v>
      </c>
      <c r="F1292" s="29" t="s">
        <v>40</v>
      </c>
      <c r="G1292" s="29" t="s">
        <v>40</v>
      </c>
      <c r="H1292" s="30" t="s">
        <v>41</v>
      </c>
      <c r="I1292" s="28" t="s">
        <v>42</v>
      </c>
      <c r="J1292" s="28" t="s">
        <v>43</v>
      </c>
      <c r="K1292" s="28" t="s">
        <v>44</v>
      </c>
      <c r="L1292" s="28" t="s">
        <v>110</v>
      </c>
      <c r="M1292" s="30" t="s">
        <v>1155</v>
      </c>
      <c r="N1292" s="28" t="s">
        <v>3721</v>
      </c>
      <c r="O1292" s="30" t="s">
        <v>47</v>
      </c>
      <c r="P1292" s="30" t="s">
        <v>47</v>
      </c>
      <c r="Q1292" s="30" t="s">
        <v>3542</v>
      </c>
    </row>
    <row r="1293" spans="2:17" ht="60" x14ac:dyDescent="0.2">
      <c r="B1293" s="28" t="s">
        <v>2586</v>
      </c>
      <c r="C1293" s="30" t="s">
        <v>286</v>
      </c>
      <c r="D1293" s="114">
        <v>192636.255</v>
      </c>
      <c r="E1293" s="114">
        <v>19058.3668886097</v>
      </c>
      <c r="F1293" s="29" t="s">
        <v>40</v>
      </c>
      <c r="G1293" s="29" t="s">
        <v>40</v>
      </c>
      <c r="H1293" s="30" t="s">
        <v>41</v>
      </c>
      <c r="I1293" s="28" t="s">
        <v>42</v>
      </c>
      <c r="J1293" s="28" t="s">
        <v>43</v>
      </c>
      <c r="K1293" s="28" t="s">
        <v>44</v>
      </c>
      <c r="L1293" s="28" t="s">
        <v>46</v>
      </c>
      <c r="M1293" s="30" t="s">
        <v>1183</v>
      </c>
      <c r="N1293" s="28" t="s">
        <v>3737</v>
      </c>
      <c r="O1293" s="30" t="s">
        <v>47</v>
      </c>
      <c r="P1293" s="30" t="s">
        <v>47</v>
      </c>
      <c r="Q1293" s="30" t="s">
        <v>3543</v>
      </c>
    </row>
    <row r="1294" spans="2:17" ht="60" x14ac:dyDescent="0.2">
      <c r="B1294" s="28" t="s">
        <v>2586</v>
      </c>
      <c r="C1294" s="30" t="s">
        <v>286</v>
      </c>
      <c r="D1294" s="114">
        <v>195254.4908</v>
      </c>
      <c r="E1294" s="114">
        <v>19317.4006747331</v>
      </c>
      <c r="F1294" s="29" t="s">
        <v>40</v>
      </c>
      <c r="G1294" s="29" t="s">
        <v>40</v>
      </c>
      <c r="H1294" s="30" t="s">
        <v>41</v>
      </c>
      <c r="I1294" s="28" t="s">
        <v>42</v>
      </c>
      <c r="J1294" s="28" t="s">
        <v>43</v>
      </c>
      <c r="K1294" s="28" t="s">
        <v>44</v>
      </c>
      <c r="L1294" s="28" t="s">
        <v>110</v>
      </c>
      <c r="M1294" s="30" t="s">
        <v>1170</v>
      </c>
      <c r="N1294" s="28" t="s">
        <v>3825</v>
      </c>
      <c r="O1294" s="30" t="s">
        <v>47</v>
      </c>
      <c r="P1294" s="30" t="s">
        <v>47</v>
      </c>
      <c r="Q1294" s="30" t="s">
        <v>3544</v>
      </c>
    </row>
    <row r="1295" spans="2:17" ht="60" x14ac:dyDescent="0.2">
      <c r="B1295" s="28" t="s">
        <v>2586</v>
      </c>
      <c r="C1295" s="30" t="s">
        <v>286</v>
      </c>
      <c r="D1295" s="114">
        <v>200000</v>
      </c>
      <c r="E1295" s="114">
        <v>19786.895139349199</v>
      </c>
      <c r="F1295" s="29" t="s">
        <v>40</v>
      </c>
      <c r="G1295" s="29" t="s">
        <v>40</v>
      </c>
      <c r="H1295" s="30" t="s">
        <v>41</v>
      </c>
      <c r="I1295" s="28" t="s">
        <v>42</v>
      </c>
      <c r="J1295" s="28" t="s">
        <v>43</v>
      </c>
      <c r="K1295" s="28" t="s">
        <v>44</v>
      </c>
      <c r="L1295" s="28" t="s">
        <v>46</v>
      </c>
      <c r="M1295" s="30" t="s">
        <v>1170</v>
      </c>
      <c r="N1295" s="28" t="s">
        <v>3728</v>
      </c>
      <c r="O1295" s="30" t="s">
        <v>47</v>
      </c>
      <c r="P1295" s="30" t="s">
        <v>47</v>
      </c>
      <c r="Q1295" s="30" t="s">
        <v>2231</v>
      </c>
    </row>
    <row r="1296" spans="2:17" ht="48" x14ac:dyDescent="0.2">
      <c r="B1296" s="28" t="s">
        <v>2586</v>
      </c>
      <c r="C1296" s="30" t="s">
        <v>286</v>
      </c>
      <c r="D1296" s="114">
        <v>207088.09640000001</v>
      </c>
      <c r="E1296" s="114">
        <v>20488.152240371201</v>
      </c>
      <c r="F1296" s="29" t="s">
        <v>40</v>
      </c>
      <c r="G1296" s="29" t="s">
        <v>40</v>
      </c>
      <c r="H1296" s="30" t="s">
        <v>41</v>
      </c>
      <c r="I1296" s="28" t="s">
        <v>42</v>
      </c>
      <c r="J1296" s="28" t="s">
        <v>43</v>
      </c>
      <c r="K1296" s="28" t="s">
        <v>44</v>
      </c>
      <c r="L1296" s="28" t="s">
        <v>110</v>
      </c>
      <c r="M1296" s="30" t="s">
        <v>1170</v>
      </c>
      <c r="N1296" s="28" t="s">
        <v>3743</v>
      </c>
      <c r="O1296" s="30" t="s">
        <v>47</v>
      </c>
      <c r="P1296" s="30" t="s">
        <v>47</v>
      </c>
      <c r="Q1296" s="30" t="s">
        <v>3545</v>
      </c>
    </row>
    <row r="1297" spans="2:17" ht="36" x14ac:dyDescent="0.2">
      <c r="B1297" s="28" t="s">
        <v>2586</v>
      </c>
      <c r="C1297" s="30" t="s">
        <v>286</v>
      </c>
      <c r="D1297" s="114">
        <v>234228.12599999999</v>
      </c>
      <c r="E1297" s="114">
        <v>23173.236839241399</v>
      </c>
      <c r="F1297" s="29" t="s">
        <v>40</v>
      </c>
      <c r="G1297" s="29" t="s">
        <v>40</v>
      </c>
      <c r="H1297" s="30" t="s">
        <v>41</v>
      </c>
      <c r="I1297" s="28" t="s">
        <v>42</v>
      </c>
      <c r="J1297" s="28" t="s">
        <v>43</v>
      </c>
      <c r="K1297" s="28" t="s">
        <v>44</v>
      </c>
      <c r="L1297" s="28" t="s">
        <v>46</v>
      </c>
      <c r="M1297" s="30" t="s">
        <v>46</v>
      </c>
      <c r="N1297" s="28" t="s">
        <v>3824</v>
      </c>
      <c r="O1297" s="30" t="s">
        <v>47</v>
      </c>
      <c r="P1297" s="30" t="s">
        <v>47</v>
      </c>
      <c r="Q1297" s="30" t="s">
        <v>2244</v>
      </c>
    </row>
    <row r="1298" spans="2:17" ht="36" x14ac:dyDescent="0.2">
      <c r="B1298" s="28" t="s">
        <v>2586</v>
      </c>
      <c r="C1298" s="30" t="s">
        <v>286</v>
      </c>
      <c r="D1298" s="114">
        <v>237193.0392</v>
      </c>
      <c r="E1298" s="114">
        <v>23466.568972169702</v>
      </c>
      <c r="F1298" s="29" t="s">
        <v>40</v>
      </c>
      <c r="G1298" s="29" t="s">
        <v>40</v>
      </c>
      <c r="H1298" s="30" t="s">
        <v>41</v>
      </c>
      <c r="I1298" s="28" t="s">
        <v>42</v>
      </c>
      <c r="J1298" s="28" t="s">
        <v>43</v>
      </c>
      <c r="K1298" s="28" t="s">
        <v>44</v>
      </c>
      <c r="L1298" s="28" t="s">
        <v>46</v>
      </c>
      <c r="M1298" s="30" t="s">
        <v>46</v>
      </c>
      <c r="N1298" s="28" t="s">
        <v>3824</v>
      </c>
      <c r="O1298" s="30" t="s">
        <v>47</v>
      </c>
      <c r="P1298" s="30" t="s">
        <v>47</v>
      </c>
      <c r="Q1298" s="30" t="s">
        <v>2245</v>
      </c>
    </row>
    <row r="1299" spans="2:17" ht="36" x14ac:dyDescent="0.2">
      <c r="B1299" s="28" t="s">
        <v>2586</v>
      </c>
      <c r="C1299" s="30" t="s">
        <v>286</v>
      </c>
      <c r="D1299" s="114">
        <v>240157.95199999999</v>
      </c>
      <c r="E1299" s="114">
        <v>23759.9010655243</v>
      </c>
      <c r="F1299" s="29" t="s">
        <v>40</v>
      </c>
      <c r="G1299" s="29" t="s">
        <v>40</v>
      </c>
      <c r="H1299" s="30" t="s">
        <v>41</v>
      </c>
      <c r="I1299" s="28" t="s">
        <v>42</v>
      </c>
      <c r="J1299" s="28" t="s">
        <v>43</v>
      </c>
      <c r="K1299" s="28" t="s">
        <v>44</v>
      </c>
      <c r="L1299" s="28" t="s">
        <v>46</v>
      </c>
      <c r="M1299" s="30" t="s">
        <v>46</v>
      </c>
      <c r="N1299" s="28" t="s">
        <v>3824</v>
      </c>
      <c r="O1299" s="30" t="s">
        <v>47</v>
      </c>
      <c r="P1299" s="30" t="s">
        <v>47</v>
      </c>
      <c r="Q1299" s="30" t="s">
        <v>2246</v>
      </c>
    </row>
    <row r="1300" spans="2:17" ht="36" x14ac:dyDescent="0.2">
      <c r="B1300" s="28" t="s">
        <v>2586</v>
      </c>
      <c r="C1300" s="30" t="s">
        <v>286</v>
      </c>
      <c r="D1300" s="114">
        <v>257947.43</v>
      </c>
      <c r="E1300" s="114">
        <v>25519.893744373101</v>
      </c>
      <c r="F1300" s="29" t="s">
        <v>40</v>
      </c>
      <c r="G1300" s="29" t="s">
        <v>40</v>
      </c>
      <c r="H1300" s="30" t="s">
        <v>41</v>
      </c>
      <c r="I1300" s="28" t="s">
        <v>42</v>
      </c>
      <c r="J1300" s="28" t="s">
        <v>43</v>
      </c>
      <c r="K1300" s="28" t="s">
        <v>44</v>
      </c>
      <c r="L1300" s="28" t="s">
        <v>46</v>
      </c>
      <c r="M1300" s="30" t="s">
        <v>46</v>
      </c>
      <c r="N1300" s="28" t="s">
        <v>3824</v>
      </c>
      <c r="O1300" s="30" t="s">
        <v>47</v>
      </c>
      <c r="P1300" s="30" t="s">
        <v>47</v>
      </c>
      <c r="Q1300" s="30" t="s">
        <v>2247</v>
      </c>
    </row>
    <row r="1301" spans="2:17" ht="36" x14ac:dyDescent="0.2">
      <c r="B1301" s="28" t="s">
        <v>2586</v>
      </c>
      <c r="C1301" s="30" t="s">
        <v>286</v>
      </c>
      <c r="D1301" s="114">
        <v>263877.25599999999</v>
      </c>
      <c r="E1301" s="114">
        <v>26106.557970655998</v>
      </c>
      <c r="F1301" s="29" t="s">
        <v>40</v>
      </c>
      <c r="G1301" s="29" t="s">
        <v>40</v>
      </c>
      <c r="H1301" s="30" t="s">
        <v>41</v>
      </c>
      <c r="I1301" s="28" t="s">
        <v>42</v>
      </c>
      <c r="J1301" s="28" t="s">
        <v>43</v>
      </c>
      <c r="K1301" s="28" t="s">
        <v>44</v>
      </c>
      <c r="L1301" s="28" t="s">
        <v>46</v>
      </c>
      <c r="M1301" s="30" t="s">
        <v>46</v>
      </c>
      <c r="N1301" s="28" t="s">
        <v>3824</v>
      </c>
      <c r="O1301" s="30" t="s">
        <v>47</v>
      </c>
      <c r="P1301" s="30" t="s">
        <v>47</v>
      </c>
      <c r="Q1301" s="30" t="s">
        <v>2271</v>
      </c>
    </row>
    <row r="1302" spans="2:17" ht="36" x14ac:dyDescent="0.2">
      <c r="B1302" s="28" t="s">
        <v>2587</v>
      </c>
      <c r="C1302" s="30" t="s">
        <v>286</v>
      </c>
      <c r="D1302" s="114">
        <v>275736.908</v>
      </c>
      <c r="E1302" s="114">
        <v>27279.886423221898</v>
      </c>
      <c r="F1302" s="29" t="s">
        <v>40</v>
      </c>
      <c r="G1302" s="29" t="s">
        <v>40</v>
      </c>
      <c r="H1302" s="30" t="s">
        <v>41</v>
      </c>
      <c r="I1302" s="28" t="s">
        <v>42</v>
      </c>
      <c r="J1302" s="28" t="s">
        <v>43</v>
      </c>
      <c r="K1302" s="28" t="s">
        <v>44</v>
      </c>
      <c r="L1302" s="28" t="s">
        <v>46</v>
      </c>
      <c r="M1302" s="30" t="s">
        <v>46</v>
      </c>
      <c r="N1302" s="28" t="s">
        <v>3824</v>
      </c>
      <c r="O1302" s="30" t="s">
        <v>47</v>
      </c>
      <c r="P1302" s="30" t="s">
        <v>47</v>
      </c>
      <c r="Q1302" s="30" t="s">
        <v>2272</v>
      </c>
    </row>
    <row r="1303" spans="2:17" ht="36" x14ac:dyDescent="0.2">
      <c r="B1303" s="28" t="s">
        <v>2587</v>
      </c>
      <c r="C1303" s="30" t="s">
        <v>286</v>
      </c>
      <c r="D1303" s="114">
        <v>293526.386</v>
      </c>
      <c r="E1303" s="114">
        <v>29039.879102070699</v>
      </c>
      <c r="F1303" s="29" t="s">
        <v>40</v>
      </c>
      <c r="G1303" s="29" t="s">
        <v>40</v>
      </c>
      <c r="H1303" s="30" t="s">
        <v>41</v>
      </c>
      <c r="I1303" s="28" t="s">
        <v>42</v>
      </c>
      <c r="J1303" s="28" t="s">
        <v>43</v>
      </c>
      <c r="K1303" s="28" t="s">
        <v>44</v>
      </c>
      <c r="L1303" s="28" t="s">
        <v>46</v>
      </c>
      <c r="M1303" s="30" t="s">
        <v>46</v>
      </c>
      <c r="N1303" s="28" t="s">
        <v>3824</v>
      </c>
      <c r="O1303" s="30" t="s">
        <v>47</v>
      </c>
      <c r="P1303" s="30" t="s">
        <v>47</v>
      </c>
      <c r="Q1303" s="30" t="s">
        <v>2274</v>
      </c>
    </row>
    <row r="1304" spans="2:17" ht="36" x14ac:dyDescent="0.2">
      <c r="B1304" s="28" t="s">
        <v>2587</v>
      </c>
      <c r="C1304" s="30" t="s">
        <v>286</v>
      </c>
      <c r="D1304" s="114">
        <v>327390</v>
      </c>
      <c r="E1304" s="114">
        <v>32390.157998357699</v>
      </c>
      <c r="F1304" s="29" t="s">
        <v>40</v>
      </c>
      <c r="G1304" s="29" t="s">
        <v>40</v>
      </c>
      <c r="H1304" s="30" t="s">
        <v>41</v>
      </c>
      <c r="I1304" s="28" t="s">
        <v>42</v>
      </c>
      <c r="J1304" s="28" t="s">
        <v>43</v>
      </c>
      <c r="K1304" s="28" t="s">
        <v>44</v>
      </c>
      <c r="L1304" s="28" t="s">
        <v>46</v>
      </c>
      <c r="M1304" s="30" t="s">
        <v>89</v>
      </c>
      <c r="N1304" s="28" t="s">
        <v>3722</v>
      </c>
      <c r="O1304" s="30" t="s">
        <v>47</v>
      </c>
      <c r="P1304" s="30" t="s">
        <v>47</v>
      </c>
      <c r="Q1304" s="30" t="s">
        <v>3546</v>
      </c>
    </row>
    <row r="1305" spans="2:17" ht="36" x14ac:dyDescent="0.2">
      <c r="B1305" s="28" t="s">
        <v>2587</v>
      </c>
      <c r="C1305" s="30" t="s">
        <v>286</v>
      </c>
      <c r="D1305" s="114">
        <v>327390</v>
      </c>
      <c r="E1305" s="114">
        <v>32390.157998357699</v>
      </c>
      <c r="F1305" s="29" t="s">
        <v>40</v>
      </c>
      <c r="G1305" s="29" t="s">
        <v>40</v>
      </c>
      <c r="H1305" s="30" t="s">
        <v>41</v>
      </c>
      <c r="I1305" s="28" t="s">
        <v>42</v>
      </c>
      <c r="J1305" s="28" t="s">
        <v>43</v>
      </c>
      <c r="K1305" s="28" t="s">
        <v>44</v>
      </c>
      <c r="L1305" s="28" t="s">
        <v>46</v>
      </c>
      <c r="M1305" s="30" t="s">
        <v>89</v>
      </c>
      <c r="N1305" s="28" t="s">
        <v>3722</v>
      </c>
      <c r="O1305" s="30" t="s">
        <v>47</v>
      </c>
      <c r="P1305" s="30" t="s">
        <v>47</v>
      </c>
      <c r="Q1305" s="30" t="s">
        <v>3547</v>
      </c>
    </row>
    <row r="1306" spans="2:17" ht="36" x14ac:dyDescent="0.2">
      <c r="B1306" s="28" t="s">
        <v>2587</v>
      </c>
      <c r="C1306" s="30" t="s">
        <v>286</v>
      </c>
      <c r="D1306" s="114">
        <v>332070.2548</v>
      </c>
      <c r="E1306" s="114">
        <v>32853.1965531229</v>
      </c>
      <c r="F1306" s="29" t="s">
        <v>40</v>
      </c>
      <c r="G1306" s="29" t="s">
        <v>40</v>
      </c>
      <c r="H1306" s="30" t="s">
        <v>41</v>
      </c>
      <c r="I1306" s="28" t="s">
        <v>42</v>
      </c>
      <c r="J1306" s="28" t="s">
        <v>43</v>
      </c>
      <c r="K1306" s="28" t="s">
        <v>44</v>
      </c>
      <c r="L1306" s="28" t="s">
        <v>46</v>
      </c>
      <c r="M1306" s="30" t="s">
        <v>46</v>
      </c>
      <c r="N1306" s="28" t="s">
        <v>3824</v>
      </c>
      <c r="O1306" s="30" t="s">
        <v>47</v>
      </c>
      <c r="P1306" s="30" t="s">
        <v>47</v>
      </c>
      <c r="Q1306" s="30" t="s">
        <v>2275</v>
      </c>
    </row>
    <row r="1307" spans="2:17" ht="60" x14ac:dyDescent="0.2">
      <c r="B1307" s="28" t="s">
        <v>2587</v>
      </c>
      <c r="C1307" s="30" t="s">
        <v>286</v>
      </c>
      <c r="D1307" s="114">
        <v>360000</v>
      </c>
      <c r="E1307" s="114">
        <v>35616.411250828598</v>
      </c>
      <c r="F1307" s="29" t="s">
        <v>40</v>
      </c>
      <c r="G1307" s="29" t="s">
        <v>40</v>
      </c>
      <c r="H1307" s="30" t="s">
        <v>41</v>
      </c>
      <c r="I1307" s="28" t="s">
        <v>42</v>
      </c>
      <c r="J1307" s="28" t="s">
        <v>43</v>
      </c>
      <c r="K1307" s="28" t="s">
        <v>44</v>
      </c>
      <c r="L1307" s="28" t="s">
        <v>46</v>
      </c>
      <c r="M1307" s="30" t="s">
        <v>89</v>
      </c>
      <c r="N1307" s="28" t="s">
        <v>3724</v>
      </c>
      <c r="O1307" s="30" t="s">
        <v>47</v>
      </c>
      <c r="P1307" s="30" t="s">
        <v>47</v>
      </c>
      <c r="Q1307" s="30" t="s">
        <v>3548</v>
      </c>
    </row>
    <row r="1308" spans="2:17" ht="48" x14ac:dyDescent="0.2">
      <c r="B1308" s="28" t="s">
        <v>2588</v>
      </c>
      <c r="C1308" s="30" t="s">
        <v>286</v>
      </c>
      <c r="D1308" s="114">
        <v>400000</v>
      </c>
      <c r="E1308" s="114">
        <v>39573.790278698398</v>
      </c>
      <c r="F1308" s="29" t="s">
        <v>40</v>
      </c>
      <c r="G1308" s="29" t="s">
        <v>40</v>
      </c>
      <c r="H1308" s="30" t="s">
        <v>41</v>
      </c>
      <c r="I1308" s="28" t="s">
        <v>42</v>
      </c>
      <c r="J1308" s="28" t="s">
        <v>43</v>
      </c>
      <c r="K1308" s="28" t="s">
        <v>44</v>
      </c>
      <c r="L1308" s="28" t="s">
        <v>45</v>
      </c>
      <c r="M1308" s="30" t="s">
        <v>1170</v>
      </c>
      <c r="N1308" s="28" t="s">
        <v>3769</v>
      </c>
      <c r="O1308" s="30" t="s">
        <v>47</v>
      </c>
      <c r="P1308" s="30" t="s">
        <v>47</v>
      </c>
      <c r="Q1308" s="30" t="s">
        <v>3549</v>
      </c>
    </row>
    <row r="1309" spans="2:17" ht="60" x14ac:dyDescent="0.2">
      <c r="B1309" s="28" t="s">
        <v>2588</v>
      </c>
      <c r="C1309" s="30" t="s">
        <v>286</v>
      </c>
      <c r="D1309" s="114">
        <v>400000</v>
      </c>
      <c r="E1309" s="114">
        <v>39573.790278698398</v>
      </c>
      <c r="F1309" s="29" t="s">
        <v>40</v>
      </c>
      <c r="G1309" s="29" t="s">
        <v>40</v>
      </c>
      <c r="H1309" s="30" t="s">
        <v>41</v>
      </c>
      <c r="I1309" s="28" t="s">
        <v>42</v>
      </c>
      <c r="J1309" s="28" t="s">
        <v>43</v>
      </c>
      <c r="K1309" s="28" t="s">
        <v>44</v>
      </c>
      <c r="L1309" s="28" t="s">
        <v>46</v>
      </c>
      <c r="M1309" s="30" t="s">
        <v>1170</v>
      </c>
      <c r="N1309" s="28" t="s">
        <v>3778</v>
      </c>
      <c r="O1309" s="30" t="s">
        <v>47</v>
      </c>
      <c r="P1309" s="30" t="s">
        <v>47</v>
      </c>
      <c r="Q1309" s="30" t="s">
        <v>3550</v>
      </c>
    </row>
    <row r="1310" spans="2:17" ht="36" x14ac:dyDescent="0.2">
      <c r="B1310" s="28" t="s">
        <v>2588</v>
      </c>
      <c r="C1310" s="30" t="s">
        <v>286</v>
      </c>
      <c r="D1310" s="114">
        <v>560368.55519999994</v>
      </c>
      <c r="E1310" s="114">
        <v>55439.769205655102</v>
      </c>
      <c r="F1310" s="29" t="s">
        <v>40</v>
      </c>
      <c r="G1310" s="29" t="s">
        <v>40</v>
      </c>
      <c r="H1310" s="30" t="s">
        <v>41</v>
      </c>
      <c r="I1310" s="28" t="s">
        <v>42</v>
      </c>
      <c r="J1310" s="28" t="s">
        <v>43</v>
      </c>
      <c r="K1310" s="28" t="s">
        <v>44</v>
      </c>
      <c r="L1310" s="28" t="s">
        <v>46</v>
      </c>
      <c r="M1310" s="30" t="s">
        <v>46</v>
      </c>
      <c r="N1310" s="28" t="s">
        <v>3824</v>
      </c>
      <c r="O1310" s="30" t="s">
        <v>47</v>
      </c>
      <c r="P1310" s="30" t="s">
        <v>47</v>
      </c>
      <c r="Q1310" s="30" t="s">
        <v>2283</v>
      </c>
    </row>
    <row r="1311" spans="2:17" ht="48" x14ac:dyDescent="0.2">
      <c r="B1311" s="28" t="s">
        <v>2588</v>
      </c>
      <c r="C1311" s="30" t="s">
        <v>286</v>
      </c>
      <c r="D1311" s="114">
        <v>600000</v>
      </c>
      <c r="E1311" s="114">
        <v>59360.6854180476</v>
      </c>
      <c r="F1311" s="29" t="s">
        <v>40</v>
      </c>
      <c r="G1311" s="29" t="s">
        <v>40</v>
      </c>
      <c r="H1311" s="30" t="s">
        <v>41</v>
      </c>
      <c r="I1311" s="28" t="s">
        <v>42</v>
      </c>
      <c r="J1311" s="28" t="s">
        <v>43</v>
      </c>
      <c r="K1311" s="28" t="s">
        <v>44</v>
      </c>
      <c r="L1311" s="28" t="s">
        <v>46</v>
      </c>
      <c r="M1311" s="30" t="s">
        <v>1267</v>
      </c>
      <c r="N1311" s="28" t="s">
        <v>3756</v>
      </c>
      <c r="O1311" s="30" t="s">
        <v>47</v>
      </c>
      <c r="P1311" s="30" t="s">
        <v>47</v>
      </c>
      <c r="Q1311" s="30" t="s">
        <v>2277</v>
      </c>
    </row>
    <row r="1312" spans="2:17" ht="60" x14ac:dyDescent="0.2">
      <c r="B1312" s="28" t="s">
        <v>2588</v>
      </c>
      <c r="C1312" s="30" t="s">
        <v>286</v>
      </c>
      <c r="D1312" s="114">
        <v>800000</v>
      </c>
      <c r="E1312" s="114">
        <v>79147.580557396795</v>
      </c>
      <c r="F1312" s="29" t="s">
        <v>40</v>
      </c>
      <c r="G1312" s="29" t="s">
        <v>40</v>
      </c>
      <c r="H1312" s="30" t="s">
        <v>41</v>
      </c>
      <c r="I1312" s="28" t="s">
        <v>42</v>
      </c>
      <c r="J1312" s="28" t="s">
        <v>43</v>
      </c>
      <c r="K1312" s="28" t="s">
        <v>44</v>
      </c>
      <c r="L1312" s="28" t="s">
        <v>45</v>
      </c>
      <c r="M1312" s="30" t="s">
        <v>1170</v>
      </c>
      <c r="N1312" s="28" t="s">
        <v>3736</v>
      </c>
      <c r="O1312" s="30" t="s">
        <v>47</v>
      </c>
      <c r="P1312" s="30" t="s">
        <v>47</v>
      </c>
      <c r="Q1312" s="30" t="s">
        <v>3551</v>
      </c>
    </row>
    <row r="1313" spans="2:17" ht="60" x14ac:dyDescent="0.2">
      <c r="B1313" s="28" t="s">
        <v>2588</v>
      </c>
      <c r="C1313" s="30" t="s">
        <v>286</v>
      </c>
      <c r="D1313" s="114">
        <v>800000</v>
      </c>
      <c r="E1313" s="114">
        <v>79147.580557396795</v>
      </c>
      <c r="F1313" s="29" t="s">
        <v>40</v>
      </c>
      <c r="G1313" s="29" t="s">
        <v>40</v>
      </c>
      <c r="H1313" s="30" t="s">
        <v>41</v>
      </c>
      <c r="I1313" s="28" t="s">
        <v>42</v>
      </c>
      <c r="J1313" s="28" t="s">
        <v>43</v>
      </c>
      <c r="K1313" s="28" t="s">
        <v>44</v>
      </c>
      <c r="L1313" s="28" t="s">
        <v>45</v>
      </c>
      <c r="M1313" s="30" t="s">
        <v>1170</v>
      </c>
      <c r="N1313" s="28" t="s">
        <v>3730</v>
      </c>
      <c r="O1313" s="30" t="s">
        <v>47</v>
      </c>
      <c r="P1313" s="30" t="s">
        <v>47</v>
      </c>
      <c r="Q1313" s="30" t="s">
        <v>3552</v>
      </c>
    </row>
    <row r="1314" spans="2:17" ht="60" x14ac:dyDescent="0.2">
      <c r="B1314" s="28" t="s">
        <v>2588</v>
      </c>
      <c r="C1314" s="30" t="s">
        <v>286</v>
      </c>
      <c r="D1314" s="114">
        <v>1000000</v>
      </c>
      <c r="E1314" s="114">
        <v>98934.4756967461</v>
      </c>
      <c r="F1314" s="29" t="s">
        <v>40</v>
      </c>
      <c r="G1314" s="29" t="s">
        <v>40</v>
      </c>
      <c r="H1314" s="30" t="s">
        <v>41</v>
      </c>
      <c r="I1314" s="28" t="s">
        <v>42</v>
      </c>
      <c r="J1314" s="28" t="s">
        <v>43</v>
      </c>
      <c r="K1314" s="28" t="s">
        <v>44</v>
      </c>
      <c r="L1314" s="28" t="s">
        <v>45</v>
      </c>
      <c r="M1314" s="30" t="s">
        <v>1183</v>
      </c>
      <c r="N1314" s="28" t="s">
        <v>3726</v>
      </c>
      <c r="O1314" s="30" t="s">
        <v>47</v>
      </c>
      <c r="P1314" s="30" t="s">
        <v>47</v>
      </c>
      <c r="Q1314" s="30" t="s">
        <v>3553</v>
      </c>
    </row>
    <row r="1315" spans="2:17" ht="60" x14ac:dyDescent="0.2">
      <c r="B1315" s="28" t="s">
        <v>2588</v>
      </c>
      <c r="C1315" s="30" t="s">
        <v>286</v>
      </c>
      <c r="D1315" s="114">
        <v>1880000</v>
      </c>
      <c r="E1315" s="114">
        <v>185996.81430988299</v>
      </c>
      <c r="F1315" s="29" t="s">
        <v>40</v>
      </c>
      <c r="G1315" s="29" t="s">
        <v>40</v>
      </c>
      <c r="H1315" s="30" t="s">
        <v>41</v>
      </c>
      <c r="I1315" s="28" t="s">
        <v>42</v>
      </c>
      <c r="J1315" s="28" t="s">
        <v>43</v>
      </c>
      <c r="K1315" s="28" t="s">
        <v>44</v>
      </c>
      <c r="L1315" s="28" t="s">
        <v>46</v>
      </c>
      <c r="M1315" s="30" t="s">
        <v>1170</v>
      </c>
      <c r="N1315" s="28" t="s">
        <v>3736</v>
      </c>
      <c r="O1315" s="30" t="s">
        <v>47</v>
      </c>
      <c r="P1315" s="30" t="s">
        <v>47</v>
      </c>
      <c r="Q1315" s="30" t="s">
        <v>3554</v>
      </c>
    </row>
    <row r="1316" spans="2:17" ht="48" x14ac:dyDescent="0.2">
      <c r="B1316" s="28" t="s">
        <v>2589</v>
      </c>
      <c r="C1316" s="30" t="s">
        <v>286</v>
      </c>
      <c r="D1316" s="114">
        <v>2000000</v>
      </c>
      <c r="E1316" s="114">
        <v>197868.951393492</v>
      </c>
      <c r="F1316" s="29" t="s">
        <v>40</v>
      </c>
      <c r="G1316" s="29" t="s">
        <v>40</v>
      </c>
      <c r="H1316" s="30" t="s">
        <v>41</v>
      </c>
      <c r="I1316" s="28" t="s">
        <v>42</v>
      </c>
      <c r="J1316" s="28" t="s">
        <v>43</v>
      </c>
      <c r="K1316" s="28" t="s">
        <v>44</v>
      </c>
      <c r="L1316" s="28" t="s">
        <v>45</v>
      </c>
      <c r="M1316" s="30" t="s">
        <v>1170</v>
      </c>
      <c r="N1316" s="28" t="s">
        <v>3826</v>
      </c>
      <c r="O1316" s="30" t="s">
        <v>47</v>
      </c>
      <c r="P1316" s="30" t="s">
        <v>47</v>
      </c>
      <c r="Q1316" s="30" t="s">
        <v>3555</v>
      </c>
    </row>
    <row r="1317" spans="2:17" ht="48" x14ac:dyDescent="0.2">
      <c r="B1317" s="28" t="s">
        <v>2589</v>
      </c>
      <c r="C1317" s="30" t="s">
        <v>286</v>
      </c>
      <c r="D1317" s="114">
        <v>2050978.5449999999</v>
      </c>
      <c r="E1317" s="114">
        <v>202912.48701484999</v>
      </c>
      <c r="F1317" s="29" t="s">
        <v>40</v>
      </c>
      <c r="G1317" s="29" t="s">
        <v>40</v>
      </c>
      <c r="H1317" s="30" t="s">
        <v>41</v>
      </c>
      <c r="I1317" s="28" t="s">
        <v>42</v>
      </c>
      <c r="J1317" s="28" t="s">
        <v>43</v>
      </c>
      <c r="K1317" s="28" t="s">
        <v>44</v>
      </c>
      <c r="L1317" s="28" t="s">
        <v>46</v>
      </c>
      <c r="M1317" s="30" t="s">
        <v>1155</v>
      </c>
      <c r="N1317" s="28" t="s">
        <v>3791</v>
      </c>
      <c r="O1317" s="30" t="s">
        <v>47</v>
      </c>
      <c r="P1317" s="30" t="s">
        <v>47</v>
      </c>
      <c r="Q1317" s="30" t="s">
        <v>3556</v>
      </c>
    </row>
    <row r="1318" spans="2:17" ht="60" x14ac:dyDescent="0.2">
      <c r="B1318" s="28" t="s">
        <v>2589</v>
      </c>
      <c r="C1318" s="30" t="s">
        <v>286</v>
      </c>
      <c r="D1318" s="114">
        <v>2246309.835</v>
      </c>
      <c r="E1318" s="114">
        <v>222237.48577816901</v>
      </c>
      <c r="F1318" s="29" t="s">
        <v>40</v>
      </c>
      <c r="G1318" s="29" t="s">
        <v>40</v>
      </c>
      <c r="H1318" s="30" t="s">
        <v>41</v>
      </c>
      <c r="I1318" s="28" t="s">
        <v>42</v>
      </c>
      <c r="J1318" s="28" t="s">
        <v>43</v>
      </c>
      <c r="K1318" s="28" t="s">
        <v>44</v>
      </c>
      <c r="L1318" s="28" t="s">
        <v>46</v>
      </c>
      <c r="M1318" s="30" t="s">
        <v>228</v>
      </c>
      <c r="N1318" s="28" t="s">
        <v>3764</v>
      </c>
      <c r="O1318" s="30" t="s">
        <v>47</v>
      </c>
      <c r="P1318" s="30" t="s">
        <v>47</v>
      </c>
      <c r="Q1318" s="30" t="s">
        <v>3557</v>
      </c>
    </row>
    <row r="1319" spans="2:17" ht="36" x14ac:dyDescent="0.2">
      <c r="B1319" s="28" t="s">
        <v>2589</v>
      </c>
      <c r="C1319" s="30" t="s">
        <v>286</v>
      </c>
      <c r="D1319" s="114">
        <v>3200000</v>
      </c>
      <c r="E1319" s="114">
        <v>316590.32222958701</v>
      </c>
      <c r="F1319" s="29" t="s">
        <v>40</v>
      </c>
      <c r="G1319" s="29" t="s">
        <v>40</v>
      </c>
      <c r="H1319" s="30" t="s">
        <v>41</v>
      </c>
      <c r="I1319" s="28" t="s">
        <v>42</v>
      </c>
      <c r="J1319" s="28" t="s">
        <v>43</v>
      </c>
      <c r="K1319" s="28" t="s">
        <v>44</v>
      </c>
      <c r="L1319" s="28" t="s">
        <v>45</v>
      </c>
      <c r="M1319" s="30" t="s">
        <v>797</v>
      </c>
      <c r="N1319" s="28" t="s">
        <v>3719</v>
      </c>
      <c r="O1319" s="30" t="s">
        <v>47</v>
      </c>
      <c r="P1319" s="30" t="s">
        <v>47</v>
      </c>
      <c r="Q1319" s="30" t="s">
        <v>3558</v>
      </c>
    </row>
    <row r="1320" spans="2:17" ht="36" x14ac:dyDescent="0.2">
      <c r="B1320" s="28" t="s">
        <v>2590</v>
      </c>
      <c r="C1320" s="30" t="s">
        <v>286</v>
      </c>
      <c r="D1320" s="114">
        <v>3240000</v>
      </c>
      <c r="E1320" s="114">
        <v>320547.70125745703</v>
      </c>
      <c r="F1320" s="29" t="s">
        <v>40</v>
      </c>
      <c r="G1320" s="29" t="s">
        <v>40</v>
      </c>
      <c r="H1320" s="30" t="s">
        <v>41</v>
      </c>
      <c r="I1320" s="28" t="s">
        <v>42</v>
      </c>
      <c r="J1320" s="28" t="s">
        <v>43</v>
      </c>
      <c r="K1320" s="28" t="s">
        <v>44</v>
      </c>
      <c r="L1320" s="28" t="s">
        <v>46</v>
      </c>
      <c r="M1320" s="30" t="s">
        <v>89</v>
      </c>
      <c r="N1320" s="28" t="s">
        <v>3722</v>
      </c>
      <c r="O1320" s="30" t="s">
        <v>47</v>
      </c>
      <c r="P1320" s="30" t="s">
        <v>47</v>
      </c>
      <c r="Q1320" s="30" t="s">
        <v>3559</v>
      </c>
    </row>
    <row r="1321" spans="2:17" ht="36" x14ac:dyDescent="0.2">
      <c r="B1321" s="28" t="s">
        <v>2590</v>
      </c>
      <c r="C1321" s="30" t="s">
        <v>286</v>
      </c>
      <c r="D1321" s="114">
        <v>4000000</v>
      </c>
      <c r="E1321" s="114">
        <v>395737.90278698399</v>
      </c>
      <c r="F1321" s="29" t="s">
        <v>40</v>
      </c>
      <c r="G1321" s="29" t="s">
        <v>40</v>
      </c>
      <c r="H1321" s="30" t="s">
        <v>41</v>
      </c>
      <c r="I1321" s="28" t="s">
        <v>42</v>
      </c>
      <c r="J1321" s="28" t="s">
        <v>43</v>
      </c>
      <c r="K1321" s="28" t="s">
        <v>44</v>
      </c>
      <c r="L1321" s="28" t="s">
        <v>45</v>
      </c>
      <c r="M1321" s="30" t="s">
        <v>89</v>
      </c>
      <c r="N1321" s="28" t="s">
        <v>3722</v>
      </c>
      <c r="O1321" s="30" t="s">
        <v>47</v>
      </c>
      <c r="P1321" s="30" t="s">
        <v>47</v>
      </c>
      <c r="Q1321" s="30" t="s">
        <v>3560</v>
      </c>
    </row>
    <row r="1322" spans="2:17" ht="60" x14ac:dyDescent="0.2">
      <c r="B1322" s="28" t="s">
        <v>2590</v>
      </c>
      <c r="C1322" s="30" t="s">
        <v>286</v>
      </c>
      <c r="D1322" s="114">
        <v>4400000</v>
      </c>
      <c r="E1322" s="114">
        <v>435311.69306568301</v>
      </c>
      <c r="F1322" s="29" t="s">
        <v>40</v>
      </c>
      <c r="G1322" s="29" t="s">
        <v>40</v>
      </c>
      <c r="H1322" s="30" t="s">
        <v>41</v>
      </c>
      <c r="I1322" s="28" t="s">
        <v>42</v>
      </c>
      <c r="J1322" s="28" t="s">
        <v>43</v>
      </c>
      <c r="K1322" s="28" t="s">
        <v>44</v>
      </c>
      <c r="L1322" s="28" t="s">
        <v>46</v>
      </c>
      <c r="M1322" s="30" t="s">
        <v>1170</v>
      </c>
      <c r="N1322" s="28" t="s">
        <v>3728</v>
      </c>
      <c r="O1322" s="30" t="s">
        <v>47</v>
      </c>
      <c r="P1322" s="30" t="s">
        <v>47</v>
      </c>
      <c r="Q1322" s="30" t="s">
        <v>3561</v>
      </c>
    </row>
    <row r="1323" spans="2:17" ht="36" x14ac:dyDescent="0.2">
      <c r="B1323" s="28" t="s">
        <v>2591</v>
      </c>
      <c r="C1323" s="30" t="s">
        <v>286</v>
      </c>
      <c r="D1323" s="114">
        <v>4800000</v>
      </c>
      <c r="E1323" s="114">
        <v>474885.48334438098</v>
      </c>
      <c r="F1323" s="29" t="s">
        <v>40</v>
      </c>
      <c r="G1323" s="29" t="s">
        <v>40</v>
      </c>
      <c r="H1323" s="30" t="s">
        <v>41</v>
      </c>
      <c r="I1323" s="28" t="s">
        <v>42</v>
      </c>
      <c r="J1323" s="28" t="s">
        <v>43</v>
      </c>
      <c r="K1323" s="28" t="s">
        <v>44</v>
      </c>
      <c r="L1323" s="28" t="s">
        <v>46</v>
      </c>
      <c r="M1323" s="30" t="s">
        <v>46</v>
      </c>
      <c r="N1323" s="28" t="s">
        <v>3824</v>
      </c>
      <c r="O1323" s="30" t="s">
        <v>47</v>
      </c>
      <c r="P1323" s="30" t="s">
        <v>47</v>
      </c>
      <c r="Q1323" s="30" t="s">
        <v>2308</v>
      </c>
    </row>
    <row r="1324" spans="2:17" ht="36" x14ac:dyDescent="0.2">
      <c r="B1324" s="28" t="s">
        <v>2591</v>
      </c>
      <c r="C1324" s="30" t="s">
        <v>286</v>
      </c>
      <c r="D1324" s="114">
        <v>5859938.7000000002</v>
      </c>
      <c r="E1324" s="114">
        <v>579749.96289957198</v>
      </c>
      <c r="F1324" s="29" t="s">
        <v>40</v>
      </c>
      <c r="G1324" s="29" t="s">
        <v>40</v>
      </c>
      <c r="H1324" s="30" t="s">
        <v>41</v>
      </c>
      <c r="I1324" s="28" t="s">
        <v>42</v>
      </c>
      <c r="J1324" s="28" t="s">
        <v>43</v>
      </c>
      <c r="K1324" s="28" t="s">
        <v>44</v>
      </c>
      <c r="L1324" s="28" t="s">
        <v>46</v>
      </c>
      <c r="M1324" s="30" t="s">
        <v>89</v>
      </c>
      <c r="N1324" s="28" t="s">
        <v>3722</v>
      </c>
      <c r="O1324" s="30" t="s">
        <v>47</v>
      </c>
      <c r="P1324" s="30" t="s">
        <v>47</v>
      </c>
      <c r="Q1324" s="30" t="s">
        <v>3562</v>
      </c>
    </row>
    <row r="1325" spans="2:17" ht="48" x14ac:dyDescent="0.2">
      <c r="B1325" s="28" t="s">
        <v>2591</v>
      </c>
      <c r="C1325" s="30" t="s">
        <v>286</v>
      </c>
      <c r="D1325" s="114">
        <v>6000000</v>
      </c>
      <c r="E1325" s="114">
        <v>593606.85418047605</v>
      </c>
      <c r="F1325" s="29" t="s">
        <v>40</v>
      </c>
      <c r="G1325" s="29" t="s">
        <v>40</v>
      </c>
      <c r="H1325" s="30" t="s">
        <v>41</v>
      </c>
      <c r="I1325" s="28" t="s">
        <v>42</v>
      </c>
      <c r="J1325" s="28" t="s">
        <v>43</v>
      </c>
      <c r="K1325" s="28" t="s">
        <v>44</v>
      </c>
      <c r="L1325" s="28" t="s">
        <v>46</v>
      </c>
      <c r="M1325" s="30" t="s">
        <v>1170</v>
      </c>
      <c r="N1325" s="28" t="s">
        <v>3743</v>
      </c>
      <c r="O1325" s="30" t="s">
        <v>47</v>
      </c>
      <c r="P1325" s="30" t="s">
        <v>47</v>
      </c>
      <c r="Q1325" s="30" t="s">
        <v>3563</v>
      </c>
    </row>
    <row r="1326" spans="2:17" ht="24" x14ac:dyDescent="0.2">
      <c r="B1326" s="28" t="s">
        <v>2591</v>
      </c>
      <c r="C1326" s="30" t="s">
        <v>286</v>
      </c>
      <c r="D1326" s="114">
        <v>6000000</v>
      </c>
      <c r="E1326" s="114">
        <v>593606.85418047605</v>
      </c>
      <c r="F1326" s="29" t="s">
        <v>40</v>
      </c>
      <c r="G1326" s="29" t="s">
        <v>40</v>
      </c>
      <c r="H1326" s="30" t="s">
        <v>41</v>
      </c>
      <c r="I1326" s="28" t="s">
        <v>42</v>
      </c>
      <c r="J1326" s="28" t="s">
        <v>43</v>
      </c>
      <c r="K1326" s="28" t="s">
        <v>44</v>
      </c>
      <c r="L1326" s="28" t="s">
        <v>45</v>
      </c>
      <c r="M1326" s="30" t="s">
        <v>46</v>
      </c>
      <c r="N1326" s="28" t="s">
        <v>3761</v>
      </c>
      <c r="O1326" s="30" t="s">
        <v>47</v>
      </c>
      <c r="P1326" s="30" t="s">
        <v>47</v>
      </c>
      <c r="Q1326" s="30" t="s">
        <v>2293</v>
      </c>
    </row>
    <row r="1327" spans="2:17" ht="60" x14ac:dyDescent="0.2">
      <c r="B1327" s="28" t="s">
        <v>2591</v>
      </c>
      <c r="C1327" s="30" t="s">
        <v>286</v>
      </c>
      <c r="D1327" s="114">
        <v>6000000</v>
      </c>
      <c r="E1327" s="114">
        <v>593606.85418047605</v>
      </c>
      <c r="F1327" s="29" t="s">
        <v>40</v>
      </c>
      <c r="G1327" s="29" t="s">
        <v>40</v>
      </c>
      <c r="H1327" s="30" t="s">
        <v>41</v>
      </c>
      <c r="I1327" s="28" t="s">
        <v>42</v>
      </c>
      <c r="J1327" s="28" t="s">
        <v>43</v>
      </c>
      <c r="K1327" s="28" t="s">
        <v>44</v>
      </c>
      <c r="L1327" s="28" t="s">
        <v>110</v>
      </c>
      <c r="M1327" s="30" t="s">
        <v>1155</v>
      </c>
      <c r="N1327" s="28" t="s">
        <v>3802</v>
      </c>
      <c r="O1327" s="30" t="s">
        <v>47</v>
      </c>
      <c r="P1327" s="30" t="s">
        <v>47</v>
      </c>
      <c r="Q1327" s="30" t="s">
        <v>2307</v>
      </c>
    </row>
    <row r="1328" spans="2:17" ht="60" x14ac:dyDescent="0.2">
      <c r="B1328" s="28" t="s">
        <v>2591</v>
      </c>
      <c r="C1328" s="30" t="s">
        <v>286</v>
      </c>
      <c r="D1328" s="114">
        <v>6000000</v>
      </c>
      <c r="E1328" s="114">
        <v>593606.85418047605</v>
      </c>
      <c r="F1328" s="29" t="s">
        <v>40</v>
      </c>
      <c r="G1328" s="29" t="s">
        <v>40</v>
      </c>
      <c r="H1328" s="30" t="s">
        <v>41</v>
      </c>
      <c r="I1328" s="28" t="s">
        <v>42</v>
      </c>
      <c r="J1328" s="28" t="s">
        <v>43</v>
      </c>
      <c r="K1328" s="28" t="s">
        <v>44</v>
      </c>
      <c r="L1328" s="28" t="s">
        <v>110</v>
      </c>
      <c r="M1328" s="30" t="s">
        <v>1155</v>
      </c>
      <c r="N1328" s="28" t="s">
        <v>3802</v>
      </c>
      <c r="O1328" s="30" t="s">
        <v>47</v>
      </c>
      <c r="P1328" s="30" t="s">
        <v>47</v>
      </c>
      <c r="Q1328" s="30" t="s">
        <v>3564</v>
      </c>
    </row>
    <row r="1329" spans="2:17" ht="36" x14ac:dyDescent="0.2">
      <c r="B1329" s="28" t="s">
        <v>2591</v>
      </c>
      <c r="C1329" s="30" t="s">
        <v>286</v>
      </c>
      <c r="D1329" s="114">
        <v>6000000</v>
      </c>
      <c r="E1329" s="114">
        <v>593606.85418047605</v>
      </c>
      <c r="F1329" s="29" t="s">
        <v>40</v>
      </c>
      <c r="G1329" s="29" t="s">
        <v>40</v>
      </c>
      <c r="H1329" s="30" t="s">
        <v>41</v>
      </c>
      <c r="I1329" s="28" t="s">
        <v>42</v>
      </c>
      <c r="J1329" s="28" t="s">
        <v>43</v>
      </c>
      <c r="K1329" s="28" t="s">
        <v>44</v>
      </c>
      <c r="L1329" s="28" t="s">
        <v>46</v>
      </c>
      <c r="M1329" s="30" t="s">
        <v>1178</v>
      </c>
      <c r="N1329" s="28" t="s">
        <v>3775</v>
      </c>
      <c r="O1329" s="30" t="s">
        <v>47</v>
      </c>
      <c r="P1329" s="30" t="s">
        <v>47</v>
      </c>
      <c r="Q1329" s="30" t="s">
        <v>3565</v>
      </c>
    </row>
    <row r="1330" spans="2:17" ht="36" x14ac:dyDescent="0.2">
      <c r="B1330" s="28" t="s">
        <v>2591</v>
      </c>
      <c r="C1330" s="30" t="s">
        <v>286</v>
      </c>
      <c r="D1330" s="114">
        <v>7787492.5</v>
      </c>
      <c r="E1330" s="114">
        <v>770451.48747984204</v>
      </c>
      <c r="F1330" s="29" t="s">
        <v>40</v>
      </c>
      <c r="G1330" s="29" t="s">
        <v>40</v>
      </c>
      <c r="H1330" s="30" t="s">
        <v>41</v>
      </c>
      <c r="I1330" s="28" t="s">
        <v>42</v>
      </c>
      <c r="J1330" s="28" t="s">
        <v>43</v>
      </c>
      <c r="K1330" s="28" t="s">
        <v>44</v>
      </c>
      <c r="L1330" s="28" t="s">
        <v>45</v>
      </c>
      <c r="M1330" s="30" t="s">
        <v>228</v>
      </c>
      <c r="N1330" s="28" t="s">
        <v>3732</v>
      </c>
      <c r="O1330" s="30" t="s">
        <v>47</v>
      </c>
      <c r="P1330" s="30" t="s">
        <v>47</v>
      </c>
      <c r="Q1330" s="30" t="s">
        <v>3566</v>
      </c>
    </row>
    <row r="1331" spans="2:17" ht="48" x14ac:dyDescent="0.2">
      <c r="B1331" s="28" t="s">
        <v>2591</v>
      </c>
      <c r="C1331" s="30" t="s">
        <v>286</v>
      </c>
      <c r="D1331" s="114">
        <v>7787492.5</v>
      </c>
      <c r="E1331" s="114">
        <v>770451.48747984204</v>
      </c>
      <c r="F1331" s="29" t="s">
        <v>40</v>
      </c>
      <c r="G1331" s="29" t="s">
        <v>40</v>
      </c>
      <c r="H1331" s="30" t="s">
        <v>41</v>
      </c>
      <c r="I1331" s="28" t="s">
        <v>42</v>
      </c>
      <c r="J1331" s="28" t="s">
        <v>43</v>
      </c>
      <c r="K1331" s="28" t="s">
        <v>44</v>
      </c>
      <c r="L1331" s="28" t="s">
        <v>45</v>
      </c>
      <c r="M1331" s="30" t="s">
        <v>89</v>
      </c>
      <c r="N1331" s="28" t="s">
        <v>3770</v>
      </c>
      <c r="O1331" s="30" t="s">
        <v>47</v>
      </c>
      <c r="P1331" s="30" t="s">
        <v>47</v>
      </c>
      <c r="Q1331" s="30" t="s">
        <v>3567</v>
      </c>
    </row>
    <row r="1332" spans="2:17" ht="36" x14ac:dyDescent="0.2">
      <c r="B1332" s="28" t="s">
        <v>2591</v>
      </c>
      <c r="C1332" s="30" t="s">
        <v>286</v>
      </c>
      <c r="D1332" s="114">
        <v>8457587.4000000004</v>
      </c>
      <c r="E1332" s="114">
        <v>836746.97507840605</v>
      </c>
      <c r="F1332" s="29" t="s">
        <v>40</v>
      </c>
      <c r="G1332" s="29" t="s">
        <v>40</v>
      </c>
      <c r="H1332" s="30" t="s">
        <v>41</v>
      </c>
      <c r="I1332" s="28" t="s">
        <v>42</v>
      </c>
      <c r="J1332" s="28" t="s">
        <v>43</v>
      </c>
      <c r="K1332" s="28" t="s">
        <v>44</v>
      </c>
      <c r="L1332" s="28" t="s">
        <v>46</v>
      </c>
      <c r="M1332" s="30" t="s">
        <v>797</v>
      </c>
      <c r="N1332" s="28" t="s">
        <v>3719</v>
      </c>
      <c r="O1332" s="30" t="s">
        <v>47</v>
      </c>
      <c r="P1332" s="30" t="s">
        <v>47</v>
      </c>
      <c r="Q1332" s="30" t="s">
        <v>2287</v>
      </c>
    </row>
    <row r="1333" spans="2:17" ht="60" x14ac:dyDescent="0.2">
      <c r="B1333" s="28" t="s">
        <v>2592</v>
      </c>
      <c r="C1333" s="30" t="s">
        <v>286</v>
      </c>
      <c r="D1333" s="114">
        <v>8457587.4000000004</v>
      </c>
      <c r="E1333" s="114">
        <v>836746.97507840605</v>
      </c>
      <c r="F1333" s="29" t="s">
        <v>40</v>
      </c>
      <c r="G1333" s="29" t="s">
        <v>40</v>
      </c>
      <c r="H1333" s="30" t="s">
        <v>41</v>
      </c>
      <c r="I1333" s="28" t="s">
        <v>42</v>
      </c>
      <c r="J1333" s="28" t="s">
        <v>43</v>
      </c>
      <c r="K1333" s="28" t="s">
        <v>44</v>
      </c>
      <c r="L1333" s="28" t="s">
        <v>46</v>
      </c>
      <c r="M1333" s="30" t="s">
        <v>1183</v>
      </c>
      <c r="N1333" s="28" t="s">
        <v>3737</v>
      </c>
      <c r="O1333" s="30" t="s">
        <v>47</v>
      </c>
      <c r="P1333" s="30" t="s">
        <v>47</v>
      </c>
      <c r="Q1333" s="30" t="s">
        <v>2288</v>
      </c>
    </row>
    <row r="1334" spans="2:17" ht="60" x14ac:dyDescent="0.2">
      <c r="B1334" s="28" t="s">
        <v>2592</v>
      </c>
      <c r="C1334" s="30" t="s">
        <v>286</v>
      </c>
      <c r="D1334" s="114">
        <v>10385113.585000001</v>
      </c>
      <c r="E1334" s="114">
        <v>1027445.76758313</v>
      </c>
      <c r="F1334" s="29" t="s">
        <v>40</v>
      </c>
      <c r="G1334" s="29" t="s">
        <v>40</v>
      </c>
      <c r="H1334" s="30" t="s">
        <v>41</v>
      </c>
      <c r="I1334" s="28" t="s">
        <v>42</v>
      </c>
      <c r="J1334" s="28" t="s">
        <v>43</v>
      </c>
      <c r="K1334" s="28" t="s">
        <v>44</v>
      </c>
      <c r="L1334" s="28" t="s">
        <v>46</v>
      </c>
      <c r="M1334" s="30" t="s">
        <v>1183</v>
      </c>
      <c r="N1334" s="28" t="s">
        <v>3737</v>
      </c>
      <c r="O1334" s="30" t="s">
        <v>47</v>
      </c>
      <c r="P1334" s="30" t="s">
        <v>47</v>
      </c>
      <c r="Q1334" s="30" t="s">
        <v>3568</v>
      </c>
    </row>
    <row r="1335" spans="2:17" ht="36" x14ac:dyDescent="0.2">
      <c r="B1335" s="28" t="s">
        <v>2592</v>
      </c>
      <c r="C1335" s="30" t="s">
        <v>286</v>
      </c>
      <c r="D1335" s="114">
        <v>11000000</v>
      </c>
      <c r="E1335" s="114">
        <v>1088279.23266421</v>
      </c>
      <c r="F1335" s="29" t="s">
        <v>40</v>
      </c>
      <c r="G1335" s="29" t="s">
        <v>40</v>
      </c>
      <c r="H1335" s="30" t="s">
        <v>41</v>
      </c>
      <c r="I1335" s="28" t="s">
        <v>42</v>
      </c>
      <c r="J1335" s="28" t="s">
        <v>43</v>
      </c>
      <c r="K1335" s="28" t="s">
        <v>44</v>
      </c>
      <c r="L1335" s="28" t="s">
        <v>45</v>
      </c>
      <c r="M1335" s="30" t="s">
        <v>797</v>
      </c>
      <c r="N1335" s="28" t="s">
        <v>3719</v>
      </c>
      <c r="O1335" s="30" t="s">
        <v>47</v>
      </c>
      <c r="P1335" s="30" t="s">
        <v>47</v>
      </c>
      <c r="Q1335" s="30" t="s">
        <v>3569</v>
      </c>
    </row>
    <row r="1336" spans="2:17" ht="60" x14ac:dyDescent="0.2">
      <c r="B1336" s="28" t="s">
        <v>2593</v>
      </c>
      <c r="C1336" s="30" t="s">
        <v>286</v>
      </c>
      <c r="D1336" s="114">
        <v>11276783.199999999</v>
      </c>
      <c r="E1336" s="114">
        <v>1115662.6334378701</v>
      </c>
      <c r="F1336" s="29" t="s">
        <v>40</v>
      </c>
      <c r="G1336" s="29" t="s">
        <v>40</v>
      </c>
      <c r="H1336" s="30" t="s">
        <v>41</v>
      </c>
      <c r="I1336" s="28" t="s">
        <v>42</v>
      </c>
      <c r="J1336" s="28" t="s">
        <v>43</v>
      </c>
      <c r="K1336" s="28" t="s">
        <v>44</v>
      </c>
      <c r="L1336" s="28" t="s">
        <v>46</v>
      </c>
      <c r="M1336" s="30" t="s">
        <v>89</v>
      </c>
      <c r="N1336" s="28" t="s">
        <v>3724</v>
      </c>
      <c r="O1336" s="30" t="s">
        <v>47</v>
      </c>
      <c r="P1336" s="30" t="s">
        <v>47</v>
      </c>
      <c r="Q1336" s="30" t="s">
        <v>2290</v>
      </c>
    </row>
    <row r="1337" spans="2:17" ht="60" x14ac:dyDescent="0.2">
      <c r="B1337" s="28" t="s">
        <v>2594</v>
      </c>
      <c r="C1337" s="30" t="s">
        <v>286</v>
      </c>
      <c r="D1337" s="114">
        <v>12012874.335000001</v>
      </c>
      <c r="E1337" s="114">
        <v>1188487.4239441201</v>
      </c>
      <c r="F1337" s="29" t="s">
        <v>40</v>
      </c>
      <c r="G1337" s="29" t="s">
        <v>40</v>
      </c>
      <c r="H1337" s="30" t="s">
        <v>41</v>
      </c>
      <c r="I1337" s="28" t="s">
        <v>42</v>
      </c>
      <c r="J1337" s="28" t="s">
        <v>43</v>
      </c>
      <c r="K1337" s="28" t="s">
        <v>44</v>
      </c>
      <c r="L1337" s="28" t="s">
        <v>46</v>
      </c>
      <c r="M1337" s="30" t="s">
        <v>89</v>
      </c>
      <c r="N1337" s="28" t="s">
        <v>3724</v>
      </c>
      <c r="O1337" s="30" t="s">
        <v>47</v>
      </c>
      <c r="P1337" s="30" t="s">
        <v>47</v>
      </c>
      <c r="Q1337" s="30" t="s">
        <v>3570</v>
      </c>
    </row>
    <row r="1338" spans="2:17" ht="36" x14ac:dyDescent="0.2">
      <c r="B1338" s="28" t="s">
        <v>2594</v>
      </c>
      <c r="C1338" s="30" t="s">
        <v>286</v>
      </c>
      <c r="D1338" s="114">
        <v>20000000</v>
      </c>
      <c r="E1338" s="114">
        <v>1978689.5139349201</v>
      </c>
      <c r="F1338" s="29" t="s">
        <v>40</v>
      </c>
      <c r="G1338" s="29" t="s">
        <v>40</v>
      </c>
      <c r="H1338" s="30" t="s">
        <v>41</v>
      </c>
      <c r="I1338" s="28" t="s">
        <v>42</v>
      </c>
      <c r="J1338" s="28" t="s">
        <v>43</v>
      </c>
      <c r="K1338" s="28" t="s">
        <v>44</v>
      </c>
      <c r="L1338" s="28" t="s">
        <v>45</v>
      </c>
      <c r="M1338" s="30" t="s">
        <v>797</v>
      </c>
      <c r="N1338" s="28" t="s">
        <v>3719</v>
      </c>
      <c r="O1338" s="30" t="s">
        <v>47</v>
      </c>
      <c r="P1338" s="30" t="s">
        <v>47</v>
      </c>
      <c r="Q1338" s="30" t="s">
        <v>2310</v>
      </c>
    </row>
    <row r="1339" spans="2:17" ht="60" x14ac:dyDescent="0.2">
      <c r="B1339" s="28" t="s">
        <v>2594</v>
      </c>
      <c r="C1339" s="30" t="s">
        <v>286</v>
      </c>
      <c r="D1339" s="114">
        <v>38000000</v>
      </c>
      <c r="E1339" s="114">
        <v>3759510.07647635</v>
      </c>
      <c r="F1339" s="29" t="s">
        <v>40</v>
      </c>
      <c r="G1339" s="29" t="s">
        <v>40</v>
      </c>
      <c r="H1339" s="30" t="s">
        <v>41</v>
      </c>
      <c r="I1339" s="28" t="s">
        <v>42</v>
      </c>
      <c r="J1339" s="28" t="s">
        <v>43</v>
      </c>
      <c r="K1339" s="28" t="s">
        <v>44</v>
      </c>
      <c r="L1339" s="28" t="s">
        <v>45</v>
      </c>
      <c r="M1339" s="30" t="s">
        <v>1170</v>
      </c>
      <c r="N1339" s="28" t="s">
        <v>3730</v>
      </c>
      <c r="O1339" s="30" t="s">
        <v>47</v>
      </c>
      <c r="P1339" s="30" t="s">
        <v>47</v>
      </c>
      <c r="Q1339" s="30" t="s">
        <v>3571</v>
      </c>
    </row>
    <row r="1340" spans="2:17" ht="60" x14ac:dyDescent="0.2">
      <c r="B1340" s="28" t="s">
        <v>2594</v>
      </c>
      <c r="C1340" s="30" t="s">
        <v>286</v>
      </c>
      <c r="D1340" s="114">
        <v>50000000</v>
      </c>
      <c r="E1340" s="114">
        <v>4946723.7848373</v>
      </c>
      <c r="F1340" s="29" t="s">
        <v>40</v>
      </c>
      <c r="G1340" s="29" t="s">
        <v>40</v>
      </c>
      <c r="H1340" s="30" t="s">
        <v>41</v>
      </c>
      <c r="I1340" s="28" t="s">
        <v>42</v>
      </c>
      <c r="J1340" s="28" t="s">
        <v>43</v>
      </c>
      <c r="K1340" s="28" t="s">
        <v>44</v>
      </c>
      <c r="L1340" s="28" t="s">
        <v>46</v>
      </c>
      <c r="M1340" s="30" t="s">
        <v>89</v>
      </c>
      <c r="N1340" s="28" t="s">
        <v>3724</v>
      </c>
      <c r="O1340" s="30" t="s">
        <v>47</v>
      </c>
      <c r="P1340" s="30" t="s">
        <v>47</v>
      </c>
      <c r="Q1340" s="30" t="s">
        <v>2312</v>
      </c>
    </row>
    <row r="1341" spans="2:17" ht="36" x14ac:dyDescent="0.2">
      <c r="B1341" s="28" t="s">
        <v>2594</v>
      </c>
      <c r="C1341" s="30" t="s">
        <v>303</v>
      </c>
      <c r="D1341" s="114">
        <v>35000000</v>
      </c>
      <c r="E1341" s="114">
        <v>3462706.6493861098</v>
      </c>
      <c r="F1341" s="29" t="s">
        <v>40</v>
      </c>
      <c r="G1341" s="29" t="s">
        <v>40</v>
      </c>
      <c r="H1341" s="30" t="s">
        <v>41</v>
      </c>
      <c r="I1341" s="28" t="s">
        <v>42</v>
      </c>
      <c r="J1341" s="28" t="s">
        <v>43</v>
      </c>
      <c r="K1341" s="28" t="s">
        <v>44</v>
      </c>
      <c r="L1341" s="28" t="s">
        <v>45</v>
      </c>
      <c r="M1341" s="30" t="s">
        <v>797</v>
      </c>
      <c r="N1341" s="28" t="s">
        <v>3719</v>
      </c>
      <c r="O1341" s="30" t="s">
        <v>47</v>
      </c>
      <c r="P1341" s="30" t="s">
        <v>47</v>
      </c>
      <c r="Q1341" s="30" t="s">
        <v>2313</v>
      </c>
    </row>
    <row r="1342" spans="2:17" ht="60" x14ac:dyDescent="0.2">
      <c r="B1342" s="28" t="s">
        <v>2594</v>
      </c>
      <c r="C1342" s="30" t="s">
        <v>907</v>
      </c>
      <c r="D1342" s="114">
        <v>681656.89599999995</v>
      </c>
      <c r="E1342" s="114">
        <v>67439.367610831396</v>
      </c>
      <c r="F1342" s="29" t="s">
        <v>40</v>
      </c>
      <c r="G1342" s="29" t="s">
        <v>40</v>
      </c>
      <c r="H1342" s="30" t="s">
        <v>41</v>
      </c>
      <c r="I1342" s="28" t="s">
        <v>42</v>
      </c>
      <c r="J1342" s="28" t="s">
        <v>43</v>
      </c>
      <c r="K1342" s="28" t="s">
        <v>44</v>
      </c>
      <c r="L1342" s="28" t="s">
        <v>46</v>
      </c>
      <c r="M1342" s="30" t="s">
        <v>89</v>
      </c>
      <c r="N1342" s="28" t="s">
        <v>3724</v>
      </c>
      <c r="O1342" s="30" t="s">
        <v>47</v>
      </c>
      <c r="P1342" s="30" t="s">
        <v>47</v>
      </c>
      <c r="Q1342" s="30" t="s">
        <v>3572</v>
      </c>
    </row>
    <row r="1343" spans="2:17" ht="36" x14ac:dyDescent="0.2">
      <c r="B1343" s="28" t="s">
        <v>2594</v>
      </c>
      <c r="C1343" s="30" t="s">
        <v>907</v>
      </c>
      <c r="D1343" s="114">
        <v>35000000</v>
      </c>
      <c r="E1343" s="114">
        <v>3462706.6493861098</v>
      </c>
      <c r="F1343" s="29" t="s">
        <v>40</v>
      </c>
      <c r="G1343" s="29" t="s">
        <v>40</v>
      </c>
      <c r="H1343" s="30" t="s">
        <v>41</v>
      </c>
      <c r="I1343" s="28" t="s">
        <v>42</v>
      </c>
      <c r="J1343" s="28" t="s">
        <v>43</v>
      </c>
      <c r="K1343" s="28" t="s">
        <v>44</v>
      </c>
      <c r="L1343" s="28" t="s">
        <v>46</v>
      </c>
      <c r="M1343" s="30" t="s">
        <v>89</v>
      </c>
      <c r="N1343" s="28" t="s">
        <v>3772</v>
      </c>
      <c r="O1343" s="30" t="s">
        <v>47</v>
      </c>
      <c r="P1343" s="30" t="s">
        <v>47</v>
      </c>
      <c r="Q1343" s="30" t="s">
        <v>2314</v>
      </c>
    </row>
    <row r="1344" spans="2:17" ht="36" x14ac:dyDescent="0.2">
      <c r="B1344" s="28" t="s">
        <v>2594</v>
      </c>
      <c r="C1344" s="30" t="s">
        <v>907</v>
      </c>
      <c r="D1344" s="114">
        <v>35000000</v>
      </c>
      <c r="E1344" s="114">
        <v>3462706.6493861098</v>
      </c>
      <c r="F1344" s="29" t="s">
        <v>40</v>
      </c>
      <c r="G1344" s="29" t="s">
        <v>40</v>
      </c>
      <c r="H1344" s="30" t="s">
        <v>41</v>
      </c>
      <c r="I1344" s="28" t="s">
        <v>42</v>
      </c>
      <c r="J1344" s="28" t="s">
        <v>43</v>
      </c>
      <c r="K1344" s="28" t="s">
        <v>44</v>
      </c>
      <c r="L1344" s="28" t="s">
        <v>46</v>
      </c>
      <c r="M1344" s="30" t="s">
        <v>89</v>
      </c>
      <c r="N1344" s="28" t="s">
        <v>3772</v>
      </c>
      <c r="O1344" s="30" t="s">
        <v>47</v>
      </c>
      <c r="P1344" s="30" t="s">
        <v>47</v>
      </c>
      <c r="Q1344" s="30" t="s">
        <v>3573</v>
      </c>
    </row>
    <row r="1345" spans="2:17" ht="48" x14ac:dyDescent="0.2">
      <c r="B1345" s="28" t="s">
        <v>2594</v>
      </c>
      <c r="C1345" s="30" t="s">
        <v>583</v>
      </c>
      <c r="D1345" s="114">
        <v>-1157713.42</v>
      </c>
      <c r="E1345" s="114">
        <v>-114537.770214787</v>
      </c>
      <c r="F1345" s="29" t="s">
        <v>40</v>
      </c>
      <c r="G1345" s="29" t="s">
        <v>40</v>
      </c>
      <c r="H1345" s="30" t="s">
        <v>41</v>
      </c>
      <c r="I1345" s="28" t="s">
        <v>42</v>
      </c>
      <c r="J1345" s="28" t="s">
        <v>43</v>
      </c>
      <c r="K1345" s="28" t="s">
        <v>44</v>
      </c>
      <c r="L1345" s="28" t="s">
        <v>45</v>
      </c>
      <c r="M1345" s="30" t="s">
        <v>1170</v>
      </c>
      <c r="N1345" s="28" t="s">
        <v>3743</v>
      </c>
      <c r="O1345" s="30" t="s">
        <v>47</v>
      </c>
      <c r="P1345" s="30" t="s">
        <v>47</v>
      </c>
      <c r="Q1345" s="30" t="s">
        <v>3574</v>
      </c>
    </row>
    <row r="1346" spans="2:17" ht="60" x14ac:dyDescent="0.2">
      <c r="B1346" s="28" t="s">
        <v>2594</v>
      </c>
      <c r="C1346" s="30" t="s">
        <v>896</v>
      </c>
      <c r="D1346" s="114">
        <v>2880000</v>
      </c>
      <c r="E1346" s="114">
        <v>284931.29000662902</v>
      </c>
      <c r="F1346" s="29" t="s">
        <v>40</v>
      </c>
      <c r="G1346" s="29" t="s">
        <v>40</v>
      </c>
      <c r="H1346" s="30" t="s">
        <v>41</v>
      </c>
      <c r="I1346" s="28" t="s">
        <v>42</v>
      </c>
      <c r="J1346" s="28" t="s">
        <v>43</v>
      </c>
      <c r="K1346" s="28" t="s">
        <v>44</v>
      </c>
      <c r="L1346" s="28" t="s">
        <v>45</v>
      </c>
      <c r="M1346" s="30" t="s">
        <v>1395</v>
      </c>
      <c r="N1346" s="28" t="s">
        <v>3827</v>
      </c>
      <c r="O1346" s="30" t="s">
        <v>47</v>
      </c>
      <c r="P1346" s="30" t="s">
        <v>47</v>
      </c>
      <c r="Q1346" s="30" t="s">
        <v>3575</v>
      </c>
    </row>
    <row r="1347" spans="2:17" ht="60" x14ac:dyDescent="0.2">
      <c r="B1347" s="28" t="s">
        <v>2594</v>
      </c>
      <c r="C1347" s="30" t="s">
        <v>896</v>
      </c>
      <c r="D1347" s="114">
        <v>4160000</v>
      </c>
      <c r="E1347" s="114">
        <v>411567.41889846401</v>
      </c>
      <c r="F1347" s="29" t="s">
        <v>40</v>
      </c>
      <c r="G1347" s="29" t="s">
        <v>40</v>
      </c>
      <c r="H1347" s="30" t="s">
        <v>41</v>
      </c>
      <c r="I1347" s="28" t="s">
        <v>42</v>
      </c>
      <c r="J1347" s="28" t="s">
        <v>43</v>
      </c>
      <c r="K1347" s="28" t="s">
        <v>44</v>
      </c>
      <c r="L1347" s="28" t="s">
        <v>45</v>
      </c>
      <c r="M1347" s="30" t="s">
        <v>1395</v>
      </c>
      <c r="N1347" s="28" t="s">
        <v>3827</v>
      </c>
      <c r="O1347" s="30" t="s">
        <v>47</v>
      </c>
      <c r="P1347" s="30" t="s">
        <v>47</v>
      </c>
      <c r="Q1347" s="30" t="s">
        <v>3576</v>
      </c>
    </row>
    <row r="1348" spans="2:17" ht="60" x14ac:dyDescent="0.2">
      <c r="B1348" s="28" t="s">
        <v>2594</v>
      </c>
      <c r="C1348" s="30" t="s">
        <v>896</v>
      </c>
      <c r="D1348" s="114">
        <v>5120000</v>
      </c>
      <c r="E1348" s="114">
        <v>506544.51556734001</v>
      </c>
      <c r="F1348" s="29" t="s">
        <v>40</v>
      </c>
      <c r="G1348" s="29" t="s">
        <v>40</v>
      </c>
      <c r="H1348" s="30" t="s">
        <v>41</v>
      </c>
      <c r="I1348" s="28" t="s">
        <v>42</v>
      </c>
      <c r="J1348" s="28" t="s">
        <v>43</v>
      </c>
      <c r="K1348" s="28" t="s">
        <v>44</v>
      </c>
      <c r="L1348" s="28" t="s">
        <v>45</v>
      </c>
      <c r="M1348" s="30" t="s">
        <v>1395</v>
      </c>
      <c r="N1348" s="28" t="s">
        <v>3827</v>
      </c>
      <c r="O1348" s="30" t="s">
        <v>47</v>
      </c>
      <c r="P1348" s="30" t="s">
        <v>47</v>
      </c>
      <c r="Q1348" s="30" t="s">
        <v>3577</v>
      </c>
    </row>
    <row r="1349" spans="2:17" ht="60" x14ac:dyDescent="0.2">
      <c r="B1349" s="28" t="s">
        <v>2594</v>
      </c>
      <c r="C1349" s="30" t="s">
        <v>896</v>
      </c>
      <c r="D1349" s="114">
        <v>8000000</v>
      </c>
      <c r="E1349" s="114">
        <v>791475.80557396798</v>
      </c>
      <c r="F1349" s="29" t="s">
        <v>40</v>
      </c>
      <c r="G1349" s="29" t="s">
        <v>40</v>
      </c>
      <c r="H1349" s="30" t="s">
        <v>41</v>
      </c>
      <c r="I1349" s="28" t="s">
        <v>42</v>
      </c>
      <c r="J1349" s="28" t="s">
        <v>43</v>
      </c>
      <c r="K1349" s="28" t="s">
        <v>44</v>
      </c>
      <c r="L1349" s="28" t="s">
        <v>45</v>
      </c>
      <c r="M1349" s="30" t="s">
        <v>1395</v>
      </c>
      <c r="N1349" s="28" t="s">
        <v>3827</v>
      </c>
      <c r="O1349" s="30" t="s">
        <v>47</v>
      </c>
      <c r="P1349" s="30" t="s">
        <v>47</v>
      </c>
      <c r="Q1349" s="30" t="s">
        <v>3578</v>
      </c>
    </row>
    <row r="1350" spans="2:17" ht="60" x14ac:dyDescent="0.2">
      <c r="B1350" s="28" t="s">
        <v>2594</v>
      </c>
      <c r="C1350" s="30" t="s">
        <v>896</v>
      </c>
      <c r="D1350" s="114">
        <v>11840000</v>
      </c>
      <c r="E1350" s="114">
        <v>1171384.1922494699</v>
      </c>
      <c r="F1350" s="29" t="s">
        <v>40</v>
      </c>
      <c r="G1350" s="29" t="s">
        <v>40</v>
      </c>
      <c r="H1350" s="30" t="s">
        <v>41</v>
      </c>
      <c r="I1350" s="28" t="s">
        <v>42</v>
      </c>
      <c r="J1350" s="28" t="s">
        <v>43</v>
      </c>
      <c r="K1350" s="28" t="s">
        <v>44</v>
      </c>
      <c r="L1350" s="28" t="s">
        <v>45</v>
      </c>
      <c r="M1350" s="30" t="s">
        <v>1395</v>
      </c>
      <c r="N1350" s="28" t="s">
        <v>3827</v>
      </c>
      <c r="O1350" s="30" t="s">
        <v>47</v>
      </c>
      <c r="P1350" s="30" t="s">
        <v>47</v>
      </c>
      <c r="Q1350" s="30" t="s">
        <v>3579</v>
      </c>
    </row>
    <row r="1351" spans="2:17" ht="60" x14ac:dyDescent="0.2">
      <c r="B1351" s="28" t="s">
        <v>2594</v>
      </c>
      <c r="C1351" s="30" t="s">
        <v>445</v>
      </c>
      <c r="D1351" s="114">
        <v>19000000</v>
      </c>
      <c r="E1351" s="114">
        <v>1879755.0382381701</v>
      </c>
      <c r="F1351" s="29" t="s">
        <v>40</v>
      </c>
      <c r="G1351" s="29" t="s">
        <v>40</v>
      </c>
      <c r="H1351" s="30" t="s">
        <v>41</v>
      </c>
      <c r="I1351" s="28" t="s">
        <v>42</v>
      </c>
      <c r="J1351" s="28" t="s">
        <v>43</v>
      </c>
      <c r="K1351" s="28" t="s">
        <v>44</v>
      </c>
      <c r="L1351" s="28" t="s">
        <v>45</v>
      </c>
      <c r="M1351" s="30" t="s">
        <v>89</v>
      </c>
      <c r="N1351" s="28" t="s">
        <v>3724</v>
      </c>
      <c r="O1351" s="30" t="s">
        <v>47</v>
      </c>
      <c r="P1351" s="30" t="s">
        <v>47</v>
      </c>
      <c r="Q1351" s="30" t="s">
        <v>3580</v>
      </c>
    </row>
    <row r="1352" spans="2:17" ht="84" x14ac:dyDescent="0.2">
      <c r="B1352" s="28" t="s">
        <v>2594</v>
      </c>
      <c r="C1352" s="30" t="s">
        <v>672</v>
      </c>
      <c r="D1352" s="114">
        <v>14000000</v>
      </c>
      <c r="E1352" s="114">
        <v>1385082.65975444</v>
      </c>
      <c r="F1352" s="29" t="s">
        <v>40</v>
      </c>
      <c r="G1352" s="29" t="s">
        <v>40</v>
      </c>
      <c r="H1352" s="30" t="s">
        <v>41</v>
      </c>
      <c r="I1352" s="28" t="s">
        <v>42</v>
      </c>
      <c r="J1352" s="28" t="s">
        <v>43</v>
      </c>
      <c r="K1352" s="28" t="s">
        <v>44</v>
      </c>
      <c r="L1352" s="28" t="s">
        <v>45</v>
      </c>
      <c r="M1352" s="30" t="s">
        <v>527</v>
      </c>
      <c r="N1352" s="28" t="s">
        <v>3828</v>
      </c>
      <c r="O1352" s="30" t="s">
        <v>47</v>
      </c>
      <c r="P1352" s="30" t="s">
        <v>47</v>
      </c>
      <c r="Q1352" s="30" t="s">
        <v>3581</v>
      </c>
    </row>
    <row r="1353" spans="2:17" ht="48" x14ac:dyDescent="0.2">
      <c r="B1353" s="28" t="s">
        <v>2594</v>
      </c>
      <c r="C1353" s="30" t="s">
        <v>323</v>
      </c>
      <c r="D1353" s="114">
        <v>15000</v>
      </c>
      <c r="E1353" s="114">
        <v>1484.0171354511899</v>
      </c>
      <c r="F1353" s="29" t="s">
        <v>40</v>
      </c>
      <c r="G1353" s="29" t="s">
        <v>40</v>
      </c>
      <c r="H1353" s="30" t="s">
        <v>41</v>
      </c>
      <c r="I1353" s="28" t="s">
        <v>42</v>
      </c>
      <c r="J1353" s="28" t="s">
        <v>43</v>
      </c>
      <c r="K1353" s="28" t="s">
        <v>44</v>
      </c>
      <c r="L1353" s="28" t="s">
        <v>45</v>
      </c>
      <c r="M1353" s="30" t="s">
        <v>46</v>
      </c>
      <c r="N1353" s="28" t="s">
        <v>3829</v>
      </c>
      <c r="O1353" s="30" t="s">
        <v>47</v>
      </c>
      <c r="P1353" s="30" t="s">
        <v>47</v>
      </c>
      <c r="Q1353" s="30" t="s">
        <v>3582</v>
      </c>
    </row>
    <row r="1354" spans="2:17" ht="48" x14ac:dyDescent="0.2">
      <c r="B1354" s="28" t="s">
        <v>2594</v>
      </c>
      <c r="C1354" s="30" t="s">
        <v>323</v>
      </c>
      <c r="D1354" s="114">
        <v>15000</v>
      </c>
      <c r="E1354" s="114">
        <v>1484.0171354511899</v>
      </c>
      <c r="F1354" s="29" t="s">
        <v>40</v>
      </c>
      <c r="G1354" s="29" t="s">
        <v>40</v>
      </c>
      <c r="H1354" s="30" t="s">
        <v>41</v>
      </c>
      <c r="I1354" s="28" t="s">
        <v>42</v>
      </c>
      <c r="J1354" s="28" t="s">
        <v>43</v>
      </c>
      <c r="K1354" s="28" t="s">
        <v>44</v>
      </c>
      <c r="L1354" s="28" t="s">
        <v>45</v>
      </c>
      <c r="M1354" s="30" t="s">
        <v>46</v>
      </c>
      <c r="N1354" s="28" t="s">
        <v>3829</v>
      </c>
      <c r="O1354" s="30" t="s">
        <v>47</v>
      </c>
      <c r="P1354" s="30" t="s">
        <v>47</v>
      </c>
      <c r="Q1354" s="30" t="s">
        <v>3583</v>
      </c>
    </row>
    <row r="1355" spans="2:17" ht="48" x14ac:dyDescent="0.2">
      <c r="B1355" s="28" t="s">
        <v>2594</v>
      </c>
      <c r="C1355" s="30" t="s">
        <v>323</v>
      </c>
      <c r="D1355" s="114">
        <v>15000</v>
      </c>
      <c r="E1355" s="114">
        <v>1484.0171354511899</v>
      </c>
      <c r="F1355" s="29" t="s">
        <v>40</v>
      </c>
      <c r="G1355" s="29" t="s">
        <v>40</v>
      </c>
      <c r="H1355" s="30" t="s">
        <v>41</v>
      </c>
      <c r="I1355" s="28" t="s">
        <v>42</v>
      </c>
      <c r="J1355" s="28" t="s">
        <v>43</v>
      </c>
      <c r="K1355" s="28" t="s">
        <v>44</v>
      </c>
      <c r="L1355" s="28" t="s">
        <v>45</v>
      </c>
      <c r="M1355" s="30" t="s">
        <v>46</v>
      </c>
      <c r="N1355" s="28" t="s">
        <v>3829</v>
      </c>
      <c r="O1355" s="30" t="s">
        <v>47</v>
      </c>
      <c r="P1355" s="30" t="s">
        <v>47</v>
      </c>
      <c r="Q1355" s="30" t="s">
        <v>3584</v>
      </c>
    </row>
    <row r="1356" spans="2:17" ht="48" x14ac:dyDescent="0.2">
      <c r="B1356" s="28" t="s">
        <v>2594</v>
      </c>
      <c r="C1356" s="30" t="s">
        <v>323</v>
      </c>
      <c r="D1356" s="114">
        <v>15000</v>
      </c>
      <c r="E1356" s="114">
        <v>1484.0171354511899</v>
      </c>
      <c r="F1356" s="29" t="s">
        <v>40</v>
      </c>
      <c r="G1356" s="29" t="s">
        <v>40</v>
      </c>
      <c r="H1356" s="30" t="s">
        <v>41</v>
      </c>
      <c r="I1356" s="28" t="s">
        <v>42</v>
      </c>
      <c r="J1356" s="28" t="s">
        <v>43</v>
      </c>
      <c r="K1356" s="28" t="s">
        <v>44</v>
      </c>
      <c r="L1356" s="28" t="s">
        <v>45</v>
      </c>
      <c r="M1356" s="30" t="s">
        <v>46</v>
      </c>
      <c r="N1356" s="28" t="s">
        <v>3829</v>
      </c>
      <c r="O1356" s="30" t="s">
        <v>47</v>
      </c>
      <c r="P1356" s="30" t="s">
        <v>47</v>
      </c>
      <c r="Q1356" s="30" t="s">
        <v>3585</v>
      </c>
    </row>
    <row r="1357" spans="2:17" ht="48" x14ac:dyDescent="0.2">
      <c r="B1357" s="28" t="s">
        <v>2594</v>
      </c>
      <c r="C1357" s="30" t="s">
        <v>323</v>
      </c>
      <c r="D1357" s="114">
        <v>20000</v>
      </c>
      <c r="E1357" s="114">
        <v>1978.6895139349199</v>
      </c>
      <c r="F1357" s="29" t="s">
        <v>40</v>
      </c>
      <c r="G1357" s="29" t="s">
        <v>40</v>
      </c>
      <c r="H1357" s="30" t="s">
        <v>41</v>
      </c>
      <c r="I1357" s="28" t="s">
        <v>42</v>
      </c>
      <c r="J1357" s="28" t="s">
        <v>43</v>
      </c>
      <c r="K1357" s="28" t="s">
        <v>44</v>
      </c>
      <c r="L1357" s="28" t="s">
        <v>45</v>
      </c>
      <c r="M1357" s="30" t="s">
        <v>46</v>
      </c>
      <c r="N1357" s="28" t="s">
        <v>3829</v>
      </c>
      <c r="O1357" s="30" t="s">
        <v>47</v>
      </c>
      <c r="P1357" s="30" t="s">
        <v>47</v>
      </c>
      <c r="Q1357" s="30" t="s">
        <v>3586</v>
      </c>
    </row>
    <row r="1358" spans="2:17" ht="48" x14ac:dyDescent="0.2">
      <c r="B1358" s="28" t="s">
        <v>2594</v>
      </c>
      <c r="C1358" s="30" t="s">
        <v>323</v>
      </c>
      <c r="D1358" s="114">
        <v>20000</v>
      </c>
      <c r="E1358" s="114">
        <v>1978.6895139349199</v>
      </c>
      <c r="F1358" s="29" t="s">
        <v>40</v>
      </c>
      <c r="G1358" s="29" t="s">
        <v>40</v>
      </c>
      <c r="H1358" s="30" t="s">
        <v>41</v>
      </c>
      <c r="I1358" s="28" t="s">
        <v>42</v>
      </c>
      <c r="J1358" s="28" t="s">
        <v>43</v>
      </c>
      <c r="K1358" s="28" t="s">
        <v>44</v>
      </c>
      <c r="L1358" s="28" t="s">
        <v>45</v>
      </c>
      <c r="M1358" s="30" t="s">
        <v>46</v>
      </c>
      <c r="N1358" s="28" t="s">
        <v>3829</v>
      </c>
      <c r="O1358" s="30" t="s">
        <v>47</v>
      </c>
      <c r="P1358" s="30" t="s">
        <v>47</v>
      </c>
      <c r="Q1358" s="30" t="s">
        <v>3587</v>
      </c>
    </row>
    <row r="1359" spans="2:17" ht="48" x14ac:dyDescent="0.2">
      <c r="B1359" s="28" t="s">
        <v>2594</v>
      </c>
      <c r="C1359" s="30" t="s">
        <v>323</v>
      </c>
      <c r="D1359" s="114">
        <v>25000</v>
      </c>
      <c r="E1359" s="114">
        <v>2473.3618924186499</v>
      </c>
      <c r="F1359" s="29" t="s">
        <v>40</v>
      </c>
      <c r="G1359" s="29" t="s">
        <v>40</v>
      </c>
      <c r="H1359" s="30" t="s">
        <v>41</v>
      </c>
      <c r="I1359" s="28" t="s">
        <v>42</v>
      </c>
      <c r="J1359" s="28" t="s">
        <v>43</v>
      </c>
      <c r="K1359" s="28" t="s">
        <v>44</v>
      </c>
      <c r="L1359" s="28" t="s">
        <v>45</v>
      </c>
      <c r="M1359" s="30" t="s">
        <v>46</v>
      </c>
      <c r="N1359" s="28" t="s">
        <v>3829</v>
      </c>
      <c r="O1359" s="30" t="s">
        <v>47</v>
      </c>
      <c r="P1359" s="30" t="s">
        <v>47</v>
      </c>
      <c r="Q1359" s="30" t="s">
        <v>3588</v>
      </c>
    </row>
    <row r="1360" spans="2:17" ht="48" x14ac:dyDescent="0.2">
      <c r="B1360" s="28" t="s">
        <v>2594</v>
      </c>
      <c r="C1360" s="30" t="s">
        <v>323</v>
      </c>
      <c r="D1360" s="114">
        <v>40000</v>
      </c>
      <c r="E1360" s="114">
        <v>3957.3790278698398</v>
      </c>
      <c r="F1360" s="29" t="s">
        <v>40</v>
      </c>
      <c r="G1360" s="29" t="s">
        <v>40</v>
      </c>
      <c r="H1360" s="30" t="s">
        <v>41</v>
      </c>
      <c r="I1360" s="28" t="s">
        <v>42</v>
      </c>
      <c r="J1360" s="28" t="s">
        <v>43</v>
      </c>
      <c r="K1360" s="28" t="s">
        <v>44</v>
      </c>
      <c r="L1360" s="28" t="s">
        <v>45</v>
      </c>
      <c r="M1360" s="30" t="s">
        <v>46</v>
      </c>
      <c r="N1360" s="28" t="s">
        <v>3829</v>
      </c>
      <c r="O1360" s="30" t="s">
        <v>47</v>
      </c>
      <c r="P1360" s="30" t="s">
        <v>47</v>
      </c>
      <c r="Q1360" s="30" t="s">
        <v>3589</v>
      </c>
    </row>
    <row r="1361" spans="2:17" ht="48" x14ac:dyDescent="0.2">
      <c r="B1361" s="28" t="s">
        <v>2594</v>
      </c>
      <c r="C1361" s="30" t="s">
        <v>323</v>
      </c>
      <c r="D1361" s="114">
        <v>55000</v>
      </c>
      <c r="E1361" s="114">
        <v>5441.3961633210301</v>
      </c>
      <c r="F1361" s="29" t="s">
        <v>40</v>
      </c>
      <c r="G1361" s="29" t="s">
        <v>40</v>
      </c>
      <c r="H1361" s="30" t="s">
        <v>41</v>
      </c>
      <c r="I1361" s="28" t="s">
        <v>42</v>
      </c>
      <c r="J1361" s="28" t="s">
        <v>43</v>
      </c>
      <c r="K1361" s="28" t="s">
        <v>44</v>
      </c>
      <c r="L1361" s="28" t="s">
        <v>45</v>
      </c>
      <c r="M1361" s="30" t="s">
        <v>46</v>
      </c>
      <c r="N1361" s="28" t="s">
        <v>3829</v>
      </c>
      <c r="O1361" s="30" t="s">
        <v>47</v>
      </c>
      <c r="P1361" s="30" t="s">
        <v>47</v>
      </c>
      <c r="Q1361" s="30" t="s">
        <v>3590</v>
      </c>
    </row>
    <row r="1362" spans="2:17" ht="48" x14ac:dyDescent="0.2">
      <c r="B1362" s="28" t="s">
        <v>2594</v>
      </c>
      <c r="C1362" s="30" t="s">
        <v>323</v>
      </c>
      <c r="D1362" s="114">
        <v>80000</v>
      </c>
      <c r="E1362" s="114">
        <v>7914.7580557396795</v>
      </c>
      <c r="F1362" s="29" t="s">
        <v>40</v>
      </c>
      <c r="G1362" s="29" t="s">
        <v>40</v>
      </c>
      <c r="H1362" s="30" t="s">
        <v>41</v>
      </c>
      <c r="I1362" s="28" t="s">
        <v>42</v>
      </c>
      <c r="J1362" s="28" t="s">
        <v>43</v>
      </c>
      <c r="K1362" s="28" t="s">
        <v>44</v>
      </c>
      <c r="L1362" s="28" t="s">
        <v>45</v>
      </c>
      <c r="M1362" s="30" t="s">
        <v>46</v>
      </c>
      <c r="N1362" s="28" t="s">
        <v>3829</v>
      </c>
      <c r="O1362" s="30" t="s">
        <v>47</v>
      </c>
      <c r="P1362" s="30" t="s">
        <v>47</v>
      </c>
      <c r="Q1362" s="30" t="s">
        <v>3591</v>
      </c>
    </row>
    <row r="1363" spans="2:17" ht="48" x14ac:dyDescent="0.2">
      <c r="B1363" s="28" t="s">
        <v>2594</v>
      </c>
      <c r="C1363" s="30" t="s">
        <v>323</v>
      </c>
      <c r="D1363" s="114">
        <v>80000</v>
      </c>
      <c r="E1363" s="114">
        <v>7914.7580557396795</v>
      </c>
      <c r="F1363" s="29" t="s">
        <v>40</v>
      </c>
      <c r="G1363" s="29" t="s">
        <v>40</v>
      </c>
      <c r="H1363" s="30" t="s">
        <v>41</v>
      </c>
      <c r="I1363" s="28" t="s">
        <v>42</v>
      </c>
      <c r="J1363" s="28" t="s">
        <v>43</v>
      </c>
      <c r="K1363" s="28" t="s">
        <v>44</v>
      </c>
      <c r="L1363" s="28" t="s">
        <v>45</v>
      </c>
      <c r="M1363" s="30" t="s">
        <v>46</v>
      </c>
      <c r="N1363" s="28" t="s">
        <v>3829</v>
      </c>
      <c r="O1363" s="30" t="s">
        <v>47</v>
      </c>
      <c r="P1363" s="30" t="s">
        <v>47</v>
      </c>
      <c r="Q1363" s="30" t="s">
        <v>3592</v>
      </c>
    </row>
    <row r="1364" spans="2:17" ht="48" x14ac:dyDescent="0.2">
      <c r="B1364" s="28" t="s">
        <v>2594</v>
      </c>
      <c r="C1364" s="30" t="s">
        <v>323</v>
      </c>
      <c r="D1364" s="114">
        <v>110000</v>
      </c>
      <c r="E1364" s="114">
        <v>10882.7923266421</v>
      </c>
      <c r="F1364" s="29" t="s">
        <v>40</v>
      </c>
      <c r="G1364" s="29" t="s">
        <v>40</v>
      </c>
      <c r="H1364" s="30" t="s">
        <v>41</v>
      </c>
      <c r="I1364" s="28" t="s">
        <v>42</v>
      </c>
      <c r="J1364" s="28" t="s">
        <v>43</v>
      </c>
      <c r="K1364" s="28" t="s">
        <v>44</v>
      </c>
      <c r="L1364" s="28" t="s">
        <v>45</v>
      </c>
      <c r="M1364" s="30" t="s">
        <v>46</v>
      </c>
      <c r="N1364" s="28" t="s">
        <v>3829</v>
      </c>
      <c r="O1364" s="30" t="s">
        <v>47</v>
      </c>
      <c r="P1364" s="30" t="s">
        <v>47</v>
      </c>
      <c r="Q1364" s="30" t="s">
        <v>3593</v>
      </c>
    </row>
    <row r="1365" spans="2:17" ht="48" x14ac:dyDescent="0.2">
      <c r="B1365" s="28" t="s">
        <v>2594</v>
      </c>
      <c r="C1365" s="30" t="s">
        <v>323</v>
      </c>
      <c r="D1365" s="114">
        <v>115000</v>
      </c>
      <c r="E1365" s="114">
        <v>11377.4647051258</v>
      </c>
      <c r="F1365" s="29" t="s">
        <v>40</v>
      </c>
      <c r="G1365" s="29" t="s">
        <v>40</v>
      </c>
      <c r="H1365" s="30" t="s">
        <v>41</v>
      </c>
      <c r="I1365" s="28" t="s">
        <v>42</v>
      </c>
      <c r="J1365" s="28" t="s">
        <v>43</v>
      </c>
      <c r="K1365" s="28" t="s">
        <v>44</v>
      </c>
      <c r="L1365" s="28" t="s">
        <v>45</v>
      </c>
      <c r="M1365" s="30" t="s">
        <v>46</v>
      </c>
      <c r="N1365" s="28" t="s">
        <v>3829</v>
      </c>
      <c r="O1365" s="30" t="s">
        <v>47</v>
      </c>
      <c r="P1365" s="30" t="s">
        <v>47</v>
      </c>
      <c r="Q1365" s="30" t="s">
        <v>3594</v>
      </c>
    </row>
    <row r="1366" spans="2:17" ht="48" x14ac:dyDescent="0.2">
      <c r="B1366" s="28" t="s">
        <v>2594</v>
      </c>
      <c r="C1366" s="30" t="s">
        <v>323</v>
      </c>
      <c r="D1366" s="114">
        <v>130000</v>
      </c>
      <c r="E1366" s="114">
        <v>12861.481840577</v>
      </c>
      <c r="F1366" s="29" t="s">
        <v>40</v>
      </c>
      <c r="G1366" s="29" t="s">
        <v>40</v>
      </c>
      <c r="H1366" s="30" t="s">
        <v>41</v>
      </c>
      <c r="I1366" s="28" t="s">
        <v>42</v>
      </c>
      <c r="J1366" s="28" t="s">
        <v>43</v>
      </c>
      <c r="K1366" s="28" t="s">
        <v>44</v>
      </c>
      <c r="L1366" s="28" t="s">
        <v>45</v>
      </c>
      <c r="M1366" s="30" t="s">
        <v>46</v>
      </c>
      <c r="N1366" s="28" t="s">
        <v>3829</v>
      </c>
      <c r="O1366" s="30" t="s">
        <v>47</v>
      </c>
      <c r="P1366" s="30" t="s">
        <v>47</v>
      </c>
      <c r="Q1366" s="30" t="s">
        <v>3595</v>
      </c>
    </row>
    <row r="1367" spans="2:17" ht="48" x14ac:dyDescent="0.2">
      <c r="B1367" s="28" t="s">
        <v>2594</v>
      </c>
      <c r="C1367" s="30" t="s">
        <v>323</v>
      </c>
      <c r="D1367" s="114">
        <v>265000</v>
      </c>
      <c r="E1367" s="114">
        <v>26217.636059637702</v>
      </c>
      <c r="F1367" s="29" t="s">
        <v>40</v>
      </c>
      <c r="G1367" s="29" t="s">
        <v>40</v>
      </c>
      <c r="H1367" s="30" t="s">
        <v>41</v>
      </c>
      <c r="I1367" s="28" t="s">
        <v>42</v>
      </c>
      <c r="J1367" s="28" t="s">
        <v>43</v>
      </c>
      <c r="K1367" s="28" t="s">
        <v>44</v>
      </c>
      <c r="L1367" s="28" t="s">
        <v>45</v>
      </c>
      <c r="M1367" s="30" t="s">
        <v>46</v>
      </c>
      <c r="N1367" s="28" t="s">
        <v>3829</v>
      </c>
      <c r="O1367" s="30" t="s">
        <v>47</v>
      </c>
      <c r="P1367" s="30" t="s">
        <v>47</v>
      </c>
      <c r="Q1367" s="30" t="s">
        <v>3596</v>
      </c>
    </row>
    <row r="1368" spans="2:17" ht="48" x14ac:dyDescent="0.2">
      <c r="B1368" s="28" t="s">
        <v>2594</v>
      </c>
      <c r="C1368" s="30" t="s">
        <v>323</v>
      </c>
      <c r="D1368" s="114">
        <v>3000000</v>
      </c>
      <c r="E1368" s="114">
        <v>296803.42709023802</v>
      </c>
      <c r="F1368" s="29" t="s">
        <v>40</v>
      </c>
      <c r="G1368" s="29" t="s">
        <v>40</v>
      </c>
      <c r="H1368" s="30" t="s">
        <v>41</v>
      </c>
      <c r="I1368" s="28" t="s">
        <v>42</v>
      </c>
      <c r="J1368" s="28" t="s">
        <v>43</v>
      </c>
      <c r="K1368" s="28" t="s">
        <v>44</v>
      </c>
      <c r="L1368" s="28" t="s">
        <v>45</v>
      </c>
      <c r="M1368" s="30" t="s">
        <v>46</v>
      </c>
      <c r="N1368" s="28" t="s">
        <v>3829</v>
      </c>
      <c r="O1368" s="30" t="s">
        <v>47</v>
      </c>
      <c r="P1368" s="30" t="s">
        <v>47</v>
      </c>
      <c r="Q1368" s="30" t="s">
        <v>2318</v>
      </c>
    </row>
    <row r="1369" spans="2:17" ht="48" x14ac:dyDescent="0.2">
      <c r="B1369" s="28" t="s">
        <v>2594</v>
      </c>
      <c r="C1369" s="30" t="s">
        <v>323</v>
      </c>
      <c r="D1369" s="114">
        <v>7500000</v>
      </c>
      <c r="E1369" s="114">
        <v>742008.56772559497</v>
      </c>
      <c r="F1369" s="29" t="s">
        <v>40</v>
      </c>
      <c r="G1369" s="29" t="s">
        <v>40</v>
      </c>
      <c r="H1369" s="30" t="s">
        <v>41</v>
      </c>
      <c r="I1369" s="28" t="s">
        <v>42</v>
      </c>
      <c r="J1369" s="28" t="s">
        <v>43</v>
      </c>
      <c r="K1369" s="28" t="s">
        <v>44</v>
      </c>
      <c r="L1369" s="28" t="s">
        <v>46</v>
      </c>
      <c r="M1369" s="30" t="s">
        <v>46</v>
      </c>
      <c r="N1369" s="28" t="s">
        <v>3782</v>
      </c>
      <c r="O1369" s="30" t="s">
        <v>47</v>
      </c>
      <c r="P1369" s="30" t="s">
        <v>47</v>
      </c>
      <c r="Q1369" s="30" t="s">
        <v>3597</v>
      </c>
    </row>
    <row r="1370" spans="2:17" ht="72" x14ac:dyDescent="0.2">
      <c r="B1370" s="28" t="s">
        <v>2594</v>
      </c>
      <c r="C1370" s="30" t="s">
        <v>323</v>
      </c>
      <c r="D1370" s="114">
        <v>15000000</v>
      </c>
      <c r="E1370" s="114">
        <v>1484017.1354511899</v>
      </c>
      <c r="F1370" s="29" t="s">
        <v>40</v>
      </c>
      <c r="G1370" s="29" t="s">
        <v>40</v>
      </c>
      <c r="H1370" s="30" t="s">
        <v>41</v>
      </c>
      <c r="I1370" s="28" t="s">
        <v>42</v>
      </c>
      <c r="J1370" s="28" t="s">
        <v>43</v>
      </c>
      <c r="K1370" s="28" t="s">
        <v>44</v>
      </c>
      <c r="L1370" s="28" t="s">
        <v>110</v>
      </c>
      <c r="M1370" s="30" t="s">
        <v>1155</v>
      </c>
      <c r="N1370" s="28" t="s">
        <v>3721</v>
      </c>
      <c r="O1370" s="30" t="s">
        <v>47</v>
      </c>
      <c r="P1370" s="30" t="s">
        <v>47</v>
      </c>
      <c r="Q1370" s="30" t="s">
        <v>3598</v>
      </c>
    </row>
    <row r="1371" spans="2:17" ht="36" x14ac:dyDescent="0.2">
      <c r="B1371" s="28" t="s">
        <v>2594</v>
      </c>
      <c r="C1371" s="30" t="s">
        <v>323</v>
      </c>
      <c r="D1371" s="114">
        <v>15000000</v>
      </c>
      <c r="E1371" s="114">
        <v>1484017.1354511899</v>
      </c>
      <c r="F1371" s="29" t="s">
        <v>40</v>
      </c>
      <c r="G1371" s="29" t="s">
        <v>40</v>
      </c>
      <c r="H1371" s="30" t="s">
        <v>41</v>
      </c>
      <c r="I1371" s="28" t="s">
        <v>42</v>
      </c>
      <c r="J1371" s="28" t="s">
        <v>43</v>
      </c>
      <c r="K1371" s="28" t="s">
        <v>44</v>
      </c>
      <c r="L1371" s="28" t="s">
        <v>110</v>
      </c>
      <c r="M1371" s="30" t="s">
        <v>1183</v>
      </c>
      <c r="N1371" s="28" t="s">
        <v>3738</v>
      </c>
      <c r="O1371" s="30" t="s">
        <v>47</v>
      </c>
      <c r="P1371" s="30" t="s">
        <v>47</v>
      </c>
      <c r="Q1371" s="30" t="s">
        <v>3599</v>
      </c>
    </row>
    <row r="1372" spans="2:17" ht="48" x14ac:dyDescent="0.2">
      <c r="B1372" s="28" t="s">
        <v>2594</v>
      </c>
      <c r="C1372" s="30" t="s">
        <v>323</v>
      </c>
      <c r="D1372" s="114">
        <v>22500000</v>
      </c>
      <c r="E1372" s="114">
        <v>2226025.7031767899</v>
      </c>
      <c r="F1372" s="29" t="s">
        <v>40</v>
      </c>
      <c r="G1372" s="29" t="s">
        <v>40</v>
      </c>
      <c r="H1372" s="30" t="s">
        <v>41</v>
      </c>
      <c r="I1372" s="28" t="s">
        <v>42</v>
      </c>
      <c r="J1372" s="28" t="s">
        <v>43</v>
      </c>
      <c r="K1372" s="28" t="s">
        <v>44</v>
      </c>
      <c r="L1372" s="28" t="s">
        <v>46</v>
      </c>
      <c r="M1372" s="30" t="s">
        <v>46</v>
      </c>
      <c r="N1372" s="28" t="s">
        <v>3782</v>
      </c>
      <c r="O1372" s="30" t="s">
        <v>47</v>
      </c>
      <c r="P1372" s="30" t="s">
        <v>47</v>
      </c>
      <c r="Q1372" s="30" t="s">
        <v>2320</v>
      </c>
    </row>
    <row r="1373" spans="2:17" ht="48" x14ac:dyDescent="0.2">
      <c r="B1373" s="28" t="s">
        <v>2594</v>
      </c>
      <c r="C1373" s="30" t="s">
        <v>96</v>
      </c>
      <c r="D1373" s="114">
        <v>60500000</v>
      </c>
      <c r="E1373" s="114">
        <v>5985535.7796531403</v>
      </c>
      <c r="F1373" s="29" t="s">
        <v>40</v>
      </c>
      <c r="G1373" s="29" t="s">
        <v>40</v>
      </c>
      <c r="H1373" s="30" t="s">
        <v>41</v>
      </c>
      <c r="I1373" s="28" t="s">
        <v>42</v>
      </c>
      <c r="J1373" s="28" t="s">
        <v>43</v>
      </c>
      <c r="K1373" s="28" t="s">
        <v>44</v>
      </c>
      <c r="L1373" s="28" t="s">
        <v>110</v>
      </c>
      <c r="M1373" s="30" t="s">
        <v>172</v>
      </c>
      <c r="N1373" s="28" t="s">
        <v>3823</v>
      </c>
      <c r="O1373" s="30" t="s">
        <v>47</v>
      </c>
      <c r="P1373" s="30" t="s">
        <v>47</v>
      </c>
      <c r="Q1373" s="30" t="s">
        <v>3600</v>
      </c>
    </row>
    <row r="1374" spans="2:17" ht="48" x14ac:dyDescent="0.2">
      <c r="B1374" s="28" t="s">
        <v>2594</v>
      </c>
      <c r="C1374" s="30" t="s">
        <v>119</v>
      </c>
      <c r="D1374" s="114">
        <v>-5910044.4500000002</v>
      </c>
      <c r="E1374" s="114">
        <v>-584707.14900521399</v>
      </c>
      <c r="F1374" s="29" t="s">
        <v>40</v>
      </c>
      <c r="G1374" s="29" t="s">
        <v>40</v>
      </c>
      <c r="H1374" s="30" t="s">
        <v>41</v>
      </c>
      <c r="I1374" s="28" t="s">
        <v>42</v>
      </c>
      <c r="J1374" s="28" t="s">
        <v>43</v>
      </c>
      <c r="K1374" s="28" t="s">
        <v>44</v>
      </c>
      <c r="L1374" s="28" t="s">
        <v>110</v>
      </c>
      <c r="M1374" s="30" t="s">
        <v>1155</v>
      </c>
      <c r="N1374" s="28" t="s">
        <v>3734</v>
      </c>
      <c r="O1374" s="30" t="s">
        <v>47</v>
      </c>
      <c r="P1374" s="30" t="s">
        <v>47</v>
      </c>
      <c r="Q1374" s="30" t="s">
        <v>3601</v>
      </c>
    </row>
    <row r="1375" spans="2:17" ht="60" x14ac:dyDescent="0.2">
      <c r="B1375" s="28" t="s">
        <v>2594</v>
      </c>
      <c r="C1375" s="30" t="s">
        <v>119</v>
      </c>
      <c r="D1375" s="114">
        <v>50000</v>
      </c>
      <c r="E1375" s="114">
        <v>4946.7237848372997</v>
      </c>
      <c r="F1375" s="29" t="s">
        <v>40</v>
      </c>
      <c r="G1375" s="29" t="s">
        <v>40</v>
      </c>
      <c r="H1375" s="30" t="s">
        <v>41</v>
      </c>
      <c r="I1375" s="28" t="s">
        <v>42</v>
      </c>
      <c r="J1375" s="28" t="s">
        <v>43</v>
      </c>
      <c r="K1375" s="28" t="s">
        <v>44</v>
      </c>
      <c r="L1375" s="28" t="s">
        <v>45</v>
      </c>
      <c r="M1375" s="30" t="s">
        <v>1183</v>
      </c>
      <c r="N1375" s="28" t="s">
        <v>3773</v>
      </c>
      <c r="O1375" s="30" t="s">
        <v>47</v>
      </c>
      <c r="P1375" s="30" t="s">
        <v>47</v>
      </c>
      <c r="Q1375" s="30" t="s">
        <v>2323</v>
      </c>
    </row>
    <row r="1376" spans="2:17" ht="60" x14ac:dyDescent="0.2">
      <c r="B1376" s="28" t="s">
        <v>2594</v>
      </c>
      <c r="C1376" s="30" t="s">
        <v>119</v>
      </c>
      <c r="D1376" s="114">
        <v>50000</v>
      </c>
      <c r="E1376" s="114">
        <v>4946.7237848372997</v>
      </c>
      <c r="F1376" s="29" t="s">
        <v>40</v>
      </c>
      <c r="G1376" s="29" t="s">
        <v>40</v>
      </c>
      <c r="H1376" s="30" t="s">
        <v>41</v>
      </c>
      <c r="I1376" s="28" t="s">
        <v>42</v>
      </c>
      <c r="J1376" s="28" t="s">
        <v>43</v>
      </c>
      <c r="K1376" s="28" t="s">
        <v>44</v>
      </c>
      <c r="L1376" s="28" t="s">
        <v>45</v>
      </c>
      <c r="M1376" s="30" t="s">
        <v>1183</v>
      </c>
      <c r="N1376" s="28" t="s">
        <v>3773</v>
      </c>
      <c r="O1376" s="30" t="s">
        <v>47</v>
      </c>
      <c r="P1376" s="30" t="s">
        <v>47</v>
      </c>
      <c r="Q1376" s="30" t="s">
        <v>2324</v>
      </c>
    </row>
    <row r="1377" spans="2:17" ht="60" x14ac:dyDescent="0.2">
      <c r="B1377" s="28" t="s">
        <v>2594</v>
      </c>
      <c r="C1377" s="30" t="s">
        <v>119</v>
      </c>
      <c r="D1377" s="114">
        <v>50000</v>
      </c>
      <c r="E1377" s="114">
        <v>4946.7237848372997</v>
      </c>
      <c r="F1377" s="29" t="s">
        <v>40</v>
      </c>
      <c r="G1377" s="29" t="s">
        <v>40</v>
      </c>
      <c r="H1377" s="30" t="s">
        <v>41</v>
      </c>
      <c r="I1377" s="28" t="s">
        <v>42</v>
      </c>
      <c r="J1377" s="28" t="s">
        <v>43</v>
      </c>
      <c r="K1377" s="28" t="s">
        <v>44</v>
      </c>
      <c r="L1377" s="28" t="s">
        <v>45</v>
      </c>
      <c r="M1377" s="30" t="s">
        <v>1183</v>
      </c>
      <c r="N1377" s="28" t="s">
        <v>3773</v>
      </c>
      <c r="O1377" s="30" t="s">
        <v>47</v>
      </c>
      <c r="P1377" s="30" t="s">
        <v>47</v>
      </c>
      <c r="Q1377" s="30" t="s">
        <v>2325</v>
      </c>
    </row>
    <row r="1378" spans="2:17" ht="60" x14ac:dyDescent="0.2">
      <c r="B1378" s="28" t="s">
        <v>2594</v>
      </c>
      <c r="C1378" s="30" t="s">
        <v>119</v>
      </c>
      <c r="D1378" s="114">
        <v>50000</v>
      </c>
      <c r="E1378" s="114">
        <v>4946.7237848372997</v>
      </c>
      <c r="F1378" s="29" t="s">
        <v>40</v>
      </c>
      <c r="G1378" s="29" t="s">
        <v>40</v>
      </c>
      <c r="H1378" s="30" t="s">
        <v>41</v>
      </c>
      <c r="I1378" s="28" t="s">
        <v>42</v>
      </c>
      <c r="J1378" s="28" t="s">
        <v>43</v>
      </c>
      <c r="K1378" s="28" t="s">
        <v>44</v>
      </c>
      <c r="L1378" s="28" t="s">
        <v>45</v>
      </c>
      <c r="M1378" s="30" t="s">
        <v>1183</v>
      </c>
      <c r="N1378" s="28" t="s">
        <v>3773</v>
      </c>
      <c r="O1378" s="30" t="s">
        <v>47</v>
      </c>
      <c r="P1378" s="30" t="s">
        <v>47</v>
      </c>
      <c r="Q1378" s="30" t="s">
        <v>2326</v>
      </c>
    </row>
    <row r="1379" spans="2:17" ht="60" x14ac:dyDescent="0.2">
      <c r="B1379" s="28" t="s">
        <v>2595</v>
      </c>
      <c r="C1379" s="30" t="s">
        <v>119</v>
      </c>
      <c r="D1379" s="114">
        <v>50000</v>
      </c>
      <c r="E1379" s="114">
        <v>4946.7237848372997</v>
      </c>
      <c r="F1379" s="29" t="s">
        <v>40</v>
      </c>
      <c r="G1379" s="29" t="s">
        <v>40</v>
      </c>
      <c r="H1379" s="30" t="s">
        <v>41</v>
      </c>
      <c r="I1379" s="28" t="s">
        <v>42</v>
      </c>
      <c r="J1379" s="28" t="s">
        <v>43</v>
      </c>
      <c r="K1379" s="28" t="s">
        <v>44</v>
      </c>
      <c r="L1379" s="28" t="s">
        <v>45</v>
      </c>
      <c r="M1379" s="30" t="s">
        <v>1183</v>
      </c>
      <c r="N1379" s="28" t="s">
        <v>3773</v>
      </c>
      <c r="O1379" s="30" t="s">
        <v>47</v>
      </c>
      <c r="P1379" s="30" t="s">
        <v>47</v>
      </c>
      <c r="Q1379" s="30" t="s">
        <v>2327</v>
      </c>
    </row>
    <row r="1380" spans="2:17" ht="60" x14ac:dyDescent="0.2">
      <c r="B1380" s="28" t="s">
        <v>2595</v>
      </c>
      <c r="C1380" s="30" t="s">
        <v>119</v>
      </c>
      <c r="D1380" s="114">
        <v>50000</v>
      </c>
      <c r="E1380" s="114">
        <v>4946.7237848372997</v>
      </c>
      <c r="F1380" s="29" t="s">
        <v>40</v>
      </c>
      <c r="G1380" s="29" t="s">
        <v>40</v>
      </c>
      <c r="H1380" s="30" t="s">
        <v>41</v>
      </c>
      <c r="I1380" s="28" t="s">
        <v>42</v>
      </c>
      <c r="J1380" s="28" t="s">
        <v>43</v>
      </c>
      <c r="K1380" s="28" t="s">
        <v>44</v>
      </c>
      <c r="L1380" s="28" t="s">
        <v>45</v>
      </c>
      <c r="M1380" s="30" t="s">
        <v>1183</v>
      </c>
      <c r="N1380" s="28" t="s">
        <v>3773</v>
      </c>
      <c r="O1380" s="30" t="s">
        <v>47</v>
      </c>
      <c r="P1380" s="30" t="s">
        <v>47</v>
      </c>
      <c r="Q1380" s="30" t="s">
        <v>2328</v>
      </c>
    </row>
    <row r="1381" spans="2:17" ht="60" x14ac:dyDescent="0.2">
      <c r="B1381" s="28" t="s">
        <v>2595</v>
      </c>
      <c r="C1381" s="30" t="s">
        <v>119</v>
      </c>
      <c r="D1381" s="114">
        <v>50000</v>
      </c>
      <c r="E1381" s="114">
        <v>4946.7237848372997</v>
      </c>
      <c r="F1381" s="29" t="s">
        <v>40</v>
      </c>
      <c r="G1381" s="29" t="s">
        <v>40</v>
      </c>
      <c r="H1381" s="30" t="s">
        <v>41</v>
      </c>
      <c r="I1381" s="28" t="s">
        <v>42</v>
      </c>
      <c r="J1381" s="28" t="s">
        <v>43</v>
      </c>
      <c r="K1381" s="28" t="s">
        <v>44</v>
      </c>
      <c r="L1381" s="28" t="s">
        <v>45</v>
      </c>
      <c r="M1381" s="30" t="s">
        <v>1183</v>
      </c>
      <c r="N1381" s="28" t="s">
        <v>3773</v>
      </c>
      <c r="O1381" s="30" t="s">
        <v>47</v>
      </c>
      <c r="P1381" s="30" t="s">
        <v>47</v>
      </c>
      <c r="Q1381" s="30" t="s">
        <v>2329</v>
      </c>
    </row>
    <row r="1382" spans="2:17" ht="60" x14ac:dyDescent="0.2">
      <c r="B1382" s="28" t="s">
        <v>2595</v>
      </c>
      <c r="C1382" s="30" t="s">
        <v>119</v>
      </c>
      <c r="D1382" s="114">
        <v>50000</v>
      </c>
      <c r="E1382" s="114">
        <v>4946.7237848372997</v>
      </c>
      <c r="F1382" s="29" t="s">
        <v>40</v>
      </c>
      <c r="G1382" s="29" t="s">
        <v>40</v>
      </c>
      <c r="H1382" s="30" t="s">
        <v>41</v>
      </c>
      <c r="I1382" s="28" t="s">
        <v>42</v>
      </c>
      <c r="J1382" s="28" t="s">
        <v>43</v>
      </c>
      <c r="K1382" s="28" t="s">
        <v>44</v>
      </c>
      <c r="L1382" s="28" t="s">
        <v>45</v>
      </c>
      <c r="M1382" s="30" t="s">
        <v>1183</v>
      </c>
      <c r="N1382" s="28" t="s">
        <v>3773</v>
      </c>
      <c r="O1382" s="30" t="s">
        <v>47</v>
      </c>
      <c r="P1382" s="30" t="s">
        <v>47</v>
      </c>
      <c r="Q1382" s="30" t="s">
        <v>2330</v>
      </c>
    </row>
    <row r="1383" spans="2:17" ht="60" x14ac:dyDescent="0.2">
      <c r="B1383" s="28" t="s">
        <v>2595</v>
      </c>
      <c r="C1383" s="30" t="s">
        <v>119</v>
      </c>
      <c r="D1383" s="114">
        <v>100000</v>
      </c>
      <c r="E1383" s="114">
        <v>9893.4475696745994</v>
      </c>
      <c r="F1383" s="29" t="s">
        <v>40</v>
      </c>
      <c r="G1383" s="29" t="s">
        <v>40</v>
      </c>
      <c r="H1383" s="30" t="s">
        <v>41</v>
      </c>
      <c r="I1383" s="28" t="s">
        <v>42</v>
      </c>
      <c r="J1383" s="28" t="s">
        <v>43</v>
      </c>
      <c r="K1383" s="28" t="s">
        <v>44</v>
      </c>
      <c r="L1383" s="28" t="s">
        <v>45</v>
      </c>
      <c r="M1383" s="30" t="s">
        <v>1183</v>
      </c>
      <c r="N1383" s="28" t="s">
        <v>3773</v>
      </c>
      <c r="O1383" s="30" t="s">
        <v>47</v>
      </c>
      <c r="P1383" s="30" t="s">
        <v>47</v>
      </c>
      <c r="Q1383" s="30" t="s">
        <v>2332</v>
      </c>
    </row>
    <row r="1384" spans="2:17" ht="60" x14ac:dyDescent="0.2">
      <c r="B1384" s="28" t="s">
        <v>2595</v>
      </c>
      <c r="C1384" s="30" t="s">
        <v>119</v>
      </c>
      <c r="D1384" s="114">
        <v>100000</v>
      </c>
      <c r="E1384" s="114">
        <v>9893.4475696745994</v>
      </c>
      <c r="F1384" s="29" t="s">
        <v>40</v>
      </c>
      <c r="G1384" s="29" t="s">
        <v>40</v>
      </c>
      <c r="H1384" s="30" t="s">
        <v>41</v>
      </c>
      <c r="I1384" s="28" t="s">
        <v>42</v>
      </c>
      <c r="J1384" s="28" t="s">
        <v>43</v>
      </c>
      <c r="K1384" s="28" t="s">
        <v>44</v>
      </c>
      <c r="L1384" s="28" t="s">
        <v>45</v>
      </c>
      <c r="M1384" s="30" t="s">
        <v>1183</v>
      </c>
      <c r="N1384" s="28" t="s">
        <v>3773</v>
      </c>
      <c r="O1384" s="30" t="s">
        <v>47</v>
      </c>
      <c r="P1384" s="30" t="s">
        <v>47</v>
      </c>
      <c r="Q1384" s="30" t="s">
        <v>2333</v>
      </c>
    </row>
    <row r="1385" spans="2:17" ht="60" x14ac:dyDescent="0.2">
      <c r="B1385" s="28" t="s">
        <v>2595</v>
      </c>
      <c r="C1385" s="30" t="s">
        <v>119</v>
      </c>
      <c r="D1385" s="114">
        <v>100000</v>
      </c>
      <c r="E1385" s="114">
        <v>9893.4475696745994</v>
      </c>
      <c r="F1385" s="29" t="s">
        <v>40</v>
      </c>
      <c r="G1385" s="29" t="s">
        <v>40</v>
      </c>
      <c r="H1385" s="30" t="s">
        <v>41</v>
      </c>
      <c r="I1385" s="28" t="s">
        <v>42</v>
      </c>
      <c r="J1385" s="28" t="s">
        <v>43</v>
      </c>
      <c r="K1385" s="28" t="s">
        <v>44</v>
      </c>
      <c r="L1385" s="28" t="s">
        <v>45</v>
      </c>
      <c r="M1385" s="30" t="s">
        <v>1183</v>
      </c>
      <c r="N1385" s="28" t="s">
        <v>3773</v>
      </c>
      <c r="O1385" s="30" t="s">
        <v>47</v>
      </c>
      <c r="P1385" s="30" t="s">
        <v>47</v>
      </c>
      <c r="Q1385" s="30" t="s">
        <v>2334</v>
      </c>
    </row>
    <row r="1386" spans="2:17" ht="60" x14ac:dyDescent="0.2">
      <c r="B1386" s="28" t="s">
        <v>2595</v>
      </c>
      <c r="C1386" s="30" t="s">
        <v>119</v>
      </c>
      <c r="D1386" s="114">
        <v>100000</v>
      </c>
      <c r="E1386" s="114">
        <v>9893.4475696745994</v>
      </c>
      <c r="F1386" s="29" t="s">
        <v>40</v>
      </c>
      <c r="G1386" s="29" t="s">
        <v>40</v>
      </c>
      <c r="H1386" s="30" t="s">
        <v>41</v>
      </c>
      <c r="I1386" s="28" t="s">
        <v>42</v>
      </c>
      <c r="J1386" s="28" t="s">
        <v>43</v>
      </c>
      <c r="K1386" s="28" t="s">
        <v>44</v>
      </c>
      <c r="L1386" s="28" t="s">
        <v>45</v>
      </c>
      <c r="M1386" s="30" t="s">
        <v>1183</v>
      </c>
      <c r="N1386" s="28" t="s">
        <v>3773</v>
      </c>
      <c r="O1386" s="30" t="s">
        <v>47</v>
      </c>
      <c r="P1386" s="30" t="s">
        <v>47</v>
      </c>
      <c r="Q1386" s="30" t="s">
        <v>2335</v>
      </c>
    </row>
    <row r="1387" spans="2:17" ht="60" x14ac:dyDescent="0.2">
      <c r="B1387" s="28" t="s">
        <v>2595</v>
      </c>
      <c r="C1387" s="30" t="s">
        <v>119</v>
      </c>
      <c r="D1387" s="114">
        <v>100000</v>
      </c>
      <c r="E1387" s="114">
        <v>9893.4475696745994</v>
      </c>
      <c r="F1387" s="29" t="s">
        <v>40</v>
      </c>
      <c r="G1387" s="29" t="s">
        <v>40</v>
      </c>
      <c r="H1387" s="30" t="s">
        <v>41</v>
      </c>
      <c r="I1387" s="28" t="s">
        <v>42</v>
      </c>
      <c r="J1387" s="28" t="s">
        <v>43</v>
      </c>
      <c r="K1387" s="28" t="s">
        <v>44</v>
      </c>
      <c r="L1387" s="28" t="s">
        <v>45</v>
      </c>
      <c r="M1387" s="30" t="s">
        <v>1183</v>
      </c>
      <c r="N1387" s="28" t="s">
        <v>3773</v>
      </c>
      <c r="O1387" s="30" t="s">
        <v>47</v>
      </c>
      <c r="P1387" s="30" t="s">
        <v>47</v>
      </c>
      <c r="Q1387" s="30" t="s">
        <v>2336</v>
      </c>
    </row>
    <row r="1388" spans="2:17" ht="60" x14ac:dyDescent="0.2">
      <c r="B1388" s="28" t="s">
        <v>2595</v>
      </c>
      <c r="C1388" s="30" t="s">
        <v>119</v>
      </c>
      <c r="D1388" s="114">
        <v>100000</v>
      </c>
      <c r="E1388" s="114">
        <v>9893.4475696745994</v>
      </c>
      <c r="F1388" s="29" t="s">
        <v>40</v>
      </c>
      <c r="G1388" s="29" t="s">
        <v>40</v>
      </c>
      <c r="H1388" s="30" t="s">
        <v>41</v>
      </c>
      <c r="I1388" s="28" t="s">
        <v>42</v>
      </c>
      <c r="J1388" s="28" t="s">
        <v>43</v>
      </c>
      <c r="K1388" s="28" t="s">
        <v>44</v>
      </c>
      <c r="L1388" s="28" t="s">
        <v>45</v>
      </c>
      <c r="M1388" s="30" t="s">
        <v>1183</v>
      </c>
      <c r="N1388" s="28" t="s">
        <v>3773</v>
      </c>
      <c r="O1388" s="30" t="s">
        <v>47</v>
      </c>
      <c r="P1388" s="30" t="s">
        <v>47</v>
      </c>
      <c r="Q1388" s="30" t="s">
        <v>2337</v>
      </c>
    </row>
    <row r="1389" spans="2:17" ht="60" x14ac:dyDescent="0.2">
      <c r="B1389" s="28" t="s">
        <v>2595</v>
      </c>
      <c r="C1389" s="30" t="s">
        <v>119</v>
      </c>
      <c r="D1389" s="114">
        <v>100000</v>
      </c>
      <c r="E1389" s="114">
        <v>9893.4475696745994</v>
      </c>
      <c r="F1389" s="29" t="s">
        <v>40</v>
      </c>
      <c r="G1389" s="29" t="s">
        <v>40</v>
      </c>
      <c r="H1389" s="30" t="s">
        <v>41</v>
      </c>
      <c r="I1389" s="28" t="s">
        <v>42</v>
      </c>
      <c r="J1389" s="28" t="s">
        <v>43</v>
      </c>
      <c r="K1389" s="28" t="s">
        <v>44</v>
      </c>
      <c r="L1389" s="28" t="s">
        <v>45</v>
      </c>
      <c r="M1389" s="30" t="s">
        <v>1183</v>
      </c>
      <c r="N1389" s="28" t="s">
        <v>3773</v>
      </c>
      <c r="O1389" s="30" t="s">
        <v>47</v>
      </c>
      <c r="P1389" s="30" t="s">
        <v>47</v>
      </c>
      <c r="Q1389" s="30" t="s">
        <v>2338</v>
      </c>
    </row>
    <row r="1390" spans="2:17" ht="84" x14ac:dyDescent="0.2">
      <c r="B1390" s="28" t="s">
        <v>2595</v>
      </c>
      <c r="C1390" s="30" t="s">
        <v>119</v>
      </c>
      <c r="D1390" s="114">
        <v>139415.32920000001</v>
      </c>
      <c r="E1390" s="114">
        <v>13792.982498491299</v>
      </c>
      <c r="F1390" s="29" t="s">
        <v>40</v>
      </c>
      <c r="G1390" s="29" t="s">
        <v>40</v>
      </c>
      <c r="H1390" s="30" t="s">
        <v>41</v>
      </c>
      <c r="I1390" s="28" t="s">
        <v>42</v>
      </c>
      <c r="J1390" s="28" t="s">
        <v>43</v>
      </c>
      <c r="K1390" s="28" t="s">
        <v>44</v>
      </c>
      <c r="L1390" s="28" t="s">
        <v>110</v>
      </c>
      <c r="M1390" s="30" t="s">
        <v>386</v>
      </c>
      <c r="N1390" s="28" t="s">
        <v>3795</v>
      </c>
      <c r="O1390" s="30" t="s">
        <v>47</v>
      </c>
      <c r="P1390" s="30" t="s">
        <v>47</v>
      </c>
      <c r="Q1390" s="30" t="s">
        <v>2373</v>
      </c>
    </row>
    <row r="1391" spans="2:17" ht="84" x14ac:dyDescent="0.2">
      <c r="B1391" s="28" t="s">
        <v>2595</v>
      </c>
      <c r="C1391" s="30" t="s">
        <v>119</v>
      </c>
      <c r="D1391" s="114">
        <v>149742.39079999999</v>
      </c>
      <c r="E1391" s="114">
        <v>14814.6849233753</v>
      </c>
      <c r="F1391" s="29" t="s">
        <v>40</v>
      </c>
      <c r="G1391" s="29" t="s">
        <v>40</v>
      </c>
      <c r="H1391" s="30" t="s">
        <v>41</v>
      </c>
      <c r="I1391" s="28" t="s">
        <v>42</v>
      </c>
      <c r="J1391" s="28" t="s">
        <v>43</v>
      </c>
      <c r="K1391" s="28" t="s">
        <v>44</v>
      </c>
      <c r="L1391" s="28" t="s">
        <v>110</v>
      </c>
      <c r="M1391" s="30" t="s">
        <v>386</v>
      </c>
      <c r="N1391" s="28" t="s">
        <v>3795</v>
      </c>
      <c r="O1391" s="30" t="s">
        <v>47</v>
      </c>
      <c r="P1391" s="30" t="s">
        <v>47</v>
      </c>
      <c r="Q1391" s="30" t="s">
        <v>2379</v>
      </c>
    </row>
    <row r="1392" spans="2:17" ht="60" x14ac:dyDescent="0.2">
      <c r="B1392" s="28" t="s">
        <v>2595</v>
      </c>
      <c r="C1392" s="30" t="s">
        <v>119</v>
      </c>
      <c r="D1392" s="114">
        <v>150000</v>
      </c>
      <c r="E1392" s="114">
        <v>14840.1713545119</v>
      </c>
      <c r="F1392" s="29" t="s">
        <v>40</v>
      </c>
      <c r="G1392" s="29" t="s">
        <v>40</v>
      </c>
      <c r="H1392" s="30" t="s">
        <v>41</v>
      </c>
      <c r="I1392" s="28" t="s">
        <v>42</v>
      </c>
      <c r="J1392" s="28" t="s">
        <v>43</v>
      </c>
      <c r="K1392" s="28" t="s">
        <v>44</v>
      </c>
      <c r="L1392" s="28" t="s">
        <v>45</v>
      </c>
      <c r="M1392" s="30" t="s">
        <v>1183</v>
      </c>
      <c r="N1392" s="28" t="s">
        <v>3773</v>
      </c>
      <c r="O1392" s="30" t="s">
        <v>47</v>
      </c>
      <c r="P1392" s="30" t="s">
        <v>47</v>
      </c>
      <c r="Q1392" s="30" t="s">
        <v>2339</v>
      </c>
    </row>
    <row r="1393" spans="2:17" ht="60" x14ac:dyDescent="0.2">
      <c r="B1393" s="28" t="s">
        <v>2595</v>
      </c>
      <c r="C1393" s="30" t="s">
        <v>119</v>
      </c>
      <c r="D1393" s="114">
        <v>150000</v>
      </c>
      <c r="E1393" s="114">
        <v>14840.1713545119</v>
      </c>
      <c r="F1393" s="29" t="s">
        <v>40</v>
      </c>
      <c r="G1393" s="29" t="s">
        <v>40</v>
      </c>
      <c r="H1393" s="30" t="s">
        <v>41</v>
      </c>
      <c r="I1393" s="28" t="s">
        <v>42</v>
      </c>
      <c r="J1393" s="28" t="s">
        <v>43</v>
      </c>
      <c r="K1393" s="28" t="s">
        <v>44</v>
      </c>
      <c r="L1393" s="28" t="s">
        <v>45</v>
      </c>
      <c r="M1393" s="30" t="s">
        <v>1183</v>
      </c>
      <c r="N1393" s="28" t="s">
        <v>3773</v>
      </c>
      <c r="O1393" s="30" t="s">
        <v>47</v>
      </c>
      <c r="P1393" s="30" t="s">
        <v>47</v>
      </c>
      <c r="Q1393" s="30" t="s">
        <v>2340</v>
      </c>
    </row>
    <row r="1394" spans="2:17" ht="60" x14ac:dyDescent="0.2">
      <c r="B1394" s="28" t="s">
        <v>2596</v>
      </c>
      <c r="C1394" s="30" t="s">
        <v>119</v>
      </c>
      <c r="D1394" s="114">
        <v>150000</v>
      </c>
      <c r="E1394" s="114">
        <v>14840.1713545119</v>
      </c>
      <c r="F1394" s="29" t="s">
        <v>40</v>
      </c>
      <c r="G1394" s="29" t="s">
        <v>40</v>
      </c>
      <c r="H1394" s="30" t="s">
        <v>41</v>
      </c>
      <c r="I1394" s="28" t="s">
        <v>42</v>
      </c>
      <c r="J1394" s="28" t="s">
        <v>43</v>
      </c>
      <c r="K1394" s="28" t="s">
        <v>44</v>
      </c>
      <c r="L1394" s="28" t="s">
        <v>45</v>
      </c>
      <c r="M1394" s="30" t="s">
        <v>1183</v>
      </c>
      <c r="N1394" s="28" t="s">
        <v>3773</v>
      </c>
      <c r="O1394" s="30" t="s">
        <v>47</v>
      </c>
      <c r="P1394" s="30" t="s">
        <v>47</v>
      </c>
      <c r="Q1394" s="30" t="s">
        <v>2341</v>
      </c>
    </row>
    <row r="1395" spans="2:17" ht="60" x14ac:dyDescent="0.2">
      <c r="B1395" s="28" t="s">
        <v>2596</v>
      </c>
      <c r="C1395" s="30" t="s">
        <v>119</v>
      </c>
      <c r="D1395" s="114">
        <v>150000</v>
      </c>
      <c r="E1395" s="114">
        <v>14840.1713545119</v>
      </c>
      <c r="F1395" s="29" t="s">
        <v>40</v>
      </c>
      <c r="G1395" s="29" t="s">
        <v>40</v>
      </c>
      <c r="H1395" s="30" t="s">
        <v>41</v>
      </c>
      <c r="I1395" s="28" t="s">
        <v>42</v>
      </c>
      <c r="J1395" s="28" t="s">
        <v>43</v>
      </c>
      <c r="K1395" s="28" t="s">
        <v>44</v>
      </c>
      <c r="L1395" s="28" t="s">
        <v>45</v>
      </c>
      <c r="M1395" s="30" t="s">
        <v>1183</v>
      </c>
      <c r="N1395" s="28" t="s">
        <v>3773</v>
      </c>
      <c r="O1395" s="30" t="s">
        <v>47</v>
      </c>
      <c r="P1395" s="30" t="s">
        <v>47</v>
      </c>
      <c r="Q1395" s="30" t="s">
        <v>2342</v>
      </c>
    </row>
    <row r="1396" spans="2:17" ht="60" x14ac:dyDescent="0.2">
      <c r="B1396" s="28" t="s">
        <v>2596</v>
      </c>
      <c r="C1396" s="30" t="s">
        <v>119</v>
      </c>
      <c r="D1396" s="114">
        <v>150000</v>
      </c>
      <c r="E1396" s="114">
        <v>14840.1713545119</v>
      </c>
      <c r="F1396" s="29" t="s">
        <v>40</v>
      </c>
      <c r="G1396" s="29" t="s">
        <v>40</v>
      </c>
      <c r="H1396" s="30" t="s">
        <v>41</v>
      </c>
      <c r="I1396" s="28" t="s">
        <v>42</v>
      </c>
      <c r="J1396" s="28" t="s">
        <v>43</v>
      </c>
      <c r="K1396" s="28" t="s">
        <v>44</v>
      </c>
      <c r="L1396" s="28" t="s">
        <v>45</v>
      </c>
      <c r="M1396" s="30" t="s">
        <v>1183</v>
      </c>
      <c r="N1396" s="28" t="s">
        <v>3773</v>
      </c>
      <c r="O1396" s="30" t="s">
        <v>47</v>
      </c>
      <c r="P1396" s="30" t="s">
        <v>47</v>
      </c>
      <c r="Q1396" s="30" t="s">
        <v>2343</v>
      </c>
    </row>
    <row r="1397" spans="2:17" ht="60" x14ac:dyDescent="0.2">
      <c r="B1397" s="28" t="s">
        <v>2597</v>
      </c>
      <c r="C1397" s="30" t="s">
        <v>119</v>
      </c>
      <c r="D1397" s="114">
        <v>200000</v>
      </c>
      <c r="E1397" s="114">
        <v>19786.895139349199</v>
      </c>
      <c r="F1397" s="29" t="s">
        <v>40</v>
      </c>
      <c r="G1397" s="29" t="s">
        <v>40</v>
      </c>
      <c r="H1397" s="30" t="s">
        <v>41</v>
      </c>
      <c r="I1397" s="28" t="s">
        <v>42</v>
      </c>
      <c r="J1397" s="28" t="s">
        <v>43</v>
      </c>
      <c r="K1397" s="28" t="s">
        <v>44</v>
      </c>
      <c r="L1397" s="28" t="s">
        <v>45</v>
      </c>
      <c r="M1397" s="30" t="s">
        <v>1183</v>
      </c>
      <c r="N1397" s="28" t="s">
        <v>3773</v>
      </c>
      <c r="O1397" s="30" t="s">
        <v>47</v>
      </c>
      <c r="P1397" s="30" t="s">
        <v>47</v>
      </c>
      <c r="Q1397" s="30" t="s">
        <v>2344</v>
      </c>
    </row>
    <row r="1398" spans="2:17" ht="60" x14ac:dyDescent="0.2">
      <c r="B1398" s="28" t="s">
        <v>2597</v>
      </c>
      <c r="C1398" s="30" t="s">
        <v>119</v>
      </c>
      <c r="D1398" s="114">
        <v>200000</v>
      </c>
      <c r="E1398" s="114">
        <v>19786.895139349199</v>
      </c>
      <c r="F1398" s="29" t="s">
        <v>40</v>
      </c>
      <c r="G1398" s="29" t="s">
        <v>40</v>
      </c>
      <c r="H1398" s="30" t="s">
        <v>41</v>
      </c>
      <c r="I1398" s="28" t="s">
        <v>42</v>
      </c>
      <c r="J1398" s="28" t="s">
        <v>43</v>
      </c>
      <c r="K1398" s="28" t="s">
        <v>44</v>
      </c>
      <c r="L1398" s="28" t="s">
        <v>45</v>
      </c>
      <c r="M1398" s="30" t="s">
        <v>1183</v>
      </c>
      <c r="N1398" s="28" t="s">
        <v>3773</v>
      </c>
      <c r="O1398" s="30" t="s">
        <v>47</v>
      </c>
      <c r="P1398" s="30" t="s">
        <v>47</v>
      </c>
      <c r="Q1398" s="30" t="s">
        <v>2345</v>
      </c>
    </row>
    <row r="1399" spans="2:17" ht="60" x14ac:dyDescent="0.2">
      <c r="B1399" s="28" t="s">
        <v>2597</v>
      </c>
      <c r="C1399" s="30" t="s">
        <v>119</v>
      </c>
      <c r="D1399" s="114">
        <v>200000</v>
      </c>
      <c r="E1399" s="114">
        <v>19786.895139349199</v>
      </c>
      <c r="F1399" s="29" t="s">
        <v>40</v>
      </c>
      <c r="G1399" s="29" t="s">
        <v>40</v>
      </c>
      <c r="H1399" s="30" t="s">
        <v>41</v>
      </c>
      <c r="I1399" s="28" t="s">
        <v>42</v>
      </c>
      <c r="J1399" s="28" t="s">
        <v>43</v>
      </c>
      <c r="K1399" s="28" t="s">
        <v>44</v>
      </c>
      <c r="L1399" s="28" t="s">
        <v>45</v>
      </c>
      <c r="M1399" s="30" t="s">
        <v>1183</v>
      </c>
      <c r="N1399" s="28" t="s">
        <v>3773</v>
      </c>
      <c r="O1399" s="30" t="s">
        <v>47</v>
      </c>
      <c r="P1399" s="30" t="s">
        <v>47</v>
      </c>
      <c r="Q1399" s="30" t="s">
        <v>2346</v>
      </c>
    </row>
    <row r="1400" spans="2:17" ht="60" x14ac:dyDescent="0.2">
      <c r="B1400" s="28" t="s">
        <v>2597</v>
      </c>
      <c r="C1400" s="30" t="s">
        <v>119</v>
      </c>
      <c r="D1400" s="114">
        <v>200000</v>
      </c>
      <c r="E1400" s="114">
        <v>19786.895139349199</v>
      </c>
      <c r="F1400" s="29" t="s">
        <v>40</v>
      </c>
      <c r="G1400" s="29" t="s">
        <v>40</v>
      </c>
      <c r="H1400" s="30" t="s">
        <v>41</v>
      </c>
      <c r="I1400" s="28" t="s">
        <v>42</v>
      </c>
      <c r="J1400" s="28" t="s">
        <v>43</v>
      </c>
      <c r="K1400" s="28" t="s">
        <v>44</v>
      </c>
      <c r="L1400" s="28" t="s">
        <v>45</v>
      </c>
      <c r="M1400" s="30" t="s">
        <v>1183</v>
      </c>
      <c r="N1400" s="28" t="s">
        <v>3773</v>
      </c>
      <c r="O1400" s="30" t="s">
        <v>47</v>
      </c>
      <c r="P1400" s="30" t="s">
        <v>47</v>
      </c>
      <c r="Q1400" s="30" t="s">
        <v>2347</v>
      </c>
    </row>
    <row r="1401" spans="2:17" ht="84" x14ac:dyDescent="0.2">
      <c r="B1401" s="28" t="s">
        <v>2598</v>
      </c>
      <c r="C1401" s="30" t="s">
        <v>119</v>
      </c>
      <c r="D1401" s="114">
        <v>227195.35159999999</v>
      </c>
      <c r="E1401" s="114">
        <v>22477.452991283899</v>
      </c>
      <c r="F1401" s="29" t="s">
        <v>40</v>
      </c>
      <c r="G1401" s="29" t="s">
        <v>40</v>
      </c>
      <c r="H1401" s="30" t="s">
        <v>41</v>
      </c>
      <c r="I1401" s="28" t="s">
        <v>42</v>
      </c>
      <c r="J1401" s="28" t="s">
        <v>43</v>
      </c>
      <c r="K1401" s="28" t="s">
        <v>44</v>
      </c>
      <c r="L1401" s="28" t="s">
        <v>110</v>
      </c>
      <c r="M1401" s="30" t="s">
        <v>386</v>
      </c>
      <c r="N1401" s="28" t="s">
        <v>3795</v>
      </c>
      <c r="O1401" s="30" t="s">
        <v>47</v>
      </c>
      <c r="P1401" s="30" t="s">
        <v>47</v>
      </c>
      <c r="Q1401" s="30" t="s">
        <v>2392</v>
      </c>
    </row>
    <row r="1402" spans="2:17" ht="60" x14ac:dyDescent="0.2">
      <c r="B1402" s="28" t="s">
        <v>2598</v>
      </c>
      <c r="C1402" s="30" t="s">
        <v>119</v>
      </c>
      <c r="D1402" s="114">
        <v>250000</v>
      </c>
      <c r="E1402" s="114">
        <v>24733.618924186499</v>
      </c>
      <c r="F1402" s="29" t="s">
        <v>40</v>
      </c>
      <c r="G1402" s="29" t="s">
        <v>40</v>
      </c>
      <c r="H1402" s="30" t="s">
        <v>41</v>
      </c>
      <c r="I1402" s="28" t="s">
        <v>42</v>
      </c>
      <c r="J1402" s="28" t="s">
        <v>43</v>
      </c>
      <c r="K1402" s="28" t="s">
        <v>44</v>
      </c>
      <c r="L1402" s="28" t="s">
        <v>45</v>
      </c>
      <c r="M1402" s="30" t="s">
        <v>1183</v>
      </c>
      <c r="N1402" s="28" t="s">
        <v>3773</v>
      </c>
      <c r="O1402" s="30" t="s">
        <v>47</v>
      </c>
      <c r="P1402" s="30" t="s">
        <v>47</v>
      </c>
      <c r="Q1402" s="30" t="s">
        <v>2348</v>
      </c>
    </row>
    <row r="1403" spans="2:17" ht="60" x14ac:dyDescent="0.2">
      <c r="B1403" s="28" t="s">
        <v>2598</v>
      </c>
      <c r="C1403" s="30" t="s">
        <v>119</v>
      </c>
      <c r="D1403" s="114">
        <v>250000</v>
      </c>
      <c r="E1403" s="114">
        <v>24733.618924186499</v>
      </c>
      <c r="F1403" s="29" t="s">
        <v>40</v>
      </c>
      <c r="G1403" s="29" t="s">
        <v>40</v>
      </c>
      <c r="H1403" s="30" t="s">
        <v>41</v>
      </c>
      <c r="I1403" s="28" t="s">
        <v>42</v>
      </c>
      <c r="J1403" s="28" t="s">
        <v>43</v>
      </c>
      <c r="K1403" s="28" t="s">
        <v>44</v>
      </c>
      <c r="L1403" s="28" t="s">
        <v>45</v>
      </c>
      <c r="M1403" s="30" t="s">
        <v>1183</v>
      </c>
      <c r="N1403" s="28" t="s">
        <v>3773</v>
      </c>
      <c r="O1403" s="30" t="s">
        <v>47</v>
      </c>
      <c r="P1403" s="30" t="s">
        <v>47</v>
      </c>
      <c r="Q1403" s="30" t="s">
        <v>2349</v>
      </c>
    </row>
    <row r="1404" spans="2:17" ht="60" x14ac:dyDescent="0.2">
      <c r="B1404" s="28" t="s">
        <v>2598</v>
      </c>
      <c r="C1404" s="30" t="s">
        <v>119</v>
      </c>
      <c r="D1404" s="114">
        <v>250000</v>
      </c>
      <c r="E1404" s="114">
        <v>24733.618924186499</v>
      </c>
      <c r="F1404" s="29" t="s">
        <v>40</v>
      </c>
      <c r="G1404" s="29" t="s">
        <v>40</v>
      </c>
      <c r="H1404" s="30" t="s">
        <v>41</v>
      </c>
      <c r="I1404" s="28" t="s">
        <v>42</v>
      </c>
      <c r="J1404" s="28" t="s">
        <v>43</v>
      </c>
      <c r="K1404" s="28" t="s">
        <v>44</v>
      </c>
      <c r="L1404" s="28" t="s">
        <v>45</v>
      </c>
      <c r="M1404" s="30" t="s">
        <v>1183</v>
      </c>
      <c r="N1404" s="28" t="s">
        <v>3773</v>
      </c>
      <c r="O1404" s="30" t="s">
        <v>47</v>
      </c>
      <c r="P1404" s="30" t="s">
        <v>47</v>
      </c>
      <c r="Q1404" s="30" t="s">
        <v>2350</v>
      </c>
    </row>
    <row r="1405" spans="2:17" ht="60" x14ac:dyDescent="0.2">
      <c r="B1405" s="28" t="s">
        <v>2598</v>
      </c>
      <c r="C1405" s="30" t="s">
        <v>119</v>
      </c>
      <c r="D1405" s="114">
        <v>250000</v>
      </c>
      <c r="E1405" s="114">
        <v>24733.618924186499</v>
      </c>
      <c r="F1405" s="29" t="s">
        <v>40</v>
      </c>
      <c r="G1405" s="29" t="s">
        <v>40</v>
      </c>
      <c r="H1405" s="30" t="s">
        <v>41</v>
      </c>
      <c r="I1405" s="28" t="s">
        <v>42</v>
      </c>
      <c r="J1405" s="28" t="s">
        <v>43</v>
      </c>
      <c r="K1405" s="28" t="s">
        <v>44</v>
      </c>
      <c r="L1405" s="28" t="s">
        <v>45</v>
      </c>
      <c r="M1405" s="30" t="s">
        <v>1183</v>
      </c>
      <c r="N1405" s="28" t="s">
        <v>3773</v>
      </c>
      <c r="O1405" s="30" t="s">
        <v>47</v>
      </c>
      <c r="P1405" s="30" t="s">
        <v>47</v>
      </c>
      <c r="Q1405" s="30" t="s">
        <v>2351</v>
      </c>
    </row>
    <row r="1406" spans="2:17" ht="60" x14ac:dyDescent="0.2">
      <c r="B1406" s="28" t="s">
        <v>2598</v>
      </c>
      <c r="C1406" s="30" t="s">
        <v>119</v>
      </c>
      <c r="D1406" s="114">
        <v>250000</v>
      </c>
      <c r="E1406" s="114">
        <v>24733.618924186499</v>
      </c>
      <c r="F1406" s="29" t="s">
        <v>40</v>
      </c>
      <c r="G1406" s="29" t="s">
        <v>40</v>
      </c>
      <c r="H1406" s="30" t="s">
        <v>41</v>
      </c>
      <c r="I1406" s="28" t="s">
        <v>42</v>
      </c>
      <c r="J1406" s="28" t="s">
        <v>43</v>
      </c>
      <c r="K1406" s="28" t="s">
        <v>44</v>
      </c>
      <c r="L1406" s="28" t="s">
        <v>45</v>
      </c>
      <c r="M1406" s="30" t="s">
        <v>1183</v>
      </c>
      <c r="N1406" s="28" t="s">
        <v>3773</v>
      </c>
      <c r="O1406" s="30" t="s">
        <v>47</v>
      </c>
      <c r="P1406" s="30" t="s">
        <v>47</v>
      </c>
      <c r="Q1406" s="30" t="s">
        <v>2352</v>
      </c>
    </row>
    <row r="1407" spans="2:17" ht="60" x14ac:dyDescent="0.2">
      <c r="B1407" s="28" t="s">
        <v>2599</v>
      </c>
      <c r="C1407" s="30" t="s">
        <v>119</v>
      </c>
      <c r="D1407" s="114">
        <v>250000</v>
      </c>
      <c r="E1407" s="114">
        <v>24733.618924186499</v>
      </c>
      <c r="F1407" s="29" t="s">
        <v>40</v>
      </c>
      <c r="G1407" s="29" t="s">
        <v>40</v>
      </c>
      <c r="H1407" s="30" t="s">
        <v>41</v>
      </c>
      <c r="I1407" s="28" t="s">
        <v>42</v>
      </c>
      <c r="J1407" s="28" t="s">
        <v>43</v>
      </c>
      <c r="K1407" s="28" t="s">
        <v>44</v>
      </c>
      <c r="L1407" s="28" t="s">
        <v>45</v>
      </c>
      <c r="M1407" s="30" t="s">
        <v>1183</v>
      </c>
      <c r="N1407" s="28" t="s">
        <v>3773</v>
      </c>
      <c r="O1407" s="30" t="s">
        <v>47</v>
      </c>
      <c r="P1407" s="30" t="s">
        <v>47</v>
      </c>
      <c r="Q1407" s="30" t="s">
        <v>2353</v>
      </c>
    </row>
    <row r="1408" spans="2:17" ht="60" x14ac:dyDescent="0.2">
      <c r="B1408" s="28" t="s">
        <v>2599</v>
      </c>
      <c r="C1408" s="30" t="s">
        <v>119</v>
      </c>
      <c r="D1408" s="114">
        <v>300000</v>
      </c>
      <c r="E1408" s="114">
        <v>29680.3427090238</v>
      </c>
      <c r="F1408" s="29" t="s">
        <v>40</v>
      </c>
      <c r="G1408" s="29" t="s">
        <v>40</v>
      </c>
      <c r="H1408" s="30" t="s">
        <v>41</v>
      </c>
      <c r="I1408" s="28" t="s">
        <v>42</v>
      </c>
      <c r="J1408" s="28" t="s">
        <v>43</v>
      </c>
      <c r="K1408" s="28" t="s">
        <v>44</v>
      </c>
      <c r="L1408" s="28" t="s">
        <v>45</v>
      </c>
      <c r="M1408" s="30" t="s">
        <v>1183</v>
      </c>
      <c r="N1408" s="28" t="s">
        <v>3773</v>
      </c>
      <c r="O1408" s="30" t="s">
        <v>47</v>
      </c>
      <c r="P1408" s="30" t="s">
        <v>47</v>
      </c>
      <c r="Q1408" s="30" t="s">
        <v>2354</v>
      </c>
    </row>
    <row r="1409" spans="2:17" ht="60" x14ac:dyDescent="0.2">
      <c r="B1409" s="28" t="s">
        <v>2599</v>
      </c>
      <c r="C1409" s="30" t="s">
        <v>119</v>
      </c>
      <c r="D1409" s="114">
        <v>300000</v>
      </c>
      <c r="E1409" s="114">
        <v>29680.3427090238</v>
      </c>
      <c r="F1409" s="29" t="s">
        <v>40</v>
      </c>
      <c r="G1409" s="29" t="s">
        <v>40</v>
      </c>
      <c r="H1409" s="30" t="s">
        <v>41</v>
      </c>
      <c r="I1409" s="28" t="s">
        <v>42</v>
      </c>
      <c r="J1409" s="28" t="s">
        <v>43</v>
      </c>
      <c r="K1409" s="28" t="s">
        <v>44</v>
      </c>
      <c r="L1409" s="28" t="s">
        <v>45</v>
      </c>
      <c r="M1409" s="30" t="s">
        <v>1183</v>
      </c>
      <c r="N1409" s="28" t="s">
        <v>3773</v>
      </c>
      <c r="O1409" s="30" t="s">
        <v>47</v>
      </c>
      <c r="P1409" s="30" t="s">
        <v>47</v>
      </c>
      <c r="Q1409" s="30" t="s">
        <v>2355</v>
      </c>
    </row>
    <row r="1410" spans="2:17" ht="60" x14ac:dyDescent="0.2">
      <c r="B1410" s="28" t="s">
        <v>2599</v>
      </c>
      <c r="C1410" s="30" t="s">
        <v>119</v>
      </c>
      <c r="D1410" s="114">
        <v>300000</v>
      </c>
      <c r="E1410" s="114">
        <v>29680.3427090238</v>
      </c>
      <c r="F1410" s="29" t="s">
        <v>40</v>
      </c>
      <c r="G1410" s="29" t="s">
        <v>40</v>
      </c>
      <c r="H1410" s="30" t="s">
        <v>41</v>
      </c>
      <c r="I1410" s="28" t="s">
        <v>42</v>
      </c>
      <c r="J1410" s="28" t="s">
        <v>43</v>
      </c>
      <c r="K1410" s="28" t="s">
        <v>44</v>
      </c>
      <c r="L1410" s="28" t="s">
        <v>45</v>
      </c>
      <c r="M1410" s="30" t="s">
        <v>1183</v>
      </c>
      <c r="N1410" s="28" t="s">
        <v>3773</v>
      </c>
      <c r="O1410" s="30" t="s">
        <v>47</v>
      </c>
      <c r="P1410" s="30" t="s">
        <v>47</v>
      </c>
      <c r="Q1410" s="30" t="s">
        <v>2356</v>
      </c>
    </row>
    <row r="1411" spans="2:17" ht="60" x14ac:dyDescent="0.2">
      <c r="B1411" s="28" t="s">
        <v>2599</v>
      </c>
      <c r="C1411" s="30" t="s">
        <v>119</v>
      </c>
      <c r="D1411" s="114">
        <v>300000</v>
      </c>
      <c r="E1411" s="114">
        <v>29680.3427090238</v>
      </c>
      <c r="F1411" s="29" t="s">
        <v>40</v>
      </c>
      <c r="G1411" s="29" t="s">
        <v>40</v>
      </c>
      <c r="H1411" s="30" t="s">
        <v>41</v>
      </c>
      <c r="I1411" s="28" t="s">
        <v>42</v>
      </c>
      <c r="J1411" s="28" t="s">
        <v>43</v>
      </c>
      <c r="K1411" s="28" t="s">
        <v>44</v>
      </c>
      <c r="L1411" s="28" t="s">
        <v>45</v>
      </c>
      <c r="M1411" s="30" t="s">
        <v>1183</v>
      </c>
      <c r="N1411" s="28" t="s">
        <v>3773</v>
      </c>
      <c r="O1411" s="30" t="s">
        <v>47</v>
      </c>
      <c r="P1411" s="30" t="s">
        <v>47</v>
      </c>
      <c r="Q1411" s="30" t="s">
        <v>2357</v>
      </c>
    </row>
    <row r="1412" spans="2:17" ht="60" x14ac:dyDescent="0.2">
      <c r="B1412" s="28" t="s">
        <v>2599</v>
      </c>
      <c r="C1412" s="30" t="s">
        <v>119</v>
      </c>
      <c r="D1412" s="114">
        <v>300000</v>
      </c>
      <c r="E1412" s="114">
        <v>29680.3427090238</v>
      </c>
      <c r="F1412" s="29" t="s">
        <v>40</v>
      </c>
      <c r="G1412" s="29" t="s">
        <v>40</v>
      </c>
      <c r="H1412" s="30" t="s">
        <v>41</v>
      </c>
      <c r="I1412" s="28" t="s">
        <v>42</v>
      </c>
      <c r="J1412" s="28" t="s">
        <v>43</v>
      </c>
      <c r="K1412" s="28" t="s">
        <v>44</v>
      </c>
      <c r="L1412" s="28" t="s">
        <v>45</v>
      </c>
      <c r="M1412" s="30" t="s">
        <v>1183</v>
      </c>
      <c r="N1412" s="28" t="s">
        <v>3773</v>
      </c>
      <c r="O1412" s="30" t="s">
        <v>47</v>
      </c>
      <c r="P1412" s="30" t="s">
        <v>47</v>
      </c>
      <c r="Q1412" s="30" t="s">
        <v>2358</v>
      </c>
    </row>
    <row r="1413" spans="2:17" ht="60" x14ac:dyDescent="0.2">
      <c r="B1413" s="28" t="s">
        <v>2599</v>
      </c>
      <c r="C1413" s="30" t="s">
        <v>119</v>
      </c>
      <c r="D1413" s="114">
        <v>300000</v>
      </c>
      <c r="E1413" s="114">
        <v>29680.3427090238</v>
      </c>
      <c r="F1413" s="29" t="s">
        <v>40</v>
      </c>
      <c r="G1413" s="29" t="s">
        <v>40</v>
      </c>
      <c r="H1413" s="30" t="s">
        <v>41</v>
      </c>
      <c r="I1413" s="28" t="s">
        <v>42</v>
      </c>
      <c r="J1413" s="28" t="s">
        <v>43</v>
      </c>
      <c r="K1413" s="28" t="s">
        <v>44</v>
      </c>
      <c r="L1413" s="28" t="s">
        <v>45</v>
      </c>
      <c r="M1413" s="30" t="s">
        <v>1183</v>
      </c>
      <c r="N1413" s="28" t="s">
        <v>3773</v>
      </c>
      <c r="O1413" s="30" t="s">
        <v>47</v>
      </c>
      <c r="P1413" s="30" t="s">
        <v>47</v>
      </c>
      <c r="Q1413" s="30" t="s">
        <v>2359</v>
      </c>
    </row>
    <row r="1414" spans="2:17" ht="60" x14ac:dyDescent="0.2">
      <c r="B1414" s="28" t="s">
        <v>2599</v>
      </c>
      <c r="C1414" s="30" t="s">
        <v>119</v>
      </c>
      <c r="D1414" s="114">
        <v>300000</v>
      </c>
      <c r="E1414" s="114">
        <v>29680.3427090238</v>
      </c>
      <c r="F1414" s="29" t="s">
        <v>40</v>
      </c>
      <c r="G1414" s="29" t="s">
        <v>40</v>
      </c>
      <c r="H1414" s="30" t="s">
        <v>41</v>
      </c>
      <c r="I1414" s="28" t="s">
        <v>42</v>
      </c>
      <c r="J1414" s="28" t="s">
        <v>43</v>
      </c>
      <c r="K1414" s="28" t="s">
        <v>44</v>
      </c>
      <c r="L1414" s="28" t="s">
        <v>45</v>
      </c>
      <c r="M1414" s="30" t="s">
        <v>1183</v>
      </c>
      <c r="N1414" s="28" t="s">
        <v>3773</v>
      </c>
      <c r="O1414" s="30" t="s">
        <v>47</v>
      </c>
      <c r="P1414" s="30" t="s">
        <v>47</v>
      </c>
      <c r="Q1414" s="30" t="s">
        <v>2360</v>
      </c>
    </row>
    <row r="1415" spans="2:17" ht="60" x14ac:dyDescent="0.2">
      <c r="B1415" s="28" t="s">
        <v>2599</v>
      </c>
      <c r="C1415" s="30" t="s">
        <v>119</v>
      </c>
      <c r="D1415" s="114">
        <v>300000</v>
      </c>
      <c r="E1415" s="114">
        <v>29680.3427090238</v>
      </c>
      <c r="F1415" s="29" t="s">
        <v>40</v>
      </c>
      <c r="G1415" s="29" t="s">
        <v>40</v>
      </c>
      <c r="H1415" s="30" t="s">
        <v>41</v>
      </c>
      <c r="I1415" s="28" t="s">
        <v>42</v>
      </c>
      <c r="J1415" s="28" t="s">
        <v>43</v>
      </c>
      <c r="K1415" s="28" t="s">
        <v>44</v>
      </c>
      <c r="L1415" s="28" t="s">
        <v>45</v>
      </c>
      <c r="M1415" s="30" t="s">
        <v>1183</v>
      </c>
      <c r="N1415" s="28" t="s">
        <v>3773</v>
      </c>
      <c r="O1415" s="30" t="s">
        <v>47</v>
      </c>
      <c r="P1415" s="30" t="s">
        <v>47</v>
      </c>
      <c r="Q1415" s="30" t="s">
        <v>2361</v>
      </c>
    </row>
    <row r="1416" spans="2:17" ht="60" x14ac:dyDescent="0.2">
      <c r="B1416" s="28" t="s">
        <v>2599</v>
      </c>
      <c r="C1416" s="30" t="s">
        <v>119</v>
      </c>
      <c r="D1416" s="114">
        <v>300000</v>
      </c>
      <c r="E1416" s="114">
        <v>29680.3427090238</v>
      </c>
      <c r="F1416" s="29" t="s">
        <v>40</v>
      </c>
      <c r="G1416" s="29" t="s">
        <v>40</v>
      </c>
      <c r="H1416" s="30" t="s">
        <v>41</v>
      </c>
      <c r="I1416" s="28" t="s">
        <v>42</v>
      </c>
      <c r="J1416" s="28" t="s">
        <v>43</v>
      </c>
      <c r="K1416" s="28" t="s">
        <v>44</v>
      </c>
      <c r="L1416" s="28" t="s">
        <v>45</v>
      </c>
      <c r="M1416" s="30" t="s">
        <v>1183</v>
      </c>
      <c r="N1416" s="28" t="s">
        <v>3773</v>
      </c>
      <c r="O1416" s="30" t="s">
        <v>47</v>
      </c>
      <c r="P1416" s="30" t="s">
        <v>47</v>
      </c>
      <c r="Q1416" s="30" t="s">
        <v>2362</v>
      </c>
    </row>
    <row r="1417" spans="2:17" ht="60" x14ac:dyDescent="0.2">
      <c r="B1417" s="28" t="s">
        <v>2599</v>
      </c>
      <c r="C1417" s="30" t="s">
        <v>119</v>
      </c>
      <c r="D1417" s="114">
        <v>350000</v>
      </c>
      <c r="E1417" s="114">
        <v>34627.066493861101</v>
      </c>
      <c r="F1417" s="29" t="s">
        <v>40</v>
      </c>
      <c r="G1417" s="29" t="s">
        <v>40</v>
      </c>
      <c r="H1417" s="30" t="s">
        <v>41</v>
      </c>
      <c r="I1417" s="28" t="s">
        <v>42</v>
      </c>
      <c r="J1417" s="28" t="s">
        <v>43</v>
      </c>
      <c r="K1417" s="28" t="s">
        <v>44</v>
      </c>
      <c r="L1417" s="28" t="s">
        <v>45</v>
      </c>
      <c r="M1417" s="30" t="s">
        <v>1183</v>
      </c>
      <c r="N1417" s="28" t="s">
        <v>3773</v>
      </c>
      <c r="O1417" s="30" t="s">
        <v>47</v>
      </c>
      <c r="P1417" s="30" t="s">
        <v>47</v>
      </c>
      <c r="Q1417" s="30" t="s">
        <v>2363</v>
      </c>
    </row>
    <row r="1418" spans="2:17" ht="60" x14ac:dyDescent="0.2">
      <c r="B1418" s="28" t="s">
        <v>2599</v>
      </c>
      <c r="C1418" s="30" t="s">
        <v>119</v>
      </c>
      <c r="D1418" s="114">
        <v>350000</v>
      </c>
      <c r="E1418" s="114">
        <v>34627.066493861101</v>
      </c>
      <c r="F1418" s="29" t="s">
        <v>40</v>
      </c>
      <c r="G1418" s="29" t="s">
        <v>40</v>
      </c>
      <c r="H1418" s="30" t="s">
        <v>41</v>
      </c>
      <c r="I1418" s="28" t="s">
        <v>42</v>
      </c>
      <c r="J1418" s="28" t="s">
        <v>43</v>
      </c>
      <c r="K1418" s="28" t="s">
        <v>44</v>
      </c>
      <c r="L1418" s="28" t="s">
        <v>45</v>
      </c>
      <c r="M1418" s="30" t="s">
        <v>1183</v>
      </c>
      <c r="N1418" s="28" t="s">
        <v>3773</v>
      </c>
      <c r="O1418" s="30" t="s">
        <v>47</v>
      </c>
      <c r="P1418" s="30" t="s">
        <v>47</v>
      </c>
      <c r="Q1418" s="30" t="s">
        <v>2364</v>
      </c>
    </row>
    <row r="1419" spans="2:17" ht="60" x14ac:dyDescent="0.2">
      <c r="B1419" s="28" t="s">
        <v>2599</v>
      </c>
      <c r="C1419" s="30" t="s">
        <v>119</v>
      </c>
      <c r="D1419" s="114">
        <v>350000</v>
      </c>
      <c r="E1419" s="114">
        <v>34627.066493861101</v>
      </c>
      <c r="F1419" s="29" t="s">
        <v>40</v>
      </c>
      <c r="G1419" s="29" t="s">
        <v>40</v>
      </c>
      <c r="H1419" s="30" t="s">
        <v>41</v>
      </c>
      <c r="I1419" s="28" t="s">
        <v>42</v>
      </c>
      <c r="J1419" s="28" t="s">
        <v>43</v>
      </c>
      <c r="K1419" s="28" t="s">
        <v>44</v>
      </c>
      <c r="L1419" s="28" t="s">
        <v>45</v>
      </c>
      <c r="M1419" s="30" t="s">
        <v>1183</v>
      </c>
      <c r="N1419" s="28" t="s">
        <v>3773</v>
      </c>
      <c r="O1419" s="30" t="s">
        <v>47</v>
      </c>
      <c r="P1419" s="30" t="s">
        <v>47</v>
      </c>
      <c r="Q1419" s="30" t="s">
        <v>2365</v>
      </c>
    </row>
    <row r="1420" spans="2:17" ht="60" x14ac:dyDescent="0.2">
      <c r="B1420" s="28" t="s">
        <v>2599</v>
      </c>
      <c r="C1420" s="30" t="s">
        <v>119</v>
      </c>
      <c r="D1420" s="114">
        <v>350000</v>
      </c>
      <c r="E1420" s="114">
        <v>34627.066493861101</v>
      </c>
      <c r="F1420" s="29" t="s">
        <v>40</v>
      </c>
      <c r="G1420" s="29" t="s">
        <v>40</v>
      </c>
      <c r="H1420" s="30" t="s">
        <v>41</v>
      </c>
      <c r="I1420" s="28" t="s">
        <v>42</v>
      </c>
      <c r="J1420" s="28" t="s">
        <v>43</v>
      </c>
      <c r="K1420" s="28" t="s">
        <v>44</v>
      </c>
      <c r="L1420" s="28" t="s">
        <v>45</v>
      </c>
      <c r="M1420" s="30" t="s">
        <v>1183</v>
      </c>
      <c r="N1420" s="28" t="s">
        <v>3773</v>
      </c>
      <c r="O1420" s="30" t="s">
        <v>47</v>
      </c>
      <c r="P1420" s="30" t="s">
        <v>47</v>
      </c>
      <c r="Q1420" s="30" t="s">
        <v>2366</v>
      </c>
    </row>
    <row r="1421" spans="2:17" ht="60" x14ac:dyDescent="0.2">
      <c r="B1421" s="28" t="s">
        <v>2599</v>
      </c>
      <c r="C1421" s="30" t="s">
        <v>119</v>
      </c>
      <c r="D1421" s="114">
        <v>400000</v>
      </c>
      <c r="E1421" s="114">
        <v>39573.790278698398</v>
      </c>
      <c r="F1421" s="29" t="s">
        <v>40</v>
      </c>
      <c r="G1421" s="29" t="s">
        <v>40</v>
      </c>
      <c r="H1421" s="30" t="s">
        <v>41</v>
      </c>
      <c r="I1421" s="28" t="s">
        <v>42</v>
      </c>
      <c r="J1421" s="28" t="s">
        <v>43</v>
      </c>
      <c r="K1421" s="28" t="s">
        <v>44</v>
      </c>
      <c r="L1421" s="28" t="s">
        <v>45</v>
      </c>
      <c r="M1421" s="30" t="s">
        <v>1183</v>
      </c>
      <c r="N1421" s="28" t="s">
        <v>3773</v>
      </c>
      <c r="O1421" s="30" t="s">
        <v>47</v>
      </c>
      <c r="P1421" s="30" t="s">
        <v>47</v>
      </c>
      <c r="Q1421" s="30" t="s">
        <v>2367</v>
      </c>
    </row>
    <row r="1422" spans="2:17" ht="60" x14ac:dyDescent="0.2">
      <c r="B1422" s="28" t="s">
        <v>2599</v>
      </c>
      <c r="C1422" s="30" t="s">
        <v>119</v>
      </c>
      <c r="D1422" s="114">
        <v>400000</v>
      </c>
      <c r="E1422" s="114">
        <v>39573.790278698398</v>
      </c>
      <c r="F1422" s="29" t="s">
        <v>40</v>
      </c>
      <c r="G1422" s="29" t="s">
        <v>40</v>
      </c>
      <c r="H1422" s="30" t="s">
        <v>41</v>
      </c>
      <c r="I1422" s="28" t="s">
        <v>42</v>
      </c>
      <c r="J1422" s="28" t="s">
        <v>43</v>
      </c>
      <c r="K1422" s="28" t="s">
        <v>44</v>
      </c>
      <c r="L1422" s="28" t="s">
        <v>45</v>
      </c>
      <c r="M1422" s="30" t="s">
        <v>1183</v>
      </c>
      <c r="N1422" s="28" t="s">
        <v>3773</v>
      </c>
      <c r="O1422" s="30" t="s">
        <v>47</v>
      </c>
      <c r="P1422" s="30" t="s">
        <v>47</v>
      </c>
      <c r="Q1422" s="30" t="s">
        <v>2368</v>
      </c>
    </row>
    <row r="1423" spans="2:17" ht="60" x14ac:dyDescent="0.2">
      <c r="B1423" s="28" t="s">
        <v>2599</v>
      </c>
      <c r="C1423" s="30" t="s">
        <v>119</v>
      </c>
      <c r="D1423" s="114">
        <v>450000</v>
      </c>
      <c r="E1423" s="114">
        <v>44520.514063535702</v>
      </c>
      <c r="F1423" s="29" t="s">
        <v>40</v>
      </c>
      <c r="G1423" s="29" t="s">
        <v>40</v>
      </c>
      <c r="H1423" s="30" t="s">
        <v>41</v>
      </c>
      <c r="I1423" s="28" t="s">
        <v>42</v>
      </c>
      <c r="J1423" s="28" t="s">
        <v>43</v>
      </c>
      <c r="K1423" s="28" t="s">
        <v>44</v>
      </c>
      <c r="L1423" s="28" t="s">
        <v>45</v>
      </c>
      <c r="M1423" s="30" t="s">
        <v>1183</v>
      </c>
      <c r="N1423" s="28" t="s">
        <v>3773</v>
      </c>
      <c r="O1423" s="30" t="s">
        <v>47</v>
      </c>
      <c r="P1423" s="30" t="s">
        <v>47</v>
      </c>
      <c r="Q1423" s="30" t="s">
        <v>2369</v>
      </c>
    </row>
    <row r="1424" spans="2:17" ht="60" x14ac:dyDescent="0.2">
      <c r="B1424" s="28" t="s">
        <v>2599</v>
      </c>
      <c r="C1424" s="30" t="s">
        <v>119</v>
      </c>
      <c r="D1424" s="114">
        <v>450000</v>
      </c>
      <c r="E1424" s="114">
        <v>44520.514063535702</v>
      </c>
      <c r="F1424" s="29" t="s">
        <v>40</v>
      </c>
      <c r="G1424" s="29" t="s">
        <v>40</v>
      </c>
      <c r="H1424" s="30" t="s">
        <v>41</v>
      </c>
      <c r="I1424" s="28" t="s">
        <v>42</v>
      </c>
      <c r="J1424" s="28" t="s">
        <v>43</v>
      </c>
      <c r="K1424" s="28" t="s">
        <v>44</v>
      </c>
      <c r="L1424" s="28" t="s">
        <v>45</v>
      </c>
      <c r="M1424" s="30" t="s">
        <v>1183</v>
      </c>
      <c r="N1424" s="28" t="s">
        <v>3773</v>
      </c>
      <c r="O1424" s="30" t="s">
        <v>47</v>
      </c>
      <c r="P1424" s="30" t="s">
        <v>47</v>
      </c>
      <c r="Q1424" s="30" t="s">
        <v>2370</v>
      </c>
    </row>
    <row r="1425" spans="2:17" ht="60" x14ac:dyDescent="0.2">
      <c r="B1425" s="28" t="s">
        <v>2599</v>
      </c>
      <c r="C1425" s="30" t="s">
        <v>119</v>
      </c>
      <c r="D1425" s="114">
        <v>450000</v>
      </c>
      <c r="E1425" s="114">
        <v>44520.514063535702</v>
      </c>
      <c r="F1425" s="29" t="s">
        <v>40</v>
      </c>
      <c r="G1425" s="29" t="s">
        <v>40</v>
      </c>
      <c r="H1425" s="30" t="s">
        <v>41</v>
      </c>
      <c r="I1425" s="28" t="s">
        <v>42</v>
      </c>
      <c r="J1425" s="28" t="s">
        <v>43</v>
      </c>
      <c r="K1425" s="28" t="s">
        <v>44</v>
      </c>
      <c r="L1425" s="28" t="s">
        <v>45</v>
      </c>
      <c r="M1425" s="30" t="s">
        <v>1183</v>
      </c>
      <c r="N1425" s="28" t="s">
        <v>3773</v>
      </c>
      <c r="O1425" s="30" t="s">
        <v>47</v>
      </c>
      <c r="P1425" s="30" t="s">
        <v>47</v>
      </c>
      <c r="Q1425" s="30" t="s">
        <v>2371</v>
      </c>
    </row>
    <row r="1426" spans="2:17" ht="60" x14ac:dyDescent="0.2">
      <c r="B1426" s="28" t="s">
        <v>2599</v>
      </c>
      <c r="C1426" s="30" t="s">
        <v>119</v>
      </c>
      <c r="D1426" s="114">
        <v>450000</v>
      </c>
      <c r="E1426" s="114">
        <v>44520.514063535702</v>
      </c>
      <c r="F1426" s="29" t="s">
        <v>40</v>
      </c>
      <c r="G1426" s="29" t="s">
        <v>40</v>
      </c>
      <c r="H1426" s="30" t="s">
        <v>41</v>
      </c>
      <c r="I1426" s="28" t="s">
        <v>42</v>
      </c>
      <c r="J1426" s="28" t="s">
        <v>43</v>
      </c>
      <c r="K1426" s="28" t="s">
        <v>44</v>
      </c>
      <c r="L1426" s="28" t="s">
        <v>45</v>
      </c>
      <c r="M1426" s="30" t="s">
        <v>1183</v>
      </c>
      <c r="N1426" s="28" t="s">
        <v>3773</v>
      </c>
      <c r="O1426" s="30" t="s">
        <v>47</v>
      </c>
      <c r="P1426" s="30" t="s">
        <v>47</v>
      </c>
      <c r="Q1426" s="30" t="s">
        <v>2372</v>
      </c>
    </row>
    <row r="1427" spans="2:17" ht="60" x14ac:dyDescent="0.2">
      <c r="B1427" s="28" t="s">
        <v>2599</v>
      </c>
      <c r="C1427" s="30" t="s">
        <v>119</v>
      </c>
      <c r="D1427" s="114">
        <v>500000</v>
      </c>
      <c r="E1427" s="114">
        <v>49467.237848372999</v>
      </c>
      <c r="F1427" s="29" t="s">
        <v>40</v>
      </c>
      <c r="G1427" s="29" t="s">
        <v>40</v>
      </c>
      <c r="H1427" s="30" t="s">
        <v>41</v>
      </c>
      <c r="I1427" s="28" t="s">
        <v>42</v>
      </c>
      <c r="J1427" s="28" t="s">
        <v>43</v>
      </c>
      <c r="K1427" s="28" t="s">
        <v>44</v>
      </c>
      <c r="L1427" s="28" t="s">
        <v>45</v>
      </c>
      <c r="M1427" s="30" t="s">
        <v>1183</v>
      </c>
      <c r="N1427" s="28" t="s">
        <v>3773</v>
      </c>
      <c r="O1427" s="30" t="s">
        <v>47</v>
      </c>
      <c r="P1427" s="30" t="s">
        <v>47</v>
      </c>
      <c r="Q1427" s="30" t="s">
        <v>2374</v>
      </c>
    </row>
    <row r="1428" spans="2:17" ht="60" x14ac:dyDescent="0.2">
      <c r="B1428" s="28" t="s">
        <v>2599</v>
      </c>
      <c r="C1428" s="30" t="s">
        <v>119</v>
      </c>
      <c r="D1428" s="114">
        <v>500000</v>
      </c>
      <c r="E1428" s="114">
        <v>49467.237848372999</v>
      </c>
      <c r="F1428" s="29" t="s">
        <v>40</v>
      </c>
      <c r="G1428" s="29" t="s">
        <v>40</v>
      </c>
      <c r="H1428" s="30" t="s">
        <v>41</v>
      </c>
      <c r="I1428" s="28" t="s">
        <v>42</v>
      </c>
      <c r="J1428" s="28" t="s">
        <v>43</v>
      </c>
      <c r="K1428" s="28" t="s">
        <v>44</v>
      </c>
      <c r="L1428" s="28" t="s">
        <v>45</v>
      </c>
      <c r="M1428" s="30" t="s">
        <v>1183</v>
      </c>
      <c r="N1428" s="28" t="s">
        <v>3773</v>
      </c>
      <c r="O1428" s="30" t="s">
        <v>47</v>
      </c>
      <c r="P1428" s="30" t="s">
        <v>47</v>
      </c>
      <c r="Q1428" s="30" t="s">
        <v>2375</v>
      </c>
    </row>
    <row r="1429" spans="2:17" ht="60" x14ac:dyDescent="0.2">
      <c r="B1429" s="28" t="s">
        <v>2599</v>
      </c>
      <c r="C1429" s="30" t="s">
        <v>119</v>
      </c>
      <c r="D1429" s="114">
        <v>500000</v>
      </c>
      <c r="E1429" s="114">
        <v>49467.237848372999</v>
      </c>
      <c r="F1429" s="29" t="s">
        <v>40</v>
      </c>
      <c r="G1429" s="29" t="s">
        <v>40</v>
      </c>
      <c r="H1429" s="30" t="s">
        <v>41</v>
      </c>
      <c r="I1429" s="28" t="s">
        <v>42</v>
      </c>
      <c r="J1429" s="28" t="s">
        <v>43</v>
      </c>
      <c r="K1429" s="28" t="s">
        <v>44</v>
      </c>
      <c r="L1429" s="28" t="s">
        <v>45</v>
      </c>
      <c r="M1429" s="30" t="s">
        <v>1183</v>
      </c>
      <c r="N1429" s="28" t="s">
        <v>3773</v>
      </c>
      <c r="O1429" s="30" t="s">
        <v>47</v>
      </c>
      <c r="P1429" s="30" t="s">
        <v>47</v>
      </c>
      <c r="Q1429" s="30" t="s">
        <v>2376</v>
      </c>
    </row>
    <row r="1430" spans="2:17" ht="60" x14ac:dyDescent="0.2">
      <c r="B1430" s="28" t="s">
        <v>2599</v>
      </c>
      <c r="C1430" s="30" t="s">
        <v>119</v>
      </c>
      <c r="D1430" s="114">
        <v>500000</v>
      </c>
      <c r="E1430" s="114">
        <v>49467.237848372999</v>
      </c>
      <c r="F1430" s="29" t="s">
        <v>40</v>
      </c>
      <c r="G1430" s="29" t="s">
        <v>40</v>
      </c>
      <c r="H1430" s="30" t="s">
        <v>41</v>
      </c>
      <c r="I1430" s="28" t="s">
        <v>42</v>
      </c>
      <c r="J1430" s="28" t="s">
        <v>43</v>
      </c>
      <c r="K1430" s="28" t="s">
        <v>44</v>
      </c>
      <c r="L1430" s="28" t="s">
        <v>45</v>
      </c>
      <c r="M1430" s="30" t="s">
        <v>1183</v>
      </c>
      <c r="N1430" s="28" t="s">
        <v>3773</v>
      </c>
      <c r="O1430" s="30" t="s">
        <v>47</v>
      </c>
      <c r="P1430" s="30" t="s">
        <v>47</v>
      </c>
      <c r="Q1430" s="30" t="s">
        <v>2377</v>
      </c>
    </row>
    <row r="1431" spans="2:17" ht="60" x14ac:dyDescent="0.2">
      <c r="B1431" s="28" t="s">
        <v>2599</v>
      </c>
      <c r="C1431" s="30" t="s">
        <v>119</v>
      </c>
      <c r="D1431" s="114">
        <v>500000</v>
      </c>
      <c r="E1431" s="114">
        <v>49467.237848372999</v>
      </c>
      <c r="F1431" s="29" t="s">
        <v>40</v>
      </c>
      <c r="G1431" s="29" t="s">
        <v>40</v>
      </c>
      <c r="H1431" s="30" t="s">
        <v>41</v>
      </c>
      <c r="I1431" s="28" t="s">
        <v>42</v>
      </c>
      <c r="J1431" s="28" t="s">
        <v>43</v>
      </c>
      <c r="K1431" s="28" t="s">
        <v>44</v>
      </c>
      <c r="L1431" s="28" t="s">
        <v>45</v>
      </c>
      <c r="M1431" s="30" t="s">
        <v>1183</v>
      </c>
      <c r="N1431" s="28" t="s">
        <v>3773</v>
      </c>
      <c r="O1431" s="30" t="s">
        <v>47</v>
      </c>
      <c r="P1431" s="30" t="s">
        <v>47</v>
      </c>
      <c r="Q1431" s="30" t="s">
        <v>2378</v>
      </c>
    </row>
    <row r="1432" spans="2:17" ht="60" x14ac:dyDescent="0.2">
      <c r="B1432" s="28" t="s">
        <v>2599</v>
      </c>
      <c r="C1432" s="30" t="s">
        <v>119</v>
      </c>
      <c r="D1432" s="114">
        <v>550000</v>
      </c>
      <c r="E1432" s="114">
        <v>54413.961633210303</v>
      </c>
      <c r="F1432" s="29" t="s">
        <v>40</v>
      </c>
      <c r="G1432" s="29" t="s">
        <v>40</v>
      </c>
      <c r="H1432" s="30" t="s">
        <v>41</v>
      </c>
      <c r="I1432" s="28" t="s">
        <v>42</v>
      </c>
      <c r="J1432" s="28" t="s">
        <v>43</v>
      </c>
      <c r="K1432" s="28" t="s">
        <v>44</v>
      </c>
      <c r="L1432" s="28" t="s">
        <v>45</v>
      </c>
      <c r="M1432" s="30" t="s">
        <v>1183</v>
      </c>
      <c r="N1432" s="28" t="s">
        <v>3773</v>
      </c>
      <c r="O1432" s="30" t="s">
        <v>47</v>
      </c>
      <c r="P1432" s="30" t="s">
        <v>47</v>
      </c>
      <c r="Q1432" s="30" t="s">
        <v>2380</v>
      </c>
    </row>
    <row r="1433" spans="2:17" ht="60" x14ac:dyDescent="0.2">
      <c r="B1433" s="28" t="s">
        <v>2599</v>
      </c>
      <c r="C1433" s="30" t="s">
        <v>119</v>
      </c>
      <c r="D1433" s="114">
        <v>550000</v>
      </c>
      <c r="E1433" s="114">
        <v>54413.961633210303</v>
      </c>
      <c r="F1433" s="29" t="s">
        <v>40</v>
      </c>
      <c r="G1433" s="29" t="s">
        <v>40</v>
      </c>
      <c r="H1433" s="30" t="s">
        <v>41</v>
      </c>
      <c r="I1433" s="28" t="s">
        <v>42</v>
      </c>
      <c r="J1433" s="28" t="s">
        <v>43</v>
      </c>
      <c r="K1433" s="28" t="s">
        <v>44</v>
      </c>
      <c r="L1433" s="28" t="s">
        <v>45</v>
      </c>
      <c r="M1433" s="30" t="s">
        <v>1183</v>
      </c>
      <c r="N1433" s="28" t="s">
        <v>3773</v>
      </c>
      <c r="O1433" s="30" t="s">
        <v>47</v>
      </c>
      <c r="P1433" s="30" t="s">
        <v>47</v>
      </c>
      <c r="Q1433" s="30" t="s">
        <v>2381</v>
      </c>
    </row>
    <row r="1434" spans="2:17" ht="60" x14ac:dyDescent="0.2">
      <c r="B1434" s="28" t="s">
        <v>2599</v>
      </c>
      <c r="C1434" s="30" t="s">
        <v>119</v>
      </c>
      <c r="D1434" s="114">
        <v>550000</v>
      </c>
      <c r="E1434" s="114">
        <v>54413.961633210303</v>
      </c>
      <c r="F1434" s="29" t="s">
        <v>40</v>
      </c>
      <c r="G1434" s="29" t="s">
        <v>40</v>
      </c>
      <c r="H1434" s="30" t="s">
        <v>41</v>
      </c>
      <c r="I1434" s="28" t="s">
        <v>42</v>
      </c>
      <c r="J1434" s="28" t="s">
        <v>43</v>
      </c>
      <c r="K1434" s="28" t="s">
        <v>44</v>
      </c>
      <c r="L1434" s="28" t="s">
        <v>45</v>
      </c>
      <c r="M1434" s="30" t="s">
        <v>1183</v>
      </c>
      <c r="N1434" s="28" t="s">
        <v>3773</v>
      </c>
      <c r="O1434" s="30" t="s">
        <v>47</v>
      </c>
      <c r="P1434" s="30" t="s">
        <v>47</v>
      </c>
      <c r="Q1434" s="30" t="s">
        <v>2382</v>
      </c>
    </row>
    <row r="1435" spans="2:17" ht="60" x14ac:dyDescent="0.2">
      <c r="B1435" s="28" t="s">
        <v>2599</v>
      </c>
      <c r="C1435" s="30" t="s">
        <v>119</v>
      </c>
      <c r="D1435" s="114">
        <v>600000</v>
      </c>
      <c r="E1435" s="114">
        <v>59360.6854180476</v>
      </c>
      <c r="F1435" s="29" t="s">
        <v>40</v>
      </c>
      <c r="G1435" s="29" t="s">
        <v>40</v>
      </c>
      <c r="H1435" s="30" t="s">
        <v>41</v>
      </c>
      <c r="I1435" s="28" t="s">
        <v>42</v>
      </c>
      <c r="J1435" s="28" t="s">
        <v>43</v>
      </c>
      <c r="K1435" s="28" t="s">
        <v>44</v>
      </c>
      <c r="L1435" s="28" t="s">
        <v>45</v>
      </c>
      <c r="M1435" s="30" t="s">
        <v>1183</v>
      </c>
      <c r="N1435" s="28" t="s">
        <v>3773</v>
      </c>
      <c r="O1435" s="30" t="s">
        <v>47</v>
      </c>
      <c r="P1435" s="30" t="s">
        <v>47</v>
      </c>
      <c r="Q1435" s="30" t="s">
        <v>2383</v>
      </c>
    </row>
    <row r="1436" spans="2:17" ht="60" x14ac:dyDescent="0.2">
      <c r="B1436" s="28" t="s">
        <v>2599</v>
      </c>
      <c r="C1436" s="30" t="s">
        <v>119</v>
      </c>
      <c r="D1436" s="114">
        <v>600000</v>
      </c>
      <c r="E1436" s="114">
        <v>59360.6854180476</v>
      </c>
      <c r="F1436" s="29" t="s">
        <v>40</v>
      </c>
      <c r="G1436" s="29" t="s">
        <v>40</v>
      </c>
      <c r="H1436" s="30" t="s">
        <v>41</v>
      </c>
      <c r="I1436" s="28" t="s">
        <v>42</v>
      </c>
      <c r="J1436" s="28" t="s">
        <v>43</v>
      </c>
      <c r="K1436" s="28" t="s">
        <v>44</v>
      </c>
      <c r="L1436" s="28" t="s">
        <v>45</v>
      </c>
      <c r="M1436" s="30" t="s">
        <v>1183</v>
      </c>
      <c r="N1436" s="28" t="s">
        <v>3773</v>
      </c>
      <c r="O1436" s="30" t="s">
        <v>47</v>
      </c>
      <c r="P1436" s="30" t="s">
        <v>47</v>
      </c>
      <c r="Q1436" s="30" t="s">
        <v>2384</v>
      </c>
    </row>
    <row r="1437" spans="2:17" ht="60" x14ac:dyDescent="0.2">
      <c r="B1437" s="28" t="s">
        <v>2599</v>
      </c>
      <c r="C1437" s="30" t="s">
        <v>119</v>
      </c>
      <c r="D1437" s="114">
        <v>600000</v>
      </c>
      <c r="E1437" s="114">
        <v>59360.6854180476</v>
      </c>
      <c r="F1437" s="29" t="s">
        <v>40</v>
      </c>
      <c r="G1437" s="29" t="s">
        <v>40</v>
      </c>
      <c r="H1437" s="30" t="s">
        <v>41</v>
      </c>
      <c r="I1437" s="28" t="s">
        <v>42</v>
      </c>
      <c r="J1437" s="28" t="s">
        <v>43</v>
      </c>
      <c r="K1437" s="28" t="s">
        <v>44</v>
      </c>
      <c r="L1437" s="28" t="s">
        <v>45</v>
      </c>
      <c r="M1437" s="30" t="s">
        <v>1183</v>
      </c>
      <c r="N1437" s="28" t="s">
        <v>3773</v>
      </c>
      <c r="O1437" s="30" t="s">
        <v>47</v>
      </c>
      <c r="P1437" s="30" t="s">
        <v>47</v>
      </c>
      <c r="Q1437" s="30" t="s">
        <v>2385</v>
      </c>
    </row>
    <row r="1438" spans="2:17" ht="60" x14ac:dyDescent="0.2">
      <c r="B1438" s="28" t="s">
        <v>2599</v>
      </c>
      <c r="C1438" s="30" t="s">
        <v>119</v>
      </c>
      <c r="D1438" s="114">
        <v>650000</v>
      </c>
      <c r="E1438" s="114">
        <v>64307.409202884897</v>
      </c>
      <c r="F1438" s="29" t="s">
        <v>40</v>
      </c>
      <c r="G1438" s="29" t="s">
        <v>40</v>
      </c>
      <c r="H1438" s="30" t="s">
        <v>41</v>
      </c>
      <c r="I1438" s="28" t="s">
        <v>42</v>
      </c>
      <c r="J1438" s="28" t="s">
        <v>43</v>
      </c>
      <c r="K1438" s="28" t="s">
        <v>44</v>
      </c>
      <c r="L1438" s="28" t="s">
        <v>45</v>
      </c>
      <c r="M1438" s="30" t="s">
        <v>1183</v>
      </c>
      <c r="N1438" s="28" t="s">
        <v>3773</v>
      </c>
      <c r="O1438" s="30" t="s">
        <v>47</v>
      </c>
      <c r="P1438" s="30" t="s">
        <v>47</v>
      </c>
      <c r="Q1438" s="30" t="s">
        <v>2386</v>
      </c>
    </row>
    <row r="1439" spans="2:17" ht="60" x14ac:dyDescent="0.2">
      <c r="B1439" s="28" t="s">
        <v>2599</v>
      </c>
      <c r="C1439" s="30" t="s">
        <v>119</v>
      </c>
      <c r="D1439" s="114">
        <v>650000</v>
      </c>
      <c r="E1439" s="114">
        <v>64307.409202884897</v>
      </c>
      <c r="F1439" s="29" t="s">
        <v>40</v>
      </c>
      <c r="G1439" s="29" t="s">
        <v>40</v>
      </c>
      <c r="H1439" s="30" t="s">
        <v>41</v>
      </c>
      <c r="I1439" s="28" t="s">
        <v>42</v>
      </c>
      <c r="J1439" s="28" t="s">
        <v>43</v>
      </c>
      <c r="K1439" s="28" t="s">
        <v>44</v>
      </c>
      <c r="L1439" s="28" t="s">
        <v>45</v>
      </c>
      <c r="M1439" s="30" t="s">
        <v>1183</v>
      </c>
      <c r="N1439" s="28" t="s">
        <v>3773</v>
      </c>
      <c r="O1439" s="30" t="s">
        <v>47</v>
      </c>
      <c r="P1439" s="30" t="s">
        <v>47</v>
      </c>
      <c r="Q1439" s="30" t="s">
        <v>2387</v>
      </c>
    </row>
    <row r="1440" spans="2:17" ht="60" x14ac:dyDescent="0.2">
      <c r="B1440" s="28" t="s">
        <v>2599</v>
      </c>
      <c r="C1440" s="30" t="s">
        <v>119</v>
      </c>
      <c r="D1440" s="114">
        <v>700000</v>
      </c>
      <c r="E1440" s="114">
        <v>69254.132987722202</v>
      </c>
      <c r="F1440" s="29" t="s">
        <v>40</v>
      </c>
      <c r="G1440" s="29" t="s">
        <v>40</v>
      </c>
      <c r="H1440" s="30" t="s">
        <v>41</v>
      </c>
      <c r="I1440" s="28" t="s">
        <v>42</v>
      </c>
      <c r="J1440" s="28" t="s">
        <v>43</v>
      </c>
      <c r="K1440" s="28" t="s">
        <v>44</v>
      </c>
      <c r="L1440" s="28" t="s">
        <v>45</v>
      </c>
      <c r="M1440" s="30" t="s">
        <v>1183</v>
      </c>
      <c r="N1440" s="28" t="s">
        <v>3773</v>
      </c>
      <c r="O1440" s="30" t="s">
        <v>47</v>
      </c>
      <c r="P1440" s="30" t="s">
        <v>47</v>
      </c>
      <c r="Q1440" s="30" t="s">
        <v>2388</v>
      </c>
    </row>
    <row r="1441" spans="2:17" ht="60" x14ac:dyDescent="0.2">
      <c r="B1441" s="28" t="s">
        <v>2599</v>
      </c>
      <c r="C1441" s="30" t="s">
        <v>119</v>
      </c>
      <c r="D1441" s="114">
        <v>700000</v>
      </c>
      <c r="E1441" s="114">
        <v>69254.132987722202</v>
      </c>
      <c r="F1441" s="29" t="s">
        <v>40</v>
      </c>
      <c r="G1441" s="29" t="s">
        <v>40</v>
      </c>
      <c r="H1441" s="30" t="s">
        <v>41</v>
      </c>
      <c r="I1441" s="28" t="s">
        <v>42</v>
      </c>
      <c r="J1441" s="28" t="s">
        <v>43</v>
      </c>
      <c r="K1441" s="28" t="s">
        <v>44</v>
      </c>
      <c r="L1441" s="28" t="s">
        <v>45</v>
      </c>
      <c r="M1441" s="30" t="s">
        <v>1183</v>
      </c>
      <c r="N1441" s="28" t="s">
        <v>3773</v>
      </c>
      <c r="O1441" s="30" t="s">
        <v>47</v>
      </c>
      <c r="P1441" s="30" t="s">
        <v>47</v>
      </c>
      <c r="Q1441" s="30" t="s">
        <v>2389</v>
      </c>
    </row>
    <row r="1442" spans="2:17" ht="60" x14ac:dyDescent="0.2">
      <c r="B1442" s="28" t="s">
        <v>2599</v>
      </c>
      <c r="C1442" s="30" t="s">
        <v>119</v>
      </c>
      <c r="D1442" s="114">
        <v>750000</v>
      </c>
      <c r="E1442" s="114">
        <v>74200.856772559506</v>
      </c>
      <c r="F1442" s="29" t="s">
        <v>40</v>
      </c>
      <c r="G1442" s="29" t="s">
        <v>40</v>
      </c>
      <c r="H1442" s="30" t="s">
        <v>41</v>
      </c>
      <c r="I1442" s="28" t="s">
        <v>42</v>
      </c>
      <c r="J1442" s="28" t="s">
        <v>43</v>
      </c>
      <c r="K1442" s="28" t="s">
        <v>44</v>
      </c>
      <c r="L1442" s="28" t="s">
        <v>45</v>
      </c>
      <c r="M1442" s="30" t="s">
        <v>1183</v>
      </c>
      <c r="N1442" s="28" t="s">
        <v>3773</v>
      </c>
      <c r="O1442" s="30" t="s">
        <v>47</v>
      </c>
      <c r="P1442" s="30" t="s">
        <v>47</v>
      </c>
      <c r="Q1442" s="30" t="s">
        <v>2390</v>
      </c>
    </row>
    <row r="1443" spans="2:17" ht="60" x14ac:dyDescent="0.2">
      <c r="B1443" s="28" t="s">
        <v>2599</v>
      </c>
      <c r="C1443" s="30" t="s">
        <v>119</v>
      </c>
      <c r="D1443" s="114">
        <v>750000</v>
      </c>
      <c r="E1443" s="114">
        <v>74200.856772559506</v>
      </c>
      <c r="F1443" s="29" t="s">
        <v>40</v>
      </c>
      <c r="G1443" s="29" t="s">
        <v>40</v>
      </c>
      <c r="H1443" s="30" t="s">
        <v>41</v>
      </c>
      <c r="I1443" s="28" t="s">
        <v>42</v>
      </c>
      <c r="J1443" s="28" t="s">
        <v>43</v>
      </c>
      <c r="K1443" s="28" t="s">
        <v>44</v>
      </c>
      <c r="L1443" s="28" t="s">
        <v>45</v>
      </c>
      <c r="M1443" s="30" t="s">
        <v>1183</v>
      </c>
      <c r="N1443" s="28" t="s">
        <v>3773</v>
      </c>
      <c r="O1443" s="30" t="s">
        <v>47</v>
      </c>
      <c r="P1443" s="30" t="s">
        <v>47</v>
      </c>
      <c r="Q1443" s="30" t="s">
        <v>2391</v>
      </c>
    </row>
    <row r="1444" spans="2:17" ht="60" x14ac:dyDescent="0.2">
      <c r="B1444" s="28" t="s">
        <v>2599</v>
      </c>
      <c r="C1444" s="30" t="s">
        <v>119</v>
      </c>
      <c r="D1444" s="114">
        <v>800000</v>
      </c>
      <c r="E1444" s="114">
        <v>79147.580557396795</v>
      </c>
      <c r="F1444" s="29" t="s">
        <v>40</v>
      </c>
      <c r="G1444" s="29" t="s">
        <v>40</v>
      </c>
      <c r="H1444" s="30" t="s">
        <v>41</v>
      </c>
      <c r="I1444" s="28" t="s">
        <v>42</v>
      </c>
      <c r="J1444" s="28" t="s">
        <v>43</v>
      </c>
      <c r="K1444" s="28" t="s">
        <v>44</v>
      </c>
      <c r="L1444" s="28" t="s">
        <v>45</v>
      </c>
      <c r="M1444" s="30" t="s">
        <v>1183</v>
      </c>
      <c r="N1444" s="28" t="s">
        <v>3773</v>
      </c>
      <c r="O1444" s="30" t="s">
        <v>47</v>
      </c>
      <c r="P1444" s="30" t="s">
        <v>47</v>
      </c>
      <c r="Q1444" s="30" t="s">
        <v>2393</v>
      </c>
    </row>
    <row r="1445" spans="2:17" ht="60" x14ac:dyDescent="0.2">
      <c r="B1445" s="28" t="s">
        <v>2599</v>
      </c>
      <c r="C1445" s="30" t="s">
        <v>119</v>
      </c>
      <c r="D1445" s="114">
        <v>800000</v>
      </c>
      <c r="E1445" s="114">
        <v>79147.580557396795</v>
      </c>
      <c r="F1445" s="29" t="s">
        <v>40</v>
      </c>
      <c r="G1445" s="29" t="s">
        <v>40</v>
      </c>
      <c r="H1445" s="30" t="s">
        <v>41</v>
      </c>
      <c r="I1445" s="28" t="s">
        <v>42</v>
      </c>
      <c r="J1445" s="28" t="s">
        <v>43</v>
      </c>
      <c r="K1445" s="28" t="s">
        <v>44</v>
      </c>
      <c r="L1445" s="28" t="s">
        <v>45</v>
      </c>
      <c r="M1445" s="30" t="s">
        <v>1183</v>
      </c>
      <c r="N1445" s="28" t="s">
        <v>3773</v>
      </c>
      <c r="O1445" s="30" t="s">
        <v>47</v>
      </c>
      <c r="P1445" s="30" t="s">
        <v>47</v>
      </c>
      <c r="Q1445" s="30" t="s">
        <v>2394</v>
      </c>
    </row>
    <row r="1446" spans="2:17" ht="60" x14ac:dyDescent="0.2">
      <c r="B1446" s="28" t="s">
        <v>2599</v>
      </c>
      <c r="C1446" s="30" t="s">
        <v>119</v>
      </c>
      <c r="D1446" s="114">
        <v>850000</v>
      </c>
      <c r="E1446" s="114">
        <v>84094.3043422341</v>
      </c>
      <c r="F1446" s="29" t="s">
        <v>40</v>
      </c>
      <c r="G1446" s="29" t="s">
        <v>40</v>
      </c>
      <c r="H1446" s="30" t="s">
        <v>41</v>
      </c>
      <c r="I1446" s="28" t="s">
        <v>42</v>
      </c>
      <c r="J1446" s="28" t="s">
        <v>43</v>
      </c>
      <c r="K1446" s="28" t="s">
        <v>44</v>
      </c>
      <c r="L1446" s="28" t="s">
        <v>45</v>
      </c>
      <c r="M1446" s="30" t="s">
        <v>1183</v>
      </c>
      <c r="N1446" s="28" t="s">
        <v>3773</v>
      </c>
      <c r="O1446" s="30" t="s">
        <v>47</v>
      </c>
      <c r="P1446" s="30" t="s">
        <v>47</v>
      </c>
      <c r="Q1446" s="30" t="s">
        <v>2395</v>
      </c>
    </row>
    <row r="1447" spans="2:17" ht="60" x14ac:dyDescent="0.2">
      <c r="B1447" s="28" t="s">
        <v>2599</v>
      </c>
      <c r="C1447" s="30" t="s">
        <v>119</v>
      </c>
      <c r="D1447" s="114">
        <v>850000</v>
      </c>
      <c r="E1447" s="114">
        <v>84094.3043422341</v>
      </c>
      <c r="F1447" s="29" t="s">
        <v>40</v>
      </c>
      <c r="G1447" s="29" t="s">
        <v>40</v>
      </c>
      <c r="H1447" s="30" t="s">
        <v>41</v>
      </c>
      <c r="I1447" s="28" t="s">
        <v>42</v>
      </c>
      <c r="J1447" s="28" t="s">
        <v>43</v>
      </c>
      <c r="K1447" s="28" t="s">
        <v>44</v>
      </c>
      <c r="L1447" s="28" t="s">
        <v>45</v>
      </c>
      <c r="M1447" s="30" t="s">
        <v>1183</v>
      </c>
      <c r="N1447" s="28" t="s">
        <v>3773</v>
      </c>
      <c r="O1447" s="30" t="s">
        <v>47</v>
      </c>
      <c r="P1447" s="30" t="s">
        <v>47</v>
      </c>
      <c r="Q1447" s="30" t="s">
        <v>2396</v>
      </c>
    </row>
    <row r="1448" spans="2:17" ht="60" x14ac:dyDescent="0.2">
      <c r="B1448" s="28" t="s">
        <v>2599</v>
      </c>
      <c r="C1448" s="30" t="s">
        <v>119</v>
      </c>
      <c r="D1448" s="114">
        <v>850000</v>
      </c>
      <c r="E1448" s="114">
        <v>84094.3043422341</v>
      </c>
      <c r="F1448" s="29" t="s">
        <v>40</v>
      </c>
      <c r="G1448" s="29" t="s">
        <v>40</v>
      </c>
      <c r="H1448" s="30" t="s">
        <v>41</v>
      </c>
      <c r="I1448" s="28" t="s">
        <v>42</v>
      </c>
      <c r="J1448" s="28" t="s">
        <v>43</v>
      </c>
      <c r="K1448" s="28" t="s">
        <v>44</v>
      </c>
      <c r="L1448" s="28" t="s">
        <v>45</v>
      </c>
      <c r="M1448" s="30" t="s">
        <v>1183</v>
      </c>
      <c r="N1448" s="28" t="s">
        <v>3773</v>
      </c>
      <c r="O1448" s="30" t="s">
        <v>47</v>
      </c>
      <c r="P1448" s="30" t="s">
        <v>47</v>
      </c>
      <c r="Q1448" s="30" t="s">
        <v>2397</v>
      </c>
    </row>
    <row r="1449" spans="2:17" ht="60" x14ac:dyDescent="0.2">
      <c r="B1449" s="28" t="s">
        <v>2599</v>
      </c>
      <c r="C1449" s="30" t="s">
        <v>119</v>
      </c>
      <c r="D1449" s="114">
        <v>900000</v>
      </c>
      <c r="E1449" s="114">
        <v>89041.028127071404</v>
      </c>
      <c r="F1449" s="29" t="s">
        <v>40</v>
      </c>
      <c r="G1449" s="29" t="s">
        <v>40</v>
      </c>
      <c r="H1449" s="30" t="s">
        <v>41</v>
      </c>
      <c r="I1449" s="28" t="s">
        <v>42</v>
      </c>
      <c r="J1449" s="28" t="s">
        <v>43</v>
      </c>
      <c r="K1449" s="28" t="s">
        <v>44</v>
      </c>
      <c r="L1449" s="28" t="s">
        <v>45</v>
      </c>
      <c r="M1449" s="30" t="s">
        <v>1183</v>
      </c>
      <c r="N1449" s="28" t="s">
        <v>3773</v>
      </c>
      <c r="O1449" s="30" t="s">
        <v>47</v>
      </c>
      <c r="P1449" s="30" t="s">
        <v>47</v>
      </c>
      <c r="Q1449" s="30" t="s">
        <v>2398</v>
      </c>
    </row>
    <row r="1450" spans="2:17" ht="60" x14ac:dyDescent="0.2">
      <c r="B1450" s="28" t="s">
        <v>2599</v>
      </c>
      <c r="C1450" s="30" t="s">
        <v>119</v>
      </c>
      <c r="D1450" s="114">
        <v>1000000</v>
      </c>
      <c r="E1450" s="114">
        <v>98934.4756967461</v>
      </c>
      <c r="F1450" s="29" t="s">
        <v>40</v>
      </c>
      <c r="G1450" s="29" t="s">
        <v>40</v>
      </c>
      <c r="H1450" s="30" t="s">
        <v>41</v>
      </c>
      <c r="I1450" s="28" t="s">
        <v>42</v>
      </c>
      <c r="J1450" s="28" t="s">
        <v>43</v>
      </c>
      <c r="K1450" s="28" t="s">
        <v>44</v>
      </c>
      <c r="L1450" s="28" t="s">
        <v>45</v>
      </c>
      <c r="M1450" s="30" t="s">
        <v>1183</v>
      </c>
      <c r="N1450" s="28" t="s">
        <v>3773</v>
      </c>
      <c r="O1450" s="30" t="s">
        <v>47</v>
      </c>
      <c r="P1450" s="30" t="s">
        <v>47</v>
      </c>
      <c r="Q1450" s="30" t="s">
        <v>2399</v>
      </c>
    </row>
    <row r="1451" spans="2:17" ht="60" x14ac:dyDescent="0.2">
      <c r="B1451" s="28" t="s">
        <v>1118</v>
      </c>
      <c r="C1451" s="30" t="s">
        <v>119</v>
      </c>
      <c r="D1451" s="114">
        <v>1050000</v>
      </c>
      <c r="E1451" s="114">
        <v>103881.199481583</v>
      </c>
      <c r="F1451" s="29" t="s">
        <v>40</v>
      </c>
      <c r="G1451" s="29" t="s">
        <v>40</v>
      </c>
      <c r="H1451" s="30" t="s">
        <v>41</v>
      </c>
      <c r="I1451" s="28" t="s">
        <v>42</v>
      </c>
      <c r="J1451" s="28" t="s">
        <v>43</v>
      </c>
      <c r="K1451" s="28" t="s">
        <v>44</v>
      </c>
      <c r="L1451" s="28" t="s">
        <v>45</v>
      </c>
      <c r="M1451" s="30" t="s">
        <v>1183</v>
      </c>
      <c r="N1451" s="28" t="s">
        <v>3773</v>
      </c>
      <c r="O1451" s="30" t="s">
        <v>47</v>
      </c>
      <c r="P1451" s="30" t="s">
        <v>47</v>
      </c>
      <c r="Q1451" s="30" t="s">
        <v>2400</v>
      </c>
    </row>
    <row r="1452" spans="2:17" ht="60" x14ac:dyDescent="0.2">
      <c r="B1452" s="28" t="s">
        <v>1118</v>
      </c>
      <c r="C1452" s="30" t="s">
        <v>119</v>
      </c>
      <c r="D1452" s="114">
        <v>1050000</v>
      </c>
      <c r="E1452" s="114">
        <v>103881.199481583</v>
      </c>
      <c r="F1452" s="29" t="s">
        <v>40</v>
      </c>
      <c r="G1452" s="29" t="s">
        <v>40</v>
      </c>
      <c r="H1452" s="30" t="s">
        <v>41</v>
      </c>
      <c r="I1452" s="28" t="s">
        <v>42</v>
      </c>
      <c r="J1452" s="28" t="s">
        <v>43</v>
      </c>
      <c r="K1452" s="28" t="s">
        <v>44</v>
      </c>
      <c r="L1452" s="28" t="s">
        <v>45</v>
      </c>
      <c r="M1452" s="30" t="s">
        <v>1183</v>
      </c>
      <c r="N1452" s="28" t="s">
        <v>3773</v>
      </c>
      <c r="O1452" s="30" t="s">
        <v>47</v>
      </c>
      <c r="P1452" s="30" t="s">
        <v>47</v>
      </c>
      <c r="Q1452" s="30" t="s">
        <v>2401</v>
      </c>
    </row>
    <row r="1453" spans="2:17" ht="60" x14ac:dyDescent="0.2">
      <c r="B1453" s="28" t="s">
        <v>1118</v>
      </c>
      <c r="C1453" s="30" t="s">
        <v>119</v>
      </c>
      <c r="D1453" s="114">
        <v>1050000</v>
      </c>
      <c r="E1453" s="114">
        <v>103881.199481583</v>
      </c>
      <c r="F1453" s="29" t="s">
        <v>40</v>
      </c>
      <c r="G1453" s="29" t="s">
        <v>40</v>
      </c>
      <c r="H1453" s="30" t="s">
        <v>41</v>
      </c>
      <c r="I1453" s="28" t="s">
        <v>42</v>
      </c>
      <c r="J1453" s="28" t="s">
        <v>43</v>
      </c>
      <c r="K1453" s="28" t="s">
        <v>44</v>
      </c>
      <c r="L1453" s="28" t="s">
        <v>45</v>
      </c>
      <c r="M1453" s="30" t="s">
        <v>1183</v>
      </c>
      <c r="N1453" s="28" t="s">
        <v>3773</v>
      </c>
      <c r="O1453" s="30" t="s">
        <v>47</v>
      </c>
      <c r="P1453" s="30" t="s">
        <v>47</v>
      </c>
      <c r="Q1453" s="30" t="s">
        <v>2402</v>
      </c>
    </row>
    <row r="1454" spans="2:17" ht="60" x14ac:dyDescent="0.2">
      <c r="B1454" s="28" t="s">
        <v>1118</v>
      </c>
      <c r="C1454" s="30" t="s">
        <v>119</v>
      </c>
      <c r="D1454" s="114">
        <v>1200000</v>
      </c>
      <c r="E1454" s="114">
        <v>118721.370836095</v>
      </c>
      <c r="F1454" s="29" t="s">
        <v>40</v>
      </c>
      <c r="G1454" s="29" t="s">
        <v>40</v>
      </c>
      <c r="H1454" s="30" t="s">
        <v>41</v>
      </c>
      <c r="I1454" s="28" t="s">
        <v>42</v>
      </c>
      <c r="J1454" s="28" t="s">
        <v>43</v>
      </c>
      <c r="K1454" s="28" t="s">
        <v>44</v>
      </c>
      <c r="L1454" s="28" t="s">
        <v>45</v>
      </c>
      <c r="M1454" s="30" t="s">
        <v>1183</v>
      </c>
      <c r="N1454" s="28" t="s">
        <v>3773</v>
      </c>
      <c r="O1454" s="30" t="s">
        <v>47</v>
      </c>
      <c r="P1454" s="30" t="s">
        <v>47</v>
      </c>
      <c r="Q1454" s="30" t="s">
        <v>2403</v>
      </c>
    </row>
    <row r="1455" spans="2:17" ht="60" x14ac:dyDescent="0.2">
      <c r="B1455" s="28" t="s">
        <v>1118</v>
      </c>
      <c r="C1455" s="30" t="s">
        <v>119</v>
      </c>
      <c r="D1455" s="114">
        <v>1350000</v>
      </c>
      <c r="E1455" s="114">
        <v>133561.542190607</v>
      </c>
      <c r="F1455" s="29" t="s">
        <v>40</v>
      </c>
      <c r="G1455" s="29" t="s">
        <v>40</v>
      </c>
      <c r="H1455" s="30" t="s">
        <v>41</v>
      </c>
      <c r="I1455" s="28" t="s">
        <v>42</v>
      </c>
      <c r="J1455" s="28" t="s">
        <v>43</v>
      </c>
      <c r="K1455" s="28" t="s">
        <v>44</v>
      </c>
      <c r="L1455" s="28" t="s">
        <v>45</v>
      </c>
      <c r="M1455" s="30" t="s">
        <v>1183</v>
      </c>
      <c r="N1455" s="28" t="s">
        <v>3773</v>
      </c>
      <c r="O1455" s="30" t="s">
        <v>47</v>
      </c>
      <c r="P1455" s="30" t="s">
        <v>47</v>
      </c>
      <c r="Q1455" s="30" t="s">
        <v>2404</v>
      </c>
    </row>
    <row r="1456" spans="2:17" ht="60" x14ac:dyDescent="0.2">
      <c r="B1456" s="28" t="s">
        <v>1118</v>
      </c>
      <c r="C1456" s="30" t="s">
        <v>119</v>
      </c>
      <c r="D1456" s="114">
        <v>1500000</v>
      </c>
      <c r="E1456" s="114">
        <v>148401.71354511901</v>
      </c>
      <c r="F1456" s="29" t="s">
        <v>40</v>
      </c>
      <c r="G1456" s="29" t="s">
        <v>40</v>
      </c>
      <c r="H1456" s="30" t="s">
        <v>41</v>
      </c>
      <c r="I1456" s="28" t="s">
        <v>42</v>
      </c>
      <c r="J1456" s="28" t="s">
        <v>43</v>
      </c>
      <c r="K1456" s="28" t="s">
        <v>44</v>
      </c>
      <c r="L1456" s="28" t="s">
        <v>45</v>
      </c>
      <c r="M1456" s="30" t="s">
        <v>1183</v>
      </c>
      <c r="N1456" s="28" t="s">
        <v>3773</v>
      </c>
      <c r="O1456" s="30" t="s">
        <v>47</v>
      </c>
      <c r="P1456" s="30" t="s">
        <v>47</v>
      </c>
      <c r="Q1456" s="30" t="s">
        <v>2405</v>
      </c>
    </row>
    <row r="1457" spans="2:17" ht="48" x14ac:dyDescent="0.2">
      <c r="B1457" s="28" t="s">
        <v>1118</v>
      </c>
      <c r="C1457" s="30" t="s">
        <v>119</v>
      </c>
      <c r="D1457" s="114">
        <v>1666650</v>
      </c>
      <c r="E1457" s="114">
        <v>164889.14391998199</v>
      </c>
      <c r="F1457" s="29" t="s">
        <v>40</v>
      </c>
      <c r="G1457" s="29" t="s">
        <v>40</v>
      </c>
      <c r="H1457" s="30" t="s">
        <v>41</v>
      </c>
      <c r="I1457" s="28" t="s">
        <v>42</v>
      </c>
      <c r="J1457" s="28" t="s">
        <v>43</v>
      </c>
      <c r="K1457" s="28" t="s">
        <v>44</v>
      </c>
      <c r="L1457" s="28" t="s">
        <v>110</v>
      </c>
      <c r="M1457" s="30" t="s">
        <v>89</v>
      </c>
      <c r="N1457" s="28" t="s">
        <v>3770</v>
      </c>
      <c r="O1457" s="30" t="s">
        <v>47</v>
      </c>
      <c r="P1457" s="30" t="s">
        <v>47</v>
      </c>
      <c r="Q1457" s="30" t="s">
        <v>3602</v>
      </c>
    </row>
    <row r="1458" spans="2:17" ht="48" x14ac:dyDescent="0.2">
      <c r="B1458" s="28" t="s">
        <v>1118</v>
      </c>
      <c r="C1458" s="30" t="s">
        <v>119</v>
      </c>
      <c r="D1458" s="114">
        <v>1666670</v>
      </c>
      <c r="E1458" s="114">
        <v>164891.122609496</v>
      </c>
      <c r="F1458" s="29" t="s">
        <v>40</v>
      </c>
      <c r="G1458" s="29" t="s">
        <v>40</v>
      </c>
      <c r="H1458" s="30" t="s">
        <v>41</v>
      </c>
      <c r="I1458" s="28" t="s">
        <v>42</v>
      </c>
      <c r="J1458" s="28" t="s">
        <v>43</v>
      </c>
      <c r="K1458" s="28" t="s">
        <v>44</v>
      </c>
      <c r="L1458" s="28" t="s">
        <v>110</v>
      </c>
      <c r="M1458" s="30" t="s">
        <v>89</v>
      </c>
      <c r="N1458" s="28" t="s">
        <v>3770</v>
      </c>
      <c r="O1458" s="30" t="s">
        <v>47</v>
      </c>
      <c r="P1458" s="30" t="s">
        <v>47</v>
      </c>
      <c r="Q1458" s="30" t="s">
        <v>3603</v>
      </c>
    </row>
    <row r="1459" spans="2:17" ht="48" x14ac:dyDescent="0.2">
      <c r="B1459" s="28" t="s">
        <v>1118</v>
      </c>
      <c r="C1459" s="30" t="s">
        <v>119</v>
      </c>
      <c r="D1459" s="114">
        <v>1666670</v>
      </c>
      <c r="E1459" s="114">
        <v>164891.122609496</v>
      </c>
      <c r="F1459" s="29" t="s">
        <v>40</v>
      </c>
      <c r="G1459" s="29" t="s">
        <v>40</v>
      </c>
      <c r="H1459" s="30" t="s">
        <v>41</v>
      </c>
      <c r="I1459" s="28" t="s">
        <v>42</v>
      </c>
      <c r="J1459" s="28" t="s">
        <v>43</v>
      </c>
      <c r="K1459" s="28" t="s">
        <v>44</v>
      </c>
      <c r="L1459" s="28" t="s">
        <v>110</v>
      </c>
      <c r="M1459" s="30" t="s">
        <v>89</v>
      </c>
      <c r="N1459" s="28" t="s">
        <v>3770</v>
      </c>
      <c r="O1459" s="30" t="s">
        <v>47</v>
      </c>
      <c r="P1459" s="30" t="s">
        <v>47</v>
      </c>
      <c r="Q1459" s="30" t="s">
        <v>3604</v>
      </c>
    </row>
    <row r="1460" spans="2:17" ht="48" x14ac:dyDescent="0.2">
      <c r="B1460" s="28" t="s">
        <v>1118</v>
      </c>
      <c r="C1460" s="30" t="s">
        <v>119</v>
      </c>
      <c r="D1460" s="114">
        <v>1666670</v>
      </c>
      <c r="E1460" s="114">
        <v>164891.122609496</v>
      </c>
      <c r="F1460" s="29" t="s">
        <v>40</v>
      </c>
      <c r="G1460" s="29" t="s">
        <v>40</v>
      </c>
      <c r="H1460" s="30" t="s">
        <v>41</v>
      </c>
      <c r="I1460" s="28" t="s">
        <v>42</v>
      </c>
      <c r="J1460" s="28" t="s">
        <v>43</v>
      </c>
      <c r="K1460" s="28" t="s">
        <v>44</v>
      </c>
      <c r="L1460" s="28" t="s">
        <v>110</v>
      </c>
      <c r="M1460" s="30" t="s">
        <v>89</v>
      </c>
      <c r="N1460" s="28" t="s">
        <v>3770</v>
      </c>
      <c r="O1460" s="30" t="s">
        <v>47</v>
      </c>
      <c r="P1460" s="30" t="s">
        <v>47</v>
      </c>
      <c r="Q1460" s="30" t="s">
        <v>3605</v>
      </c>
    </row>
    <row r="1461" spans="2:17" ht="48" x14ac:dyDescent="0.2">
      <c r="B1461" s="28" t="s">
        <v>1118</v>
      </c>
      <c r="C1461" s="30" t="s">
        <v>119</v>
      </c>
      <c r="D1461" s="114">
        <v>1666670</v>
      </c>
      <c r="E1461" s="114">
        <v>164891.122609496</v>
      </c>
      <c r="F1461" s="29" t="s">
        <v>40</v>
      </c>
      <c r="G1461" s="29" t="s">
        <v>40</v>
      </c>
      <c r="H1461" s="30" t="s">
        <v>41</v>
      </c>
      <c r="I1461" s="28" t="s">
        <v>42</v>
      </c>
      <c r="J1461" s="28" t="s">
        <v>43</v>
      </c>
      <c r="K1461" s="28" t="s">
        <v>44</v>
      </c>
      <c r="L1461" s="28" t="s">
        <v>110</v>
      </c>
      <c r="M1461" s="30" t="s">
        <v>89</v>
      </c>
      <c r="N1461" s="28" t="s">
        <v>3770</v>
      </c>
      <c r="O1461" s="30" t="s">
        <v>47</v>
      </c>
      <c r="P1461" s="30" t="s">
        <v>47</v>
      </c>
      <c r="Q1461" s="30" t="s">
        <v>3606</v>
      </c>
    </row>
    <row r="1462" spans="2:17" ht="48" x14ac:dyDescent="0.2">
      <c r="B1462" s="28" t="s">
        <v>2600</v>
      </c>
      <c r="C1462" s="30" t="s">
        <v>119</v>
      </c>
      <c r="D1462" s="114">
        <v>1666670</v>
      </c>
      <c r="E1462" s="114">
        <v>164891.122609496</v>
      </c>
      <c r="F1462" s="29" t="s">
        <v>40</v>
      </c>
      <c r="G1462" s="29" t="s">
        <v>40</v>
      </c>
      <c r="H1462" s="30" t="s">
        <v>41</v>
      </c>
      <c r="I1462" s="28" t="s">
        <v>42</v>
      </c>
      <c r="J1462" s="28" t="s">
        <v>43</v>
      </c>
      <c r="K1462" s="28" t="s">
        <v>44</v>
      </c>
      <c r="L1462" s="28" t="s">
        <v>110</v>
      </c>
      <c r="M1462" s="30" t="s">
        <v>89</v>
      </c>
      <c r="N1462" s="28" t="s">
        <v>3770</v>
      </c>
      <c r="O1462" s="30" t="s">
        <v>47</v>
      </c>
      <c r="P1462" s="30" t="s">
        <v>47</v>
      </c>
      <c r="Q1462" s="30" t="s">
        <v>3607</v>
      </c>
    </row>
    <row r="1463" spans="2:17" ht="48" x14ac:dyDescent="0.2">
      <c r="B1463" s="28" t="s">
        <v>2600</v>
      </c>
      <c r="C1463" s="30" t="s">
        <v>119</v>
      </c>
      <c r="D1463" s="114">
        <v>1732407.6</v>
      </c>
      <c r="E1463" s="114">
        <v>171394.837599058</v>
      </c>
      <c r="F1463" s="29" t="s">
        <v>40</v>
      </c>
      <c r="G1463" s="29" t="s">
        <v>40</v>
      </c>
      <c r="H1463" s="30" t="s">
        <v>41</v>
      </c>
      <c r="I1463" s="28" t="s">
        <v>42</v>
      </c>
      <c r="J1463" s="28" t="s">
        <v>43</v>
      </c>
      <c r="K1463" s="28" t="s">
        <v>44</v>
      </c>
      <c r="L1463" s="28" t="s">
        <v>45</v>
      </c>
      <c r="M1463" s="30" t="s">
        <v>89</v>
      </c>
      <c r="N1463" s="28" t="s">
        <v>3770</v>
      </c>
      <c r="O1463" s="30" t="s">
        <v>47</v>
      </c>
      <c r="P1463" s="30" t="s">
        <v>47</v>
      </c>
      <c r="Q1463" s="30" t="s">
        <v>2408</v>
      </c>
    </row>
    <row r="1464" spans="2:17" ht="60" x14ac:dyDescent="0.2">
      <c r="B1464" s="28" t="s">
        <v>2600</v>
      </c>
      <c r="C1464" s="30" t="s">
        <v>119</v>
      </c>
      <c r="D1464" s="114">
        <v>2240000</v>
      </c>
      <c r="E1464" s="114">
        <v>221613.225560711</v>
      </c>
      <c r="F1464" s="29" t="s">
        <v>40</v>
      </c>
      <c r="G1464" s="29" t="s">
        <v>40</v>
      </c>
      <c r="H1464" s="30" t="s">
        <v>41</v>
      </c>
      <c r="I1464" s="28" t="s">
        <v>42</v>
      </c>
      <c r="J1464" s="28" t="s">
        <v>43</v>
      </c>
      <c r="K1464" s="28" t="s">
        <v>44</v>
      </c>
      <c r="L1464" s="28" t="s">
        <v>45</v>
      </c>
      <c r="M1464" s="30" t="s">
        <v>1183</v>
      </c>
      <c r="N1464" s="28" t="s">
        <v>3773</v>
      </c>
      <c r="O1464" s="30" t="s">
        <v>47</v>
      </c>
      <c r="P1464" s="30" t="s">
        <v>47</v>
      </c>
      <c r="Q1464" s="30" t="s">
        <v>2406</v>
      </c>
    </row>
    <row r="1465" spans="2:17" ht="60" x14ac:dyDescent="0.2">
      <c r="B1465" s="28" t="s">
        <v>2600</v>
      </c>
      <c r="C1465" s="30" t="s">
        <v>119</v>
      </c>
      <c r="D1465" s="114">
        <v>2659757.2000000002</v>
      </c>
      <c r="E1465" s="114">
        <v>263141.68406264501</v>
      </c>
      <c r="F1465" s="29" t="s">
        <v>40</v>
      </c>
      <c r="G1465" s="29" t="s">
        <v>40</v>
      </c>
      <c r="H1465" s="30" t="s">
        <v>41</v>
      </c>
      <c r="I1465" s="28" t="s">
        <v>42</v>
      </c>
      <c r="J1465" s="28" t="s">
        <v>43</v>
      </c>
      <c r="K1465" s="28" t="s">
        <v>44</v>
      </c>
      <c r="L1465" s="28" t="s">
        <v>45</v>
      </c>
      <c r="M1465" s="30" t="s">
        <v>89</v>
      </c>
      <c r="N1465" s="28" t="s">
        <v>3724</v>
      </c>
      <c r="O1465" s="30" t="s">
        <v>47</v>
      </c>
      <c r="P1465" s="30" t="s">
        <v>47</v>
      </c>
      <c r="Q1465" s="30" t="s">
        <v>2407</v>
      </c>
    </row>
    <row r="1466" spans="2:17" ht="36" x14ac:dyDescent="0.2">
      <c r="B1466" s="28" t="s">
        <v>2601</v>
      </c>
      <c r="C1466" s="30" t="s">
        <v>119</v>
      </c>
      <c r="D1466" s="114">
        <v>3480000</v>
      </c>
      <c r="E1466" s="114">
        <v>344291.97542467603</v>
      </c>
      <c r="F1466" s="29" t="s">
        <v>40</v>
      </c>
      <c r="G1466" s="29" t="s">
        <v>40</v>
      </c>
      <c r="H1466" s="30" t="s">
        <v>41</v>
      </c>
      <c r="I1466" s="28" t="s">
        <v>42</v>
      </c>
      <c r="J1466" s="28" t="s">
        <v>43</v>
      </c>
      <c r="K1466" s="28" t="s">
        <v>44</v>
      </c>
      <c r="L1466" s="28" t="s">
        <v>45</v>
      </c>
      <c r="M1466" s="30" t="s">
        <v>1395</v>
      </c>
      <c r="N1466" s="28" t="s">
        <v>3830</v>
      </c>
      <c r="O1466" s="30" t="s">
        <v>47</v>
      </c>
      <c r="P1466" s="30" t="s">
        <v>47</v>
      </c>
      <c r="Q1466" s="30" t="s">
        <v>3608</v>
      </c>
    </row>
    <row r="1467" spans="2:17" ht="72" x14ac:dyDescent="0.2">
      <c r="B1467" s="28" t="s">
        <v>2601</v>
      </c>
      <c r="C1467" s="30" t="s">
        <v>119</v>
      </c>
      <c r="D1467" s="114">
        <v>3480000</v>
      </c>
      <c r="E1467" s="114">
        <v>344291.97542467603</v>
      </c>
      <c r="F1467" s="29" t="s">
        <v>40</v>
      </c>
      <c r="G1467" s="29" t="s">
        <v>40</v>
      </c>
      <c r="H1467" s="30" t="s">
        <v>41</v>
      </c>
      <c r="I1467" s="28" t="s">
        <v>42</v>
      </c>
      <c r="J1467" s="28" t="s">
        <v>43</v>
      </c>
      <c r="K1467" s="28" t="s">
        <v>44</v>
      </c>
      <c r="L1467" s="28" t="s">
        <v>45</v>
      </c>
      <c r="M1467" s="30" t="s">
        <v>1170</v>
      </c>
      <c r="N1467" s="28" t="s">
        <v>3831</v>
      </c>
      <c r="O1467" s="30" t="s">
        <v>47</v>
      </c>
      <c r="P1467" s="30" t="s">
        <v>47</v>
      </c>
      <c r="Q1467" s="30" t="s">
        <v>3609</v>
      </c>
    </row>
    <row r="1468" spans="2:17" ht="36" x14ac:dyDescent="0.2">
      <c r="B1468" s="28" t="s">
        <v>1121</v>
      </c>
      <c r="C1468" s="30" t="s">
        <v>119</v>
      </c>
      <c r="D1468" s="114">
        <v>3480000</v>
      </c>
      <c r="E1468" s="114">
        <v>344291.97542467603</v>
      </c>
      <c r="F1468" s="29" t="s">
        <v>40</v>
      </c>
      <c r="G1468" s="29" t="s">
        <v>40</v>
      </c>
      <c r="H1468" s="30" t="s">
        <v>41</v>
      </c>
      <c r="I1468" s="28" t="s">
        <v>42</v>
      </c>
      <c r="J1468" s="28" t="s">
        <v>43</v>
      </c>
      <c r="K1468" s="28" t="s">
        <v>44</v>
      </c>
      <c r="L1468" s="28" t="s">
        <v>45</v>
      </c>
      <c r="M1468" s="30" t="s">
        <v>527</v>
      </c>
      <c r="N1468" s="28" t="s">
        <v>3832</v>
      </c>
      <c r="O1468" s="30" t="s">
        <v>47</v>
      </c>
      <c r="P1468" s="30" t="s">
        <v>47</v>
      </c>
      <c r="Q1468" s="30" t="s">
        <v>3610</v>
      </c>
    </row>
    <row r="1469" spans="2:17" ht="48" x14ac:dyDescent="0.2">
      <c r="B1469" s="28" t="s">
        <v>1121</v>
      </c>
      <c r="C1469" s="30" t="s">
        <v>119</v>
      </c>
      <c r="D1469" s="114">
        <v>3480000</v>
      </c>
      <c r="E1469" s="114">
        <v>344291.97542467603</v>
      </c>
      <c r="F1469" s="29" t="s">
        <v>40</v>
      </c>
      <c r="G1469" s="29" t="s">
        <v>40</v>
      </c>
      <c r="H1469" s="30" t="s">
        <v>41</v>
      </c>
      <c r="I1469" s="28" t="s">
        <v>42</v>
      </c>
      <c r="J1469" s="28" t="s">
        <v>43</v>
      </c>
      <c r="K1469" s="28" t="s">
        <v>44</v>
      </c>
      <c r="L1469" s="28" t="s">
        <v>45</v>
      </c>
      <c r="M1469" s="30" t="s">
        <v>386</v>
      </c>
      <c r="N1469" s="28" t="s">
        <v>3806</v>
      </c>
      <c r="O1469" s="30" t="s">
        <v>47</v>
      </c>
      <c r="P1469" s="30" t="s">
        <v>47</v>
      </c>
      <c r="Q1469" s="30" t="s">
        <v>3611</v>
      </c>
    </row>
    <row r="1470" spans="2:17" ht="60" x14ac:dyDescent="0.2">
      <c r="B1470" s="28" t="s">
        <v>1121</v>
      </c>
      <c r="C1470" s="30" t="s">
        <v>119</v>
      </c>
      <c r="D1470" s="114">
        <v>3480000</v>
      </c>
      <c r="E1470" s="114">
        <v>344291.97542467603</v>
      </c>
      <c r="F1470" s="29" t="s">
        <v>40</v>
      </c>
      <c r="G1470" s="29" t="s">
        <v>40</v>
      </c>
      <c r="H1470" s="30" t="s">
        <v>41</v>
      </c>
      <c r="I1470" s="28" t="s">
        <v>42</v>
      </c>
      <c r="J1470" s="28" t="s">
        <v>43</v>
      </c>
      <c r="K1470" s="28" t="s">
        <v>44</v>
      </c>
      <c r="L1470" s="28" t="s">
        <v>45</v>
      </c>
      <c r="M1470" s="30" t="s">
        <v>1183</v>
      </c>
      <c r="N1470" s="28" t="s">
        <v>3773</v>
      </c>
      <c r="O1470" s="30" t="s">
        <v>47</v>
      </c>
      <c r="P1470" s="30" t="s">
        <v>47</v>
      </c>
      <c r="Q1470" s="30" t="s">
        <v>3612</v>
      </c>
    </row>
    <row r="1471" spans="2:17" ht="60" x14ac:dyDescent="0.2">
      <c r="B1471" s="28" t="s">
        <v>1121</v>
      </c>
      <c r="C1471" s="30" t="s">
        <v>119</v>
      </c>
      <c r="D1471" s="114">
        <v>4500000</v>
      </c>
      <c r="E1471" s="114">
        <v>445205.14063535701</v>
      </c>
      <c r="F1471" s="29" t="s">
        <v>40</v>
      </c>
      <c r="G1471" s="29" t="s">
        <v>40</v>
      </c>
      <c r="H1471" s="30" t="s">
        <v>41</v>
      </c>
      <c r="I1471" s="28" t="s">
        <v>42</v>
      </c>
      <c r="J1471" s="28" t="s">
        <v>43</v>
      </c>
      <c r="K1471" s="28" t="s">
        <v>44</v>
      </c>
      <c r="L1471" s="28" t="s">
        <v>45</v>
      </c>
      <c r="M1471" s="30" t="s">
        <v>1183</v>
      </c>
      <c r="N1471" s="28" t="s">
        <v>3773</v>
      </c>
      <c r="O1471" s="30" t="s">
        <v>47</v>
      </c>
      <c r="P1471" s="30" t="s">
        <v>47</v>
      </c>
      <c r="Q1471" s="30" t="s">
        <v>2409</v>
      </c>
    </row>
    <row r="1472" spans="2:17" ht="60" x14ac:dyDescent="0.2">
      <c r="B1472" s="28" t="s">
        <v>1121</v>
      </c>
      <c r="C1472" s="30" t="s">
        <v>119</v>
      </c>
      <c r="D1472" s="114">
        <v>4850000</v>
      </c>
      <c r="E1472" s="114">
        <v>479832.20712921798</v>
      </c>
      <c r="F1472" s="29" t="s">
        <v>40</v>
      </c>
      <c r="G1472" s="29" t="s">
        <v>40</v>
      </c>
      <c r="H1472" s="30" t="s">
        <v>41</v>
      </c>
      <c r="I1472" s="28" t="s">
        <v>42</v>
      </c>
      <c r="J1472" s="28" t="s">
        <v>43</v>
      </c>
      <c r="K1472" s="28" t="s">
        <v>44</v>
      </c>
      <c r="L1472" s="28" t="s">
        <v>45</v>
      </c>
      <c r="M1472" s="30" t="s">
        <v>1183</v>
      </c>
      <c r="N1472" s="28" t="s">
        <v>3773</v>
      </c>
      <c r="O1472" s="30" t="s">
        <v>47</v>
      </c>
      <c r="P1472" s="30" t="s">
        <v>47</v>
      </c>
      <c r="Q1472" s="30" t="s">
        <v>2410</v>
      </c>
    </row>
    <row r="1473" spans="2:17" ht="36" x14ac:dyDescent="0.2">
      <c r="B1473" s="28" t="s">
        <v>1121</v>
      </c>
      <c r="C1473" s="30" t="s">
        <v>119</v>
      </c>
      <c r="D1473" s="114">
        <v>5800000</v>
      </c>
      <c r="E1473" s="114">
        <v>573819.959041127</v>
      </c>
      <c r="F1473" s="29" t="s">
        <v>40</v>
      </c>
      <c r="G1473" s="29" t="s">
        <v>40</v>
      </c>
      <c r="H1473" s="30" t="s">
        <v>41</v>
      </c>
      <c r="I1473" s="28" t="s">
        <v>42</v>
      </c>
      <c r="J1473" s="28" t="s">
        <v>43</v>
      </c>
      <c r="K1473" s="28" t="s">
        <v>44</v>
      </c>
      <c r="L1473" s="28" t="s">
        <v>45</v>
      </c>
      <c r="M1473" s="30" t="s">
        <v>527</v>
      </c>
      <c r="N1473" s="28" t="s">
        <v>3833</v>
      </c>
      <c r="O1473" s="30" t="s">
        <v>47</v>
      </c>
      <c r="P1473" s="30" t="s">
        <v>47</v>
      </c>
      <c r="Q1473" s="30" t="s">
        <v>3613</v>
      </c>
    </row>
    <row r="1474" spans="2:17" ht="60" x14ac:dyDescent="0.2">
      <c r="B1474" s="28" t="s">
        <v>1121</v>
      </c>
      <c r="C1474" s="30" t="s">
        <v>119</v>
      </c>
      <c r="D1474" s="114">
        <v>6400000</v>
      </c>
      <c r="E1474" s="114">
        <v>633180.64445917495</v>
      </c>
      <c r="F1474" s="29" t="s">
        <v>40</v>
      </c>
      <c r="G1474" s="29" t="s">
        <v>40</v>
      </c>
      <c r="H1474" s="30" t="s">
        <v>41</v>
      </c>
      <c r="I1474" s="28" t="s">
        <v>42</v>
      </c>
      <c r="J1474" s="28" t="s">
        <v>43</v>
      </c>
      <c r="K1474" s="28" t="s">
        <v>44</v>
      </c>
      <c r="L1474" s="28" t="s">
        <v>45</v>
      </c>
      <c r="M1474" s="30" t="s">
        <v>1183</v>
      </c>
      <c r="N1474" s="28" t="s">
        <v>3773</v>
      </c>
      <c r="O1474" s="30" t="s">
        <v>47</v>
      </c>
      <c r="P1474" s="30" t="s">
        <v>47</v>
      </c>
      <c r="Q1474" s="30" t="s">
        <v>2412</v>
      </c>
    </row>
    <row r="1475" spans="2:17" ht="36" x14ac:dyDescent="0.2">
      <c r="B1475" s="28" t="s">
        <v>1121</v>
      </c>
      <c r="C1475" s="30" t="s">
        <v>119</v>
      </c>
      <c r="D1475" s="114">
        <v>18423200</v>
      </c>
      <c r="E1475" s="114">
        <v>1822689.63265629</v>
      </c>
      <c r="F1475" s="29" t="s">
        <v>40</v>
      </c>
      <c r="G1475" s="29" t="s">
        <v>40</v>
      </c>
      <c r="H1475" s="30" t="s">
        <v>41</v>
      </c>
      <c r="I1475" s="28" t="s">
        <v>42</v>
      </c>
      <c r="J1475" s="28" t="s">
        <v>43</v>
      </c>
      <c r="K1475" s="28" t="s">
        <v>44</v>
      </c>
      <c r="L1475" s="28" t="s">
        <v>45</v>
      </c>
      <c r="M1475" s="30" t="s">
        <v>386</v>
      </c>
      <c r="N1475" s="28" t="s">
        <v>3799</v>
      </c>
      <c r="O1475" s="30" t="s">
        <v>47</v>
      </c>
      <c r="P1475" s="30" t="s">
        <v>47</v>
      </c>
      <c r="Q1475" s="30" t="s">
        <v>3614</v>
      </c>
    </row>
    <row r="1476" spans="2:17" ht="60" x14ac:dyDescent="0.2">
      <c r="B1476" s="28" t="s">
        <v>1121</v>
      </c>
      <c r="C1476" s="30" t="s">
        <v>418</v>
      </c>
      <c r="D1476" s="114">
        <v>11000000</v>
      </c>
      <c r="E1476" s="114">
        <v>1088279.23266421</v>
      </c>
      <c r="F1476" s="29" t="s">
        <v>40</v>
      </c>
      <c r="G1476" s="29" t="s">
        <v>40</v>
      </c>
      <c r="H1476" s="30" t="s">
        <v>41</v>
      </c>
      <c r="I1476" s="28" t="s">
        <v>42</v>
      </c>
      <c r="J1476" s="28" t="s">
        <v>43</v>
      </c>
      <c r="K1476" s="28" t="s">
        <v>44</v>
      </c>
      <c r="L1476" s="28" t="s">
        <v>110</v>
      </c>
      <c r="M1476" s="30" t="s">
        <v>1155</v>
      </c>
      <c r="N1476" s="28" t="s">
        <v>3802</v>
      </c>
      <c r="O1476" s="30" t="s">
        <v>47</v>
      </c>
      <c r="P1476" s="30" t="s">
        <v>47</v>
      </c>
      <c r="Q1476" s="30" t="s">
        <v>3615</v>
      </c>
    </row>
    <row r="1477" spans="2:17" ht="36" x14ac:dyDescent="0.2">
      <c r="B1477" s="28" t="s">
        <v>1121</v>
      </c>
      <c r="C1477" s="30" t="s">
        <v>312</v>
      </c>
      <c r="D1477" s="114">
        <v>2400000</v>
      </c>
      <c r="E1477" s="114">
        <v>237442.74167219101</v>
      </c>
      <c r="F1477" s="29" t="s">
        <v>40</v>
      </c>
      <c r="G1477" s="29" t="s">
        <v>40</v>
      </c>
      <c r="H1477" s="30" t="s">
        <v>41</v>
      </c>
      <c r="I1477" s="28" t="s">
        <v>42</v>
      </c>
      <c r="J1477" s="28" t="s">
        <v>43</v>
      </c>
      <c r="K1477" s="28" t="s">
        <v>44</v>
      </c>
      <c r="L1477" s="28" t="s">
        <v>46</v>
      </c>
      <c r="M1477" s="30" t="s">
        <v>46</v>
      </c>
      <c r="N1477" s="28" t="s">
        <v>3824</v>
      </c>
      <c r="O1477" s="30" t="s">
        <v>47</v>
      </c>
      <c r="P1477" s="30" t="s">
        <v>47</v>
      </c>
      <c r="Q1477" s="30" t="s">
        <v>2418</v>
      </c>
    </row>
    <row r="1478" spans="2:17" ht="60" x14ac:dyDescent="0.2">
      <c r="B1478" s="28" t="s">
        <v>1121</v>
      </c>
      <c r="C1478" s="30" t="s">
        <v>307</v>
      </c>
      <c r="D1478" s="114">
        <v>6500000</v>
      </c>
      <c r="E1478" s="114">
        <v>643074.09202884894</v>
      </c>
      <c r="F1478" s="29" t="s">
        <v>40</v>
      </c>
      <c r="G1478" s="29" t="s">
        <v>40</v>
      </c>
      <c r="H1478" s="30" t="s">
        <v>41</v>
      </c>
      <c r="I1478" s="28" t="s">
        <v>42</v>
      </c>
      <c r="J1478" s="28" t="s">
        <v>43</v>
      </c>
      <c r="K1478" s="28" t="s">
        <v>44</v>
      </c>
      <c r="L1478" s="28" t="s">
        <v>110</v>
      </c>
      <c r="M1478" s="30" t="s">
        <v>89</v>
      </c>
      <c r="N1478" s="28" t="s">
        <v>3724</v>
      </c>
      <c r="O1478" s="30" t="s">
        <v>47</v>
      </c>
      <c r="P1478" s="30" t="s">
        <v>47</v>
      </c>
      <c r="Q1478" s="30" t="s">
        <v>3616</v>
      </c>
    </row>
    <row r="1479" spans="2:17" ht="36" x14ac:dyDescent="0.2">
      <c r="B1479" s="28" t="s">
        <v>1121</v>
      </c>
      <c r="C1479" s="30" t="s">
        <v>754</v>
      </c>
      <c r="D1479" s="114">
        <v>12000000</v>
      </c>
      <c r="E1479" s="114">
        <v>1187213.70836095</v>
      </c>
      <c r="F1479" s="29" t="s">
        <v>40</v>
      </c>
      <c r="G1479" s="29" t="s">
        <v>40</v>
      </c>
      <c r="H1479" s="30" t="s">
        <v>41</v>
      </c>
      <c r="I1479" s="28" t="s">
        <v>42</v>
      </c>
      <c r="J1479" s="28" t="s">
        <v>43</v>
      </c>
      <c r="K1479" s="28" t="s">
        <v>44</v>
      </c>
      <c r="L1479" s="28" t="s">
        <v>45</v>
      </c>
      <c r="M1479" s="30" t="s">
        <v>46</v>
      </c>
      <c r="N1479" s="28" t="s">
        <v>3824</v>
      </c>
      <c r="O1479" s="30" t="s">
        <v>47</v>
      </c>
      <c r="P1479" s="30" t="s">
        <v>47</v>
      </c>
      <c r="Q1479" s="30" t="s">
        <v>3617</v>
      </c>
    </row>
    <row r="1480" spans="2:17" ht="36" x14ac:dyDescent="0.2">
      <c r="B1480" s="28" t="s">
        <v>1121</v>
      </c>
      <c r="C1480" s="30" t="s">
        <v>754</v>
      </c>
      <c r="D1480" s="114">
        <v>12020208</v>
      </c>
      <c r="E1480" s="114">
        <v>1189212.9762458301</v>
      </c>
      <c r="F1480" s="29" t="s">
        <v>40</v>
      </c>
      <c r="G1480" s="29" t="s">
        <v>40</v>
      </c>
      <c r="H1480" s="30" t="s">
        <v>41</v>
      </c>
      <c r="I1480" s="28" t="s">
        <v>42</v>
      </c>
      <c r="J1480" s="28" t="s">
        <v>43</v>
      </c>
      <c r="K1480" s="28" t="s">
        <v>44</v>
      </c>
      <c r="L1480" s="28" t="s">
        <v>45</v>
      </c>
      <c r="M1480" s="30" t="s">
        <v>46</v>
      </c>
      <c r="N1480" s="28" t="s">
        <v>3824</v>
      </c>
      <c r="O1480" s="30" t="s">
        <v>47</v>
      </c>
      <c r="P1480" s="30" t="s">
        <v>47</v>
      </c>
      <c r="Q1480" s="30" t="s">
        <v>3618</v>
      </c>
    </row>
    <row r="1481" spans="2:17" ht="48" x14ac:dyDescent="0.2">
      <c r="B1481" s="28" t="s">
        <v>1121</v>
      </c>
      <c r="C1481" s="30" t="s">
        <v>754</v>
      </c>
      <c r="D1481" s="114">
        <v>16000000</v>
      </c>
      <c r="E1481" s="114">
        <v>1582951.6111479399</v>
      </c>
      <c r="F1481" s="29" t="s">
        <v>40</v>
      </c>
      <c r="G1481" s="29" t="s">
        <v>40</v>
      </c>
      <c r="H1481" s="30" t="s">
        <v>41</v>
      </c>
      <c r="I1481" s="28" t="s">
        <v>42</v>
      </c>
      <c r="J1481" s="28" t="s">
        <v>43</v>
      </c>
      <c r="K1481" s="28" t="s">
        <v>44</v>
      </c>
      <c r="L1481" s="28" t="s">
        <v>45</v>
      </c>
      <c r="M1481" s="30" t="s">
        <v>386</v>
      </c>
      <c r="N1481" s="28" t="s">
        <v>3806</v>
      </c>
      <c r="O1481" s="30" t="s">
        <v>47</v>
      </c>
      <c r="P1481" s="30" t="s">
        <v>47</v>
      </c>
      <c r="Q1481" s="30" t="s">
        <v>3619</v>
      </c>
    </row>
    <row r="1482" spans="2:17" ht="36" x14ac:dyDescent="0.2">
      <c r="B1482" s="28" t="s">
        <v>1121</v>
      </c>
      <c r="C1482" s="30" t="s">
        <v>754</v>
      </c>
      <c r="D1482" s="114">
        <v>40000000</v>
      </c>
      <c r="E1482" s="114">
        <v>3957379.0278698402</v>
      </c>
      <c r="F1482" s="29" t="s">
        <v>40</v>
      </c>
      <c r="G1482" s="29" t="s">
        <v>40</v>
      </c>
      <c r="H1482" s="30" t="s">
        <v>41</v>
      </c>
      <c r="I1482" s="28" t="s">
        <v>42</v>
      </c>
      <c r="J1482" s="28" t="s">
        <v>43</v>
      </c>
      <c r="K1482" s="28" t="s">
        <v>44</v>
      </c>
      <c r="L1482" s="28" t="s">
        <v>45</v>
      </c>
      <c r="M1482" s="30" t="s">
        <v>89</v>
      </c>
      <c r="N1482" s="28" t="s">
        <v>3722</v>
      </c>
      <c r="O1482" s="30" t="s">
        <v>47</v>
      </c>
      <c r="P1482" s="30" t="s">
        <v>47</v>
      </c>
      <c r="Q1482" s="30" t="s">
        <v>3620</v>
      </c>
    </row>
    <row r="1483" spans="2:17" ht="48" x14ac:dyDescent="0.2">
      <c r="B1483" s="28" t="s">
        <v>1121</v>
      </c>
      <c r="C1483" s="30" t="s">
        <v>754</v>
      </c>
      <c r="D1483" s="114">
        <v>80000000</v>
      </c>
      <c r="E1483" s="114">
        <v>7914758.0557396803</v>
      </c>
      <c r="F1483" s="29" t="s">
        <v>40</v>
      </c>
      <c r="G1483" s="29" t="s">
        <v>40</v>
      </c>
      <c r="H1483" s="30" t="s">
        <v>41</v>
      </c>
      <c r="I1483" s="28" t="s">
        <v>42</v>
      </c>
      <c r="J1483" s="28" t="s">
        <v>43</v>
      </c>
      <c r="K1483" s="28" t="s">
        <v>44</v>
      </c>
      <c r="L1483" s="28" t="s">
        <v>45</v>
      </c>
      <c r="M1483" s="30" t="s">
        <v>386</v>
      </c>
      <c r="N1483" s="28" t="s">
        <v>3806</v>
      </c>
      <c r="O1483" s="30" t="s">
        <v>47</v>
      </c>
      <c r="P1483" s="30" t="s">
        <v>47</v>
      </c>
      <c r="Q1483" s="30" t="s">
        <v>2419</v>
      </c>
    </row>
    <row r="1484" spans="2:17" ht="48" x14ac:dyDescent="0.2">
      <c r="B1484" s="28" t="s">
        <v>1121</v>
      </c>
      <c r="C1484" s="30" t="s">
        <v>207</v>
      </c>
      <c r="D1484" s="114">
        <v>-269648.89</v>
      </c>
      <c r="E1484" s="114">
        <v>-26677.571554359602</v>
      </c>
      <c r="F1484" s="29" t="s">
        <v>40</v>
      </c>
      <c r="G1484" s="29" t="s">
        <v>40</v>
      </c>
      <c r="H1484" s="30" t="s">
        <v>41</v>
      </c>
      <c r="I1484" s="28" t="s">
        <v>42</v>
      </c>
      <c r="J1484" s="28" t="s">
        <v>43</v>
      </c>
      <c r="K1484" s="28" t="s">
        <v>44</v>
      </c>
      <c r="L1484" s="28" t="s">
        <v>46</v>
      </c>
      <c r="M1484" s="30" t="s">
        <v>1170</v>
      </c>
      <c r="N1484" s="28" t="s">
        <v>3750</v>
      </c>
      <c r="O1484" s="30" t="s">
        <v>47</v>
      </c>
      <c r="P1484" s="30" t="s">
        <v>47</v>
      </c>
      <c r="Q1484" s="30" t="s">
        <v>3621</v>
      </c>
    </row>
    <row r="1485" spans="2:17" ht="60" x14ac:dyDescent="0.2">
      <c r="B1485" s="28" t="s">
        <v>1121</v>
      </c>
      <c r="C1485" s="30" t="s">
        <v>554</v>
      </c>
      <c r="D1485" s="114">
        <v>2400000</v>
      </c>
      <c r="E1485" s="114">
        <v>237442.74167219101</v>
      </c>
      <c r="F1485" s="29" t="s">
        <v>40</v>
      </c>
      <c r="G1485" s="29" t="s">
        <v>40</v>
      </c>
      <c r="H1485" s="30" t="s">
        <v>41</v>
      </c>
      <c r="I1485" s="28" t="s">
        <v>42</v>
      </c>
      <c r="J1485" s="28" t="s">
        <v>43</v>
      </c>
      <c r="K1485" s="28" t="s">
        <v>44</v>
      </c>
      <c r="L1485" s="28" t="s">
        <v>45</v>
      </c>
      <c r="M1485" s="30" t="s">
        <v>1183</v>
      </c>
      <c r="N1485" s="28" t="s">
        <v>3726</v>
      </c>
      <c r="O1485" s="30" t="s">
        <v>47</v>
      </c>
      <c r="P1485" s="30" t="s">
        <v>47</v>
      </c>
      <c r="Q1485" s="30" t="s">
        <v>2420</v>
      </c>
    </row>
    <row r="1486" spans="2:17" ht="36" x14ac:dyDescent="0.2">
      <c r="B1486" s="28" t="s">
        <v>1121</v>
      </c>
      <c r="C1486" s="30" t="s">
        <v>709</v>
      </c>
      <c r="D1486" s="114">
        <v>487791.83120000002</v>
      </c>
      <c r="E1486" s="114">
        <v>48259.429068927697</v>
      </c>
      <c r="F1486" s="29" t="s">
        <v>40</v>
      </c>
      <c r="G1486" s="29" t="s">
        <v>40</v>
      </c>
      <c r="H1486" s="30" t="s">
        <v>41</v>
      </c>
      <c r="I1486" s="28" t="s">
        <v>42</v>
      </c>
      <c r="J1486" s="28" t="s">
        <v>43</v>
      </c>
      <c r="K1486" s="28" t="s">
        <v>44</v>
      </c>
      <c r="L1486" s="28" t="s">
        <v>46</v>
      </c>
      <c r="M1486" s="30" t="s">
        <v>46</v>
      </c>
      <c r="N1486" s="28" t="s">
        <v>3824</v>
      </c>
      <c r="O1486" s="30" t="s">
        <v>47</v>
      </c>
      <c r="P1486" s="30" t="s">
        <v>47</v>
      </c>
      <c r="Q1486" s="30" t="s">
        <v>2423</v>
      </c>
    </row>
    <row r="1487" spans="2:17" ht="36" x14ac:dyDescent="0.2">
      <c r="B1487" s="28" t="s">
        <v>1123</v>
      </c>
      <c r="C1487" s="30" t="s">
        <v>709</v>
      </c>
      <c r="D1487" s="114">
        <v>487791.83120000002</v>
      </c>
      <c r="E1487" s="114">
        <v>48259.429068927697</v>
      </c>
      <c r="F1487" s="29" t="s">
        <v>40</v>
      </c>
      <c r="G1487" s="29" t="s">
        <v>40</v>
      </c>
      <c r="H1487" s="30" t="s">
        <v>41</v>
      </c>
      <c r="I1487" s="28" t="s">
        <v>42</v>
      </c>
      <c r="J1487" s="28" t="s">
        <v>43</v>
      </c>
      <c r="K1487" s="28" t="s">
        <v>44</v>
      </c>
      <c r="L1487" s="28" t="s">
        <v>46</v>
      </c>
      <c r="M1487" s="30" t="s">
        <v>46</v>
      </c>
      <c r="N1487" s="28" t="s">
        <v>3824</v>
      </c>
      <c r="O1487" s="30" t="s">
        <v>47</v>
      </c>
      <c r="P1487" s="30" t="s">
        <v>47</v>
      </c>
      <c r="Q1487" s="30" t="s">
        <v>2424</v>
      </c>
    </row>
    <row r="1488" spans="2:17" ht="36" x14ac:dyDescent="0.2">
      <c r="B1488" s="28" t="s">
        <v>1123</v>
      </c>
      <c r="C1488" s="30" t="s">
        <v>709</v>
      </c>
      <c r="D1488" s="114">
        <v>1293215.5527999999</v>
      </c>
      <c r="E1488" s="114">
        <v>127943.602679146</v>
      </c>
      <c r="F1488" s="29" t="s">
        <v>40</v>
      </c>
      <c r="G1488" s="29" t="s">
        <v>40</v>
      </c>
      <c r="H1488" s="30" t="s">
        <v>41</v>
      </c>
      <c r="I1488" s="28" t="s">
        <v>42</v>
      </c>
      <c r="J1488" s="28" t="s">
        <v>43</v>
      </c>
      <c r="K1488" s="28" t="s">
        <v>44</v>
      </c>
      <c r="L1488" s="28" t="s">
        <v>46</v>
      </c>
      <c r="M1488" s="30" t="s">
        <v>46</v>
      </c>
      <c r="N1488" s="28" t="s">
        <v>3824</v>
      </c>
      <c r="O1488" s="30" t="s">
        <v>47</v>
      </c>
      <c r="P1488" s="30" t="s">
        <v>47</v>
      </c>
      <c r="Q1488" s="30" t="s">
        <v>2425</v>
      </c>
    </row>
    <row r="1489" spans="2:17" ht="72" x14ac:dyDescent="0.2">
      <c r="B1489" s="28" t="s">
        <v>1123</v>
      </c>
      <c r="C1489" s="30" t="s">
        <v>115</v>
      </c>
      <c r="D1489" s="114">
        <v>392000</v>
      </c>
      <c r="E1489" s="114">
        <v>38782.314473124497</v>
      </c>
      <c r="F1489" s="29" t="s">
        <v>40</v>
      </c>
      <c r="G1489" s="29" t="s">
        <v>40</v>
      </c>
      <c r="H1489" s="30" t="s">
        <v>41</v>
      </c>
      <c r="I1489" s="28" t="s">
        <v>42</v>
      </c>
      <c r="J1489" s="28" t="s">
        <v>43</v>
      </c>
      <c r="K1489" s="28" t="s">
        <v>44</v>
      </c>
      <c r="L1489" s="28" t="s">
        <v>45</v>
      </c>
      <c r="M1489" s="30" t="s">
        <v>1155</v>
      </c>
      <c r="N1489" s="28" t="s">
        <v>3721</v>
      </c>
      <c r="O1489" s="30" t="s">
        <v>47</v>
      </c>
      <c r="P1489" s="30" t="s">
        <v>47</v>
      </c>
      <c r="Q1489" s="30" t="s">
        <v>3622</v>
      </c>
    </row>
    <row r="1490" spans="2:17" ht="72" x14ac:dyDescent="0.2">
      <c r="B1490" s="28" t="s">
        <v>1123</v>
      </c>
      <c r="C1490" s="30" t="s">
        <v>115</v>
      </c>
      <c r="D1490" s="114">
        <v>448000</v>
      </c>
      <c r="E1490" s="114">
        <v>44322.6451121422</v>
      </c>
      <c r="F1490" s="29" t="s">
        <v>40</v>
      </c>
      <c r="G1490" s="29" t="s">
        <v>40</v>
      </c>
      <c r="H1490" s="30" t="s">
        <v>41</v>
      </c>
      <c r="I1490" s="28" t="s">
        <v>42</v>
      </c>
      <c r="J1490" s="28" t="s">
        <v>43</v>
      </c>
      <c r="K1490" s="28" t="s">
        <v>44</v>
      </c>
      <c r="L1490" s="28" t="s">
        <v>45</v>
      </c>
      <c r="M1490" s="30" t="s">
        <v>1155</v>
      </c>
      <c r="N1490" s="28" t="s">
        <v>3721</v>
      </c>
      <c r="O1490" s="30" t="s">
        <v>47</v>
      </c>
      <c r="P1490" s="30" t="s">
        <v>47</v>
      </c>
      <c r="Q1490" s="30" t="s">
        <v>3623</v>
      </c>
    </row>
    <row r="1491" spans="2:17" ht="72" x14ac:dyDescent="0.2">
      <c r="B1491" s="28" t="s">
        <v>1085</v>
      </c>
      <c r="C1491" s="30" t="s">
        <v>115</v>
      </c>
      <c r="D1491" s="114">
        <v>532000</v>
      </c>
      <c r="E1491" s="114">
        <v>52633.141070668898</v>
      </c>
      <c r="F1491" s="29" t="s">
        <v>40</v>
      </c>
      <c r="G1491" s="29" t="s">
        <v>40</v>
      </c>
      <c r="H1491" s="30" t="s">
        <v>41</v>
      </c>
      <c r="I1491" s="28" t="s">
        <v>42</v>
      </c>
      <c r="J1491" s="28" t="s">
        <v>43</v>
      </c>
      <c r="K1491" s="28" t="s">
        <v>44</v>
      </c>
      <c r="L1491" s="28" t="s">
        <v>45</v>
      </c>
      <c r="M1491" s="30" t="s">
        <v>1155</v>
      </c>
      <c r="N1491" s="28" t="s">
        <v>3721</v>
      </c>
      <c r="O1491" s="30" t="s">
        <v>47</v>
      </c>
      <c r="P1491" s="30" t="s">
        <v>47</v>
      </c>
      <c r="Q1491" s="30" t="s">
        <v>3624</v>
      </c>
    </row>
    <row r="1492" spans="2:17" ht="36" x14ac:dyDescent="0.2">
      <c r="B1492" s="28" t="s">
        <v>1085</v>
      </c>
      <c r="C1492" s="30" t="s">
        <v>115</v>
      </c>
      <c r="D1492" s="114">
        <v>784000</v>
      </c>
      <c r="E1492" s="114">
        <v>77564.628946248893</v>
      </c>
      <c r="F1492" s="29" t="s">
        <v>40</v>
      </c>
      <c r="G1492" s="29" t="s">
        <v>40</v>
      </c>
      <c r="H1492" s="30" t="s">
        <v>41</v>
      </c>
      <c r="I1492" s="28" t="s">
        <v>42</v>
      </c>
      <c r="J1492" s="28" t="s">
        <v>43</v>
      </c>
      <c r="K1492" s="28" t="s">
        <v>44</v>
      </c>
      <c r="L1492" s="28" t="s">
        <v>45</v>
      </c>
      <c r="M1492" s="30" t="s">
        <v>797</v>
      </c>
      <c r="N1492" s="28" t="s">
        <v>3719</v>
      </c>
      <c r="O1492" s="30" t="s">
        <v>47</v>
      </c>
      <c r="P1492" s="30" t="s">
        <v>47</v>
      </c>
      <c r="Q1492" s="30" t="s">
        <v>3625</v>
      </c>
    </row>
    <row r="1493" spans="2:17" ht="60" x14ac:dyDescent="0.2">
      <c r="B1493" s="28" t="s">
        <v>1085</v>
      </c>
      <c r="C1493" s="30" t="s">
        <v>115</v>
      </c>
      <c r="D1493" s="114">
        <v>784000</v>
      </c>
      <c r="E1493" s="114">
        <v>77564.628946248893</v>
      </c>
      <c r="F1493" s="29" t="s">
        <v>40</v>
      </c>
      <c r="G1493" s="29" t="s">
        <v>40</v>
      </c>
      <c r="H1493" s="30" t="s">
        <v>41</v>
      </c>
      <c r="I1493" s="28" t="s">
        <v>42</v>
      </c>
      <c r="J1493" s="28" t="s">
        <v>43</v>
      </c>
      <c r="K1493" s="28" t="s">
        <v>44</v>
      </c>
      <c r="L1493" s="28" t="s">
        <v>45</v>
      </c>
      <c r="M1493" s="30" t="s">
        <v>89</v>
      </c>
      <c r="N1493" s="28" t="s">
        <v>3724</v>
      </c>
      <c r="O1493" s="30" t="s">
        <v>47</v>
      </c>
      <c r="P1493" s="30" t="s">
        <v>47</v>
      </c>
      <c r="Q1493" s="30" t="s">
        <v>3626</v>
      </c>
    </row>
    <row r="1494" spans="2:17" ht="36" x14ac:dyDescent="0.2">
      <c r="B1494" s="28" t="s">
        <v>1085</v>
      </c>
      <c r="C1494" s="30" t="s">
        <v>115</v>
      </c>
      <c r="D1494" s="114">
        <v>896000</v>
      </c>
      <c r="E1494" s="114">
        <v>88645.290224284501</v>
      </c>
      <c r="F1494" s="29" t="s">
        <v>40</v>
      </c>
      <c r="G1494" s="29" t="s">
        <v>40</v>
      </c>
      <c r="H1494" s="30" t="s">
        <v>41</v>
      </c>
      <c r="I1494" s="28" t="s">
        <v>42</v>
      </c>
      <c r="J1494" s="28" t="s">
        <v>43</v>
      </c>
      <c r="K1494" s="28" t="s">
        <v>44</v>
      </c>
      <c r="L1494" s="28" t="s">
        <v>45</v>
      </c>
      <c r="M1494" s="30" t="s">
        <v>797</v>
      </c>
      <c r="N1494" s="28" t="s">
        <v>3719</v>
      </c>
      <c r="O1494" s="30" t="s">
        <v>47</v>
      </c>
      <c r="P1494" s="30" t="s">
        <v>47</v>
      </c>
      <c r="Q1494" s="30" t="s">
        <v>3627</v>
      </c>
    </row>
    <row r="1495" spans="2:17" ht="60" x14ac:dyDescent="0.2">
      <c r="B1495" s="28" t="s">
        <v>1085</v>
      </c>
      <c r="C1495" s="30" t="s">
        <v>115</v>
      </c>
      <c r="D1495" s="114">
        <v>896000</v>
      </c>
      <c r="E1495" s="114">
        <v>88645.290224284501</v>
      </c>
      <c r="F1495" s="29" t="s">
        <v>40</v>
      </c>
      <c r="G1495" s="29" t="s">
        <v>40</v>
      </c>
      <c r="H1495" s="30" t="s">
        <v>41</v>
      </c>
      <c r="I1495" s="28" t="s">
        <v>42</v>
      </c>
      <c r="J1495" s="28" t="s">
        <v>43</v>
      </c>
      <c r="K1495" s="28" t="s">
        <v>44</v>
      </c>
      <c r="L1495" s="28" t="s">
        <v>45</v>
      </c>
      <c r="M1495" s="30" t="s">
        <v>89</v>
      </c>
      <c r="N1495" s="28" t="s">
        <v>3724</v>
      </c>
      <c r="O1495" s="30" t="s">
        <v>47</v>
      </c>
      <c r="P1495" s="30" t="s">
        <v>47</v>
      </c>
      <c r="Q1495" s="30" t="s">
        <v>3628</v>
      </c>
    </row>
    <row r="1496" spans="2:17" ht="36" x14ac:dyDescent="0.2">
      <c r="B1496" s="28" t="s">
        <v>1085</v>
      </c>
      <c r="C1496" s="30" t="s">
        <v>115</v>
      </c>
      <c r="D1496" s="114">
        <v>1064000</v>
      </c>
      <c r="E1496" s="114">
        <v>105266.282141338</v>
      </c>
      <c r="F1496" s="29" t="s">
        <v>40</v>
      </c>
      <c r="G1496" s="29" t="s">
        <v>40</v>
      </c>
      <c r="H1496" s="30" t="s">
        <v>41</v>
      </c>
      <c r="I1496" s="28" t="s">
        <v>42</v>
      </c>
      <c r="J1496" s="28" t="s">
        <v>43</v>
      </c>
      <c r="K1496" s="28" t="s">
        <v>44</v>
      </c>
      <c r="L1496" s="28" t="s">
        <v>45</v>
      </c>
      <c r="M1496" s="30" t="s">
        <v>797</v>
      </c>
      <c r="N1496" s="28" t="s">
        <v>3719</v>
      </c>
      <c r="O1496" s="30" t="s">
        <v>47</v>
      </c>
      <c r="P1496" s="30" t="s">
        <v>47</v>
      </c>
      <c r="Q1496" s="30" t="s">
        <v>3629</v>
      </c>
    </row>
    <row r="1497" spans="2:17" ht="60" x14ac:dyDescent="0.2">
      <c r="B1497" s="28" t="s">
        <v>1085</v>
      </c>
      <c r="C1497" s="30" t="s">
        <v>115</v>
      </c>
      <c r="D1497" s="114">
        <v>1064000</v>
      </c>
      <c r="E1497" s="114">
        <v>105266.282141338</v>
      </c>
      <c r="F1497" s="29" t="s">
        <v>40</v>
      </c>
      <c r="G1497" s="29" t="s">
        <v>40</v>
      </c>
      <c r="H1497" s="30" t="s">
        <v>41</v>
      </c>
      <c r="I1497" s="28" t="s">
        <v>42</v>
      </c>
      <c r="J1497" s="28" t="s">
        <v>43</v>
      </c>
      <c r="K1497" s="28" t="s">
        <v>44</v>
      </c>
      <c r="L1497" s="28" t="s">
        <v>45</v>
      </c>
      <c r="M1497" s="30" t="s">
        <v>89</v>
      </c>
      <c r="N1497" s="28" t="s">
        <v>3724</v>
      </c>
      <c r="O1497" s="30" t="s">
        <v>47</v>
      </c>
      <c r="P1497" s="30" t="s">
        <v>47</v>
      </c>
      <c r="Q1497" s="30" t="s">
        <v>3630</v>
      </c>
    </row>
    <row r="1498" spans="2:17" ht="72" x14ac:dyDescent="0.2">
      <c r="B1498" s="28" t="s">
        <v>1085</v>
      </c>
      <c r="C1498" s="30" t="s">
        <v>115</v>
      </c>
      <c r="D1498" s="114">
        <v>1428000</v>
      </c>
      <c r="E1498" s="114">
        <v>141278.43129495301</v>
      </c>
      <c r="F1498" s="29" t="s">
        <v>40</v>
      </c>
      <c r="G1498" s="29" t="s">
        <v>40</v>
      </c>
      <c r="H1498" s="30" t="s">
        <v>41</v>
      </c>
      <c r="I1498" s="28" t="s">
        <v>42</v>
      </c>
      <c r="J1498" s="28" t="s">
        <v>43</v>
      </c>
      <c r="K1498" s="28" t="s">
        <v>44</v>
      </c>
      <c r="L1498" s="28" t="s">
        <v>45</v>
      </c>
      <c r="M1498" s="30" t="s">
        <v>1155</v>
      </c>
      <c r="N1498" s="28" t="s">
        <v>3721</v>
      </c>
      <c r="O1498" s="30" t="s">
        <v>47</v>
      </c>
      <c r="P1498" s="30" t="s">
        <v>47</v>
      </c>
      <c r="Q1498" s="30" t="s">
        <v>3631</v>
      </c>
    </row>
    <row r="1499" spans="2:17" ht="108" x14ac:dyDescent="0.2">
      <c r="B1499" s="28" t="s">
        <v>1085</v>
      </c>
      <c r="C1499" s="30" t="s">
        <v>115</v>
      </c>
      <c r="D1499" s="114">
        <v>1960000</v>
      </c>
      <c r="E1499" s="114">
        <v>193911.57236562201</v>
      </c>
      <c r="F1499" s="29" t="s">
        <v>40</v>
      </c>
      <c r="G1499" s="29" t="s">
        <v>40</v>
      </c>
      <c r="H1499" s="30" t="s">
        <v>41</v>
      </c>
      <c r="I1499" s="28" t="s">
        <v>42</v>
      </c>
      <c r="J1499" s="28" t="s">
        <v>43</v>
      </c>
      <c r="K1499" s="28" t="s">
        <v>44</v>
      </c>
      <c r="L1499" s="28" t="s">
        <v>45</v>
      </c>
      <c r="M1499" s="30" t="s">
        <v>1170</v>
      </c>
      <c r="N1499" s="28" t="s">
        <v>3749</v>
      </c>
      <c r="O1499" s="30" t="s">
        <v>47</v>
      </c>
      <c r="P1499" s="30" t="s">
        <v>47</v>
      </c>
      <c r="Q1499" s="30" t="s">
        <v>3632</v>
      </c>
    </row>
    <row r="1500" spans="2:17" ht="108" x14ac:dyDescent="0.2">
      <c r="B1500" s="28" t="s">
        <v>1085</v>
      </c>
      <c r="C1500" s="30" t="s">
        <v>115</v>
      </c>
      <c r="D1500" s="114">
        <v>2240000</v>
      </c>
      <c r="E1500" s="114">
        <v>221613.225560711</v>
      </c>
      <c r="F1500" s="29" t="s">
        <v>40</v>
      </c>
      <c r="G1500" s="29" t="s">
        <v>40</v>
      </c>
      <c r="H1500" s="30" t="s">
        <v>41</v>
      </c>
      <c r="I1500" s="28" t="s">
        <v>42</v>
      </c>
      <c r="J1500" s="28" t="s">
        <v>43</v>
      </c>
      <c r="K1500" s="28" t="s">
        <v>44</v>
      </c>
      <c r="L1500" s="28" t="s">
        <v>45</v>
      </c>
      <c r="M1500" s="30" t="s">
        <v>1170</v>
      </c>
      <c r="N1500" s="28" t="s">
        <v>3749</v>
      </c>
      <c r="O1500" s="30" t="s">
        <v>47</v>
      </c>
      <c r="P1500" s="30" t="s">
        <v>47</v>
      </c>
      <c r="Q1500" s="30" t="s">
        <v>3633</v>
      </c>
    </row>
    <row r="1501" spans="2:17" ht="108" x14ac:dyDescent="0.2">
      <c r="B1501" s="28" t="s">
        <v>1085</v>
      </c>
      <c r="C1501" s="30" t="s">
        <v>115</v>
      </c>
      <c r="D1501" s="114">
        <v>2660000</v>
      </c>
      <c r="E1501" s="114">
        <v>263165.70535334502</v>
      </c>
      <c r="F1501" s="29" t="s">
        <v>40</v>
      </c>
      <c r="G1501" s="29" t="s">
        <v>40</v>
      </c>
      <c r="H1501" s="30" t="s">
        <v>41</v>
      </c>
      <c r="I1501" s="28" t="s">
        <v>42</v>
      </c>
      <c r="J1501" s="28" t="s">
        <v>43</v>
      </c>
      <c r="K1501" s="28" t="s">
        <v>44</v>
      </c>
      <c r="L1501" s="28" t="s">
        <v>45</v>
      </c>
      <c r="M1501" s="30" t="s">
        <v>1170</v>
      </c>
      <c r="N1501" s="28" t="s">
        <v>3749</v>
      </c>
      <c r="O1501" s="30" t="s">
        <v>47</v>
      </c>
      <c r="P1501" s="30" t="s">
        <v>47</v>
      </c>
      <c r="Q1501" s="30" t="s">
        <v>3634</v>
      </c>
    </row>
    <row r="1502" spans="2:17" ht="36" x14ac:dyDescent="0.2">
      <c r="B1502" s="28" t="s">
        <v>1085</v>
      </c>
      <c r="C1502" s="30" t="s">
        <v>115</v>
      </c>
      <c r="D1502" s="114">
        <v>2856000</v>
      </c>
      <c r="E1502" s="114">
        <v>282556.86258990702</v>
      </c>
      <c r="F1502" s="29" t="s">
        <v>40</v>
      </c>
      <c r="G1502" s="29" t="s">
        <v>40</v>
      </c>
      <c r="H1502" s="30" t="s">
        <v>41</v>
      </c>
      <c r="I1502" s="28" t="s">
        <v>42</v>
      </c>
      <c r="J1502" s="28" t="s">
        <v>43</v>
      </c>
      <c r="K1502" s="28" t="s">
        <v>44</v>
      </c>
      <c r="L1502" s="28" t="s">
        <v>45</v>
      </c>
      <c r="M1502" s="30" t="s">
        <v>797</v>
      </c>
      <c r="N1502" s="28" t="s">
        <v>3719</v>
      </c>
      <c r="O1502" s="30" t="s">
        <v>47</v>
      </c>
      <c r="P1502" s="30" t="s">
        <v>47</v>
      </c>
      <c r="Q1502" s="30" t="s">
        <v>3635</v>
      </c>
    </row>
    <row r="1503" spans="2:17" ht="60" x14ac:dyDescent="0.2">
      <c r="B1503" s="28" t="s">
        <v>1085</v>
      </c>
      <c r="C1503" s="30" t="s">
        <v>115</v>
      </c>
      <c r="D1503" s="114">
        <v>2856000</v>
      </c>
      <c r="E1503" s="114">
        <v>282556.86258990702</v>
      </c>
      <c r="F1503" s="29" t="s">
        <v>40</v>
      </c>
      <c r="G1503" s="29" t="s">
        <v>40</v>
      </c>
      <c r="H1503" s="30" t="s">
        <v>41</v>
      </c>
      <c r="I1503" s="28" t="s">
        <v>42</v>
      </c>
      <c r="J1503" s="28" t="s">
        <v>43</v>
      </c>
      <c r="K1503" s="28" t="s">
        <v>44</v>
      </c>
      <c r="L1503" s="28" t="s">
        <v>45</v>
      </c>
      <c r="M1503" s="30" t="s">
        <v>89</v>
      </c>
      <c r="N1503" s="28" t="s">
        <v>3724</v>
      </c>
      <c r="O1503" s="30" t="s">
        <v>47</v>
      </c>
      <c r="P1503" s="30" t="s">
        <v>47</v>
      </c>
      <c r="Q1503" s="30" t="s">
        <v>3636</v>
      </c>
    </row>
    <row r="1504" spans="2:17" ht="108" x14ac:dyDescent="0.2">
      <c r="B1504" s="28" t="s">
        <v>1085</v>
      </c>
      <c r="C1504" s="30" t="s">
        <v>115</v>
      </c>
      <c r="D1504" s="114">
        <v>3000000</v>
      </c>
      <c r="E1504" s="114">
        <v>296803.42709023802</v>
      </c>
      <c r="F1504" s="29" t="s">
        <v>40</v>
      </c>
      <c r="G1504" s="29" t="s">
        <v>40</v>
      </c>
      <c r="H1504" s="30" t="s">
        <v>41</v>
      </c>
      <c r="I1504" s="28" t="s">
        <v>42</v>
      </c>
      <c r="J1504" s="28" t="s">
        <v>43</v>
      </c>
      <c r="K1504" s="28" t="s">
        <v>44</v>
      </c>
      <c r="L1504" s="28" t="s">
        <v>45</v>
      </c>
      <c r="M1504" s="30" t="s">
        <v>1170</v>
      </c>
      <c r="N1504" s="28" t="s">
        <v>3749</v>
      </c>
      <c r="O1504" s="30" t="s">
        <v>47</v>
      </c>
      <c r="P1504" s="30" t="s">
        <v>47</v>
      </c>
      <c r="Q1504" s="30" t="s">
        <v>3637</v>
      </c>
    </row>
    <row r="1505" spans="2:17" ht="108" x14ac:dyDescent="0.2">
      <c r="B1505" s="28" t="s">
        <v>1085</v>
      </c>
      <c r="C1505" s="30" t="s">
        <v>115</v>
      </c>
      <c r="D1505" s="114">
        <v>7140000</v>
      </c>
      <c r="E1505" s="114">
        <v>706392.15647476702</v>
      </c>
      <c r="F1505" s="29" t="s">
        <v>40</v>
      </c>
      <c r="G1505" s="29" t="s">
        <v>40</v>
      </c>
      <c r="H1505" s="30" t="s">
        <v>41</v>
      </c>
      <c r="I1505" s="28" t="s">
        <v>42</v>
      </c>
      <c r="J1505" s="28" t="s">
        <v>43</v>
      </c>
      <c r="K1505" s="28" t="s">
        <v>44</v>
      </c>
      <c r="L1505" s="28" t="s">
        <v>45</v>
      </c>
      <c r="M1505" s="30" t="s">
        <v>1170</v>
      </c>
      <c r="N1505" s="28" t="s">
        <v>3749</v>
      </c>
      <c r="O1505" s="30" t="s">
        <v>47</v>
      </c>
      <c r="P1505" s="30" t="s">
        <v>47</v>
      </c>
      <c r="Q1505" s="30" t="s">
        <v>3638</v>
      </c>
    </row>
    <row r="1506" spans="2:17" ht="24" x14ac:dyDescent="0.2">
      <c r="B1506" s="28" t="s">
        <v>1085</v>
      </c>
      <c r="C1506" s="30" t="s">
        <v>493</v>
      </c>
      <c r="D1506" s="114">
        <v>544430.15639999998</v>
      </c>
      <c r="E1506" s="114">
        <v>53862.912076931498</v>
      </c>
      <c r="F1506" s="29" t="s">
        <v>40</v>
      </c>
      <c r="G1506" s="29" t="s">
        <v>40</v>
      </c>
      <c r="H1506" s="30" t="s">
        <v>41</v>
      </c>
      <c r="I1506" s="28" t="s">
        <v>42</v>
      </c>
      <c r="J1506" s="28" t="s">
        <v>43</v>
      </c>
      <c r="K1506" s="28" t="s">
        <v>44</v>
      </c>
      <c r="L1506" s="28" t="s">
        <v>45</v>
      </c>
      <c r="M1506" s="30" t="s">
        <v>46</v>
      </c>
      <c r="N1506" s="28" t="s">
        <v>3834</v>
      </c>
      <c r="O1506" s="30" t="s">
        <v>47</v>
      </c>
      <c r="P1506" s="30" t="s">
        <v>47</v>
      </c>
      <c r="Q1506" s="30" t="s">
        <v>48</v>
      </c>
    </row>
    <row r="1507" spans="2:17" ht="24" x14ac:dyDescent="0.2">
      <c r="B1507" s="28" t="s">
        <v>1085</v>
      </c>
      <c r="C1507" s="30" t="s">
        <v>493</v>
      </c>
      <c r="D1507" s="114">
        <v>566651.79520000005</v>
      </c>
      <c r="E1507" s="114">
        <v>56061.398260731898</v>
      </c>
      <c r="F1507" s="29" t="s">
        <v>40</v>
      </c>
      <c r="G1507" s="29" t="s">
        <v>40</v>
      </c>
      <c r="H1507" s="30" t="s">
        <v>41</v>
      </c>
      <c r="I1507" s="28" t="s">
        <v>42</v>
      </c>
      <c r="J1507" s="28" t="s">
        <v>43</v>
      </c>
      <c r="K1507" s="28" t="s">
        <v>44</v>
      </c>
      <c r="L1507" s="28" t="s">
        <v>45</v>
      </c>
      <c r="M1507" s="30" t="s">
        <v>46</v>
      </c>
      <c r="N1507" s="28" t="s">
        <v>3834</v>
      </c>
      <c r="O1507" s="30" t="s">
        <v>47</v>
      </c>
      <c r="P1507" s="30" t="s">
        <v>47</v>
      </c>
      <c r="Q1507" s="30" t="s">
        <v>478</v>
      </c>
    </row>
    <row r="1508" spans="2:17" ht="36" x14ac:dyDescent="0.2">
      <c r="B1508" s="28" t="s">
        <v>227</v>
      </c>
      <c r="C1508" s="30" t="s">
        <v>493</v>
      </c>
      <c r="D1508" s="114">
        <v>2941800</v>
      </c>
      <c r="E1508" s="114">
        <v>291045.44060468802</v>
      </c>
      <c r="F1508" s="29" t="s">
        <v>40</v>
      </c>
      <c r="G1508" s="29" t="s">
        <v>40</v>
      </c>
      <c r="H1508" s="30" t="s">
        <v>41</v>
      </c>
      <c r="I1508" s="28" t="s">
        <v>42</v>
      </c>
      <c r="J1508" s="28" t="s">
        <v>43</v>
      </c>
      <c r="K1508" s="28" t="s">
        <v>44</v>
      </c>
      <c r="L1508" s="28" t="s">
        <v>45</v>
      </c>
      <c r="M1508" s="30" t="s">
        <v>228</v>
      </c>
      <c r="N1508" s="28" t="s">
        <v>3815</v>
      </c>
      <c r="O1508" s="30" t="s">
        <v>47</v>
      </c>
      <c r="P1508" s="30" t="s">
        <v>47</v>
      </c>
      <c r="Q1508" s="30" t="s">
        <v>229</v>
      </c>
    </row>
    <row r="1509" spans="2:17" ht="36" x14ac:dyDescent="0.2">
      <c r="B1509" s="28" t="s">
        <v>227</v>
      </c>
      <c r="C1509" s="30" t="s">
        <v>493</v>
      </c>
      <c r="D1509" s="114">
        <v>3700000</v>
      </c>
      <c r="E1509" s="114">
        <v>366057.56007796002</v>
      </c>
      <c r="F1509" s="29" t="s">
        <v>40</v>
      </c>
      <c r="G1509" s="29" t="s">
        <v>40</v>
      </c>
      <c r="H1509" s="30" t="s">
        <v>41</v>
      </c>
      <c r="I1509" s="28" t="s">
        <v>42</v>
      </c>
      <c r="J1509" s="28" t="s">
        <v>43</v>
      </c>
      <c r="K1509" s="28" t="s">
        <v>44</v>
      </c>
      <c r="L1509" s="28" t="s">
        <v>45</v>
      </c>
      <c r="M1509" s="30" t="s">
        <v>797</v>
      </c>
      <c r="N1509" s="28" t="s">
        <v>3719</v>
      </c>
      <c r="O1509" s="30" t="s">
        <v>47</v>
      </c>
      <c r="P1509" s="30" t="s">
        <v>47</v>
      </c>
      <c r="Q1509" s="30" t="s">
        <v>798</v>
      </c>
    </row>
    <row r="1510" spans="2:17" ht="60" x14ac:dyDescent="0.2">
      <c r="B1510" s="28" t="s">
        <v>2602</v>
      </c>
      <c r="C1510" s="30" t="s">
        <v>493</v>
      </c>
      <c r="D1510" s="114">
        <v>4576000</v>
      </c>
      <c r="E1510" s="114">
        <v>452724.16078830999</v>
      </c>
      <c r="F1510" s="29" t="s">
        <v>40</v>
      </c>
      <c r="G1510" s="29" t="s">
        <v>40</v>
      </c>
      <c r="H1510" s="30" t="s">
        <v>41</v>
      </c>
      <c r="I1510" s="28" t="s">
        <v>42</v>
      </c>
      <c r="J1510" s="28" t="s">
        <v>43</v>
      </c>
      <c r="K1510" s="28" t="s">
        <v>44</v>
      </c>
      <c r="L1510" s="28" t="s">
        <v>45</v>
      </c>
      <c r="M1510" s="30" t="s">
        <v>46</v>
      </c>
      <c r="N1510" s="28" t="s">
        <v>3803</v>
      </c>
      <c r="O1510" s="30" t="s">
        <v>47</v>
      </c>
      <c r="P1510" s="30" t="s">
        <v>47</v>
      </c>
      <c r="Q1510" s="30" t="s">
        <v>243</v>
      </c>
    </row>
    <row r="1511" spans="2:17" ht="36" x14ac:dyDescent="0.2">
      <c r="B1511" s="28" t="s">
        <v>2602</v>
      </c>
      <c r="C1511" s="30" t="s">
        <v>493</v>
      </c>
      <c r="D1511" s="114">
        <v>5824000</v>
      </c>
      <c r="E1511" s="114">
        <v>576194.38645784894</v>
      </c>
      <c r="F1511" s="29" t="s">
        <v>40</v>
      </c>
      <c r="G1511" s="29" t="s">
        <v>40</v>
      </c>
      <c r="H1511" s="30" t="s">
        <v>41</v>
      </c>
      <c r="I1511" s="28" t="s">
        <v>42</v>
      </c>
      <c r="J1511" s="28" t="s">
        <v>43</v>
      </c>
      <c r="K1511" s="28" t="s">
        <v>44</v>
      </c>
      <c r="L1511" s="28" t="s">
        <v>45</v>
      </c>
      <c r="M1511" s="30" t="s">
        <v>386</v>
      </c>
      <c r="N1511" s="28" t="s">
        <v>3799</v>
      </c>
      <c r="O1511" s="30" t="s">
        <v>47</v>
      </c>
      <c r="P1511" s="30" t="s">
        <v>47</v>
      </c>
      <c r="Q1511" s="30" t="s">
        <v>387</v>
      </c>
    </row>
    <row r="1512" spans="2:17" ht="36" x14ac:dyDescent="0.2">
      <c r="B1512" s="28" t="s">
        <v>2602</v>
      </c>
      <c r="C1512" s="30" t="s">
        <v>493</v>
      </c>
      <c r="D1512" s="114">
        <v>9946542.8000000007</v>
      </c>
      <c r="E1512" s="114">
        <v>984055.99691324402</v>
      </c>
      <c r="F1512" s="29" t="s">
        <v>40</v>
      </c>
      <c r="G1512" s="29" t="s">
        <v>40</v>
      </c>
      <c r="H1512" s="30" t="s">
        <v>41</v>
      </c>
      <c r="I1512" s="28" t="s">
        <v>42</v>
      </c>
      <c r="J1512" s="28" t="s">
        <v>43</v>
      </c>
      <c r="K1512" s="28" t="s">
        <v>44</v>
      </c>
      <c r="L1512" s="28" t="s">
        <v>45</v>
      </c>
      <c r="M1512" s="30" t="s">
        <v>228</v>
      </c>
      <c r="N1512" s="28" t="s">
        <v>3732</v>
      </c>
      <c r="O1512" s="30" t="s">
        <v>47</v>
      </c>
      <c r="P1512" s="30" t="s">
        <v>47</v>
      </c>
      <c r="Q1512" s="30" t="s">
        <v>428</v>
      </c>
    </row>
    <row r="1513" spans="2:17" ht="36" x14ac:dyDescent="0.2">
      <c r="B1513" s="28" t="s">
        <v>2603</v>
      </c>
      <c r="C1513" s="30" t="s">
        <v>540</v>
      </c>
      <c r="D1513" s="114">
        <v>6200000</v>
      </c>
      <c r="E1513" s="114">
        <v>613393.74931982602</v>
      </c>
      <c r="F1513" s="29" t="s">
        <v>40</v>
      </c>
      <c r="G1513" s="29" t="s">
        <v>40</v>
      </c>
      <c r="H1513" s="30" t="s">
        <v>41</v>
      </c>
      <c r="I1513" s="28" t="s">
        <v>42</v>
      </c>
      <c r="J1513" s="28" t="s">
        <v>43</v>
      </c>
      <c r="K1513" s="28" t="s">
        <v>44</v>
      </c>
      <c r="L1513" s="28" t="s">
        <v>45</v>
      </c>
      <c r="M1513" s="30" t="s">
        <v>527</v>
      </c>
      <c r="N1513" s="28" t="s">
        <v>3784</v>
      </c>
      <c r="O1513" s="30" t="s">
        <v>47</v>
      </c>
      <c r="P1513" s="30" t="s">
        <v>47</v>
      </c>
      <c r="Q1513" s="30" t="s">
        <v>528</v>
      </c>
    </row>
    <row r="1514" spans="2:17" ht="60" x14ac:dyDescent="0.2">
      <c r="B1514" s="28" t="s">
        <v>2603</v>
      </c>
      <c r="C1514" s="30" t="s">
        <v>540</v>
      </c>
      <c r="D1514" s="114">
        <v>15000000</v>
      </c>
      <c r="E1514" s="114">
        <v>1484017.1354511899</v>
      </c>
      <c r="F1514" s="29" t="s">
        <v>40</v>
      </c>
      <c r="G1514" s="29" t="s">
        <v>40</v>
      </c>
      <c r="H1514" s="30" t="s">
        <v>41</v>
      </c>
      <c r="I1514" s="28" t="s">
        <v>42</v>
      </c>
      <c r="J1514" s="28" t="s">
        <v>43</v>
      </c>
      <c r="K1514" s="28" t="s">
        <v>44</v>
      </c>
      <c r="L1514" s="28" t="s">
        <v>45</v>
      </c>
      <c r="M1514" s="30" t="s">
        <v>89</v>
      </c>
      <c r="N1514" s="28" t="s">
        <v>3724</v>
      </c>
      <c r="O1514" s="30" t="s">
        <v>47</v>
      </c>
      <c r="P1514" s="30" t="s">
        <v>47</v>
      </c>
      <c r="Q1514" s="30" t="s">
        <v>90</v>
      </c>
    </row>
    <row r="1515" spans="2:17" ht="48" x14ac:dyDescent="0.2">
      <c r="B1515" s="28" t="s">
        <v>2603</v>
      </c>
      <c r="C1515" s="30" t="s">
        <v>308</v>
      </c>
      <c r="D1515" s="114">
        <v>4000000</v>
      </c>
      <c r="E1515" s="114">
        <v>395737.90278698399</v>
      </c>
      <c r="F1515" s="29" t="s">
        <v>40</v>
      </c>
      <c r="G1515" s="29" t="s">
        <v>40</v>
      </c>
      <c r="H1515" s="30" t="s">
        <v>41</v>
      </c>
      <c r="I1515" s="28" t="s">
        <v>42</v>
      </c>
      <c r="J1515" s="28" t="s">
        <v>43</v>
      </c>
      <c r="K1515" s="28" t="s">
        <v>44</v>
      </c>
      <c r="L1515" s="28" t="s">
        <v>46</v>
      </c>
      <c r="M1515" s="30" t="s">
        <v>309</v>
      </c>
      <c r="N1515" s="28" t="s">
        <v>3783</v>
      </c>
      <c r="O1515" s="30" t="s">
        <v>47</v>
      </c>
      <c r="P1515" s="30" t="s">
        <v>47</v>
      </c>
      <c r="Q1515" s="30" t="s">
        <v>310</v>
      </c>
    </row>
    <row r="1516" spans="2:17" ht="72" x14ac:dyDescent="0.2">
      <c r="B1516" s="28" t="s">
        <v>2603</v>
      </c>
      <c r="C1516" s="30" t="s">
        <v>308</v>
      </c>
      <c r="D1516" s="114">
        <v>8000000</v>
      </c>
      <c r="E1516" s="114">
        <v>791475.80557396798</v>
      </c>
      <c r="F1516" s="29" t="s">
        <v>40</v>
      </c>
      <c r="G1516" s="29" t="s">
        <v>40</v>
      </c>
      <c r="H1516" s="30" t="s">
        <v>41</v>
      </c>
      <c r="I1516" s="28" t="s">
        <v>42</v>
      </c>
      <c r="J1516" s="28" t="s">
        <v>43</v>
      </c>
      <c r="K1516" s="28" t="s">
        <v>44</v>
      </c>
      <c r="L1516" s="28" t="s">
        <v>46</v>
      </c>
      <c r="M1516" s="30" t="s">
        <v>172</v>
      </c>
      <c r="N1516" s="28" t="s">
        <v>3776</v>
      </c>
      <c r="O1516" s="30" t="s">
        <v>47</v>
      </c>
      <c r="P1516" s="30" t="s">
        <v>47</v>
      </c>
      <c r="Q1516" s="30" t="s">
        <v>173</v>
      </c>
    </row>
    <row r="1517" spans="2:17" ht="60" x14ac:dyDescent="0.2">
      <c r="B1517" s="28" t="s">
        <v>2603</v>
      </c>
      <c r="C1517" s="30" t="s">
        <v>99</v>
      </c>
      <c r="D1517" s="114">
        <v>200000</v>
      </c>
      <c r="E1517" s="114">
        <v>19786.896347706115</v>
      </c>
      <c r="F1517" s="29" t="s">
        <v>40</v>
      </c>
      <c r="G1517" s="29" t="s">
        <v>40</v>
      </c>
      <c r="H1517" s="30" t="s">
        <v>41</v>
      </c>
      <c r="I1517" s="28" t="s">
        <v>97</v>
      </c>
      <c r="J1517" s="28" t="s">
        <v>43</v>
      </c>
      <c r="K1517" s="28" t="s">
        <v>44</v>
      </c>
      <c r="L1517" s="28" t="s">
        <v>45</v>
      </c>
      <c r="M1517" s="30" t="s">
        <v>98</v>
      </c>
      <c r="N1517" s="28" t="s">
        <v>3724</v>
      </c>
      <c r="O1517" s="30" t="s">
        <v>47</v>
      </c>
      <c r="P1517" s="30" t="s">
        <v>47</v>
      </c>
      <c r="Q1517" s="30" t="s">
        <v>99</v>
      </c>
    </row>
    <row r="1518" spans="2:17" ht="72" x14ac:dyDescent="0.2">
      <c r="B1518" s="28" t="s">
        <v>2603</v>
      </c>
      <c r="C1518" s="30" t="s">
        <v>341</v>
      </c>
      <c r="D1518" s="114">
        <v>-251135.20800000001</v>
      </c>
      <c r="E1518" s="114">
        <v>-24845.931649778078</v>
      </c>
      <c r="F1518" s="29" t="s">
        <v>40</v>
      </c>
      <c r="G1518" s="29" t="s">
        <v>40</v>
      </c>
      <c r="H1518" s="30" t="s">
        <v>41</v>
      </c>
      <c r="I1518" s="28" t="s">
        <v>97</v>
      </c>
      <c r="J1518" s="28" t="s">
        <v>43</v>
      </c>
      <c r="K1518" s="28" t="s">
        <v>44</v>
      </c>
      <c r="L1518" s="28" t="s">
        <v>45</v>
      </c>
      <c r="M1518" s="30" t="s">
        <v>342</v>
      </c>
      <c r="N1518" s="28" t="s">
        <v>3756</v>
      </c>
      <c r="O1518" s="30" t="s">
        <v>47</v>
      </c>
      <c r="P1518" s="30" t="s">
        <v>47</v>
      </c>
      <c r="Q1518" s="30" t="s">
        <v>343</v>
      </c>
    </row>
    <row r="1519" spans="2:17" ht="60" x14ac:dyDescent="0.2">
      <c r="B1519" s="28" t="s">
        <v>2603</v>
      </c>
      <c r="C1519" s="30" t="s">
        <v>753</v>
      </c>
      <c r="D1519" s="114">
        <v>2400000</v>
      </c>
      <c r="E1519" s="114">
        <v>237442.75617247337</v>
      </c>
      <c r="F1519" s="29" t="s">
        <v>40</v>
      </c>
      <c r="G1519" s="29" t="s">
        <v>40</v>
      </c>
      <c r="H1519" s="30" t="s">
        <v>41</v>
      </c>
      <c r="I1519" s="28" t="s">
        <v>97</v>
      </c>
      <c r="J1519" s="28" t="s">
        <v>43</v>
      </c>
      <c r="K1519" s="28" t="s">
        <v>44</v>
      </c>
      <c r="L1519" s="28" t="s">
        <v>45</v>
      </c>
      <c r="M1519" s="30" t="s">
        <v>2449</v>
      </c>
      <c r="N1519" s="28" t="s">
        <v>3730</v>
      </c>
      <c r="O1519" s="30" t="s">
        <v>47</v>
      </c>
      <c r="P1519" s="30" t="s">
        <v>47</v>
      </c>
      <c r="Q1519" s="30" t="s">
        <v>753</v>
      </c>
    </row>
    <row r="1520" spans="2:17" ht="36" x14ac:dyDescent="0.2">
      <c r="B1520" s="28" t="s">
        <v>2603</v>
      </c>
      <c r="C1520" s="30" t="s">
        <v>406</v>
      </c>
      <c r="D1520" s="114">
        <v>2000000</v>
      </c>
      <c r="E1520" s="114">
        <v>197868.96347706116</v>
      </c>
      <c r="F1520" s="29" t="s">
        <v>40</v>
      </c>
      <c r="G1520" s="29" t="s">
        <v>40</v>
      </c>
      <c r="H1520" s="30" t="s">
        <v>41</v>
      </c>
      <c r="I1520" s="28" t="s">
        <v>97</v>
      </c>
      <c r="J1520" s="28" t="s">
        <v>43</v>
      </c>
      <c r="K1520" s="28" t="s">
        <v>44</v>
      </c>
      <c r="L1520" s="28" t="s">
        <v>46</v>
      </c>
      <c r="M1520" s="30" t="s">
        <v>407</v>
      </c>
      <c r="N1520" s="28" t="s">
        <v>3835</v>
      </c>
      <c r="O1520" s="30" t="s">
        <v>47</v>
      </c>
      <c r="P1520" s="30" t="s">
        <v>47</v>
      </c>
      <c r="Q1520" s="30" t="s">
        <v>406</v>
      </c>
    </row>
    <row r="1521" spans="2:17" ht="60" x14ac:dyDescent="0.2">
      <c r="B1521" s="28" t="s">
        <v>2603</v>
      </c>
      <c r="C1521" s="30" t="s">
        <v>650</v>
      </c>
      <c r="D1521" s="114">
        <v>1200000</v>
      </c>
      <c r="E1521" s="114">
        <v>118721.37808623668</v>
      </c>
      <c r="F1521" s="29" t="s">
        <v>40</v>
      </c>
      <c r="G1521" s="29" t="s">
        <v>40</v>
      </c>
      <c r="H1521" s="30" t="s">
        <v>41</v>
      </c>
      <c r="I1521" s="28" t="s">
        <v>97</v>
      </c>
      <c r="J1521" s="28" t="s">
        <v>43</v>
      </c>
      <c r="K1521" s="28" t="s">
        <v>44</v>
      </c>
      <c r="L1521" s="28" t="s">
        <v>110</v>
      </c>
      <c r="M1521" s="30" t="s">
        <v>98</v>
      </c>
      <c r="N1521" s="28" t="s">
        <v>3724</v>
      </c>
      <c r="O1521" s="30" t="s">
        <v>47</v>
      </c>
      <c r="P1521" s="30" t="s">
        <v>47</v>
      </c>
      <c r="Q1521" s="30" t="s">
        <v>650</v>
      </c>
    </row>
    <row r="1522" spans="2:17" ht="60" x14ac:dyDescent="0.2">
      <c r="B1522" s="28" t="s">
        <v>2603</v>
      </c>
      <c r="C1522" s="30" t="s">
        <v>508</v>
      </c>
      <c r="D1522" s="114">
        <v>800000</v>
      </c>
      <c r="E1522" s="114">
        <v>79147.585390824461</v>
      </c>
      <c r="F1522" s="29" t="s">
        <v>40</v>
      </c>
      <c r="G1522" s="29" t="s">
        <v>40</v>
      </c>
      <c r="H1522" s="30" t="s">
        <v>41</v>
      </c>
      <c r="I1522" s="28" t="s">
        <v>97</v>
      </c>
      <c r="J1522" s="28" t="s">
        <v>43</v>
      </c>
      <c r="K1522" s="28" t="s">
        <v>44</v>
      </c>
      <c r="L1522" s="28" t="s">
        <v>45</v>
      </c>
      <c r="M1522" s="30" t="s">
        <v>98</v>
      </c>
      <c r="N1522" s="28" t="s">
        <v>3724</v>
      </c>
      <c r="O1522" s="30" t="s">
        <v>47</v>
      </c>
      <c r="P1522" s="30" t="s">
        <v>47</v>
      </c>
      <c r="Q1522" s="30" t="s">
        <v>509</v>
      </c>
    </row>
    <row r="1523" spans="2:17" ht="60" x14ac:dyDescent="0.2">
      <c r="B1523" s="28" t="s">
        <v>2603</v>
      </c>
      <c r="C1523" s="30" t="s">
        <v>560</v>
      </c>
      <c r="D1523" s="114">
        <v>1200000</v>
      </c>
      <c r="E1523" s="114">
        <v>118721.37808623668</v>
      </c>
      <c r="F1523" s="29" t="s">
        <v>40</v>
      </c>
      <c r="G1523" s="29" t="s">
        <v>40</v>
      </c>
      <c r="H1523" s="30" t="s">
        <v>41</v>
      </c>
      <c r="I1523" s="28" t="s">
        <v>97</v>
      </c>
      <c r="J1523" s="28" t="s">
        <v>43</v>
      </c>
      <c r="K1523" s="28" t="s">
        <v>44</v>
      </c>
      <c r="L1523" s="28" t="s">
        <v>110</v>
      </c>
      <c r="M1523" s="30" t="s">
        <v>98</v>
      </c>
      <c r="N1523" s="28" t="s">
        <v>3724</v>
      </c>
      <c r="O1523" s="30" t="s">
        <v>47</v>
      </c>
      <c r="P1523" s="30" t="s">
        <v>47</v>
      </c>
      <c r="Q1523" s="30" t="s">
        <v>560</v>
      </c>
    </row>
    <row r="1524" spans="2:17" ht="48" x14ac:dyDescent="0.2">
      <c r="B1524" s="28" t="s">
        <v>2603</v>
      </c>
      <c r="C1524" s="30" t="s">
        <v>514</v>
      </c>
      <c r="D1524" s="114">
        <v>1976000</v>
      </c>
      <c r="E1524" s="114">
        <v>195494.53591533643</v>
      </c>
      <c r="F1524" s="29" t="s">
        <v>40</v>
      </c>
      <c r="G1524" s="29" t="s">
        <v>40</v>
      </c>
      <c r="H1524" s="30" t="s">
        <v>41</v>
      </c>
      <c r="I1524" s="28" t="s">
        <v>97</v>
      </c>
      <c r="J1524" s="28" t="s">
        <v>43</v>
      </c>
      <c r="K1524" s="28" t="s">
        <v>44</v>
      </c>
      <c r="L1524" s="28" t="s">
        <v>45</v>
      </c>
      <c r="M1524" s="30" t="s">
        <v>515</v>
      </c>
      <c r="N1524" s="28" t="s">
        <v>3772</v>
      </c>
      <c r="O1524" s="30" t="s">
        <v>47</v>
      </c>
      <c r="P1524" s="30" t="s">
        <v>47</v>
      </c>
      <c r="Q1524" s="30" t="s">
        <v>516</v>
      </c>
    </row>
    <row r="1525" spans="2:17" ht="36" x14ac:dyDescent="0.2">
      <c r="B1525" s="28" t="s">
        <v>2603</v>
      </c>
      <c r="C1525" s="30" t="s">
        <v>653</v>
      </c>
      <c r="D1525" s="114">
        <v>1400000</v>
      </c>
      <c r="E1525" s="114">
        <v>138508.2744339428</v>
      </c>
      <c r="F1525" s="29" t="s">
        <v>40</v>
      </c>
      <c r="G1525" s="29" t="s">
        <v>40</v>
      </c>
      <c r="H1525" s="30" t="s">
        <v>41</v>
      </c>
      <c r="I1525" s="28" t="s">
        <v>97</v>
      </c>
      <c r="J1525" s="28" t="s">
        <v>43</v>
      </c>
      <c r="K1525" s="28" t="s">
        <v>44</v>
      </c>
      <c r="L1525" s="28" t="s">
        <v>45</v>
      </c>
      <c r="M1525" s="30" t="s">
        <v>515</v>
      </c>
      <c r="N1525" s="28" t="s">
        <v>3772</v>
      </c>
      <c r="O1525" s="30" t="s">
        <v>47</v>
      </c>
      <c r="P1525" s="30" t="s">
        <v>47</v>
      </c>
      <c r="Q1525" s="30" t="s">
        <v>654</v>
      </c>
    </row>
    <row r="1526" spans="2:17" ht="60" x14ac:dyDescent="0.2">
      <c r="B1526" s="28" t="s">
        <v>2603</v>
      </c>
      <c r="C1526" s="30" t="s">
        <v>632</v>
      </c>
      <c r="D1526" s="114">
        <v>-107710</v>
      </c>
      <c r="E1526" s="114">
        <v>-10656.233028057128</v>
      </c>
      <c r="F1526" s="29" t="s">
        <v>40</v>
      </c>
      <c r="G1526" s="29" t="s">
        <v>40</v>
      </c>
      <c r="H1526" s="30" t="s">
        <v>41</v>
      </c>
      <c r="I1526" s="28" t="s">
        <v>97</v>
      </c>
      <c r="J1526" s="28" t="s">
        <v>43</v>
      </c>
      <c r="K1526" s="28" t="s">
        <v>44</v>
      </c>
      <c r="L1526" s="28" t="s">
        <v>46</v>
      </c>
      <c r="M1526" s="30" t="s">
        <v>98</v>
      </c>
      <c r="N1526" s="28" t="s">
        <v>3724</v>
      </c>
      <c r="O1526" s="30" t="s">
        <v>47</v>
      </c>
      <c r="P1526" s="30" t="s">
        <v>47</v>
      </c>
      <c r="Q1526" s="30" t="s">
        <v>176</v>
      </c>
    </row>
    <row r="1527" spans="2:17" ht="60" x14ac:dyDescent="0.2">
      <c r="B1527" s="28" t="s">
        <v>2603</v>
      </c>
      <c r="C1527" s="30" t="s">
        <v>238</v>
      </c>
      <c r="D1527" s="114">
        <v>76000</v>
      </c>
      <c r="E1527" s="114">
        <v>7519.0206121283236</v>
      </c>
      <c r="F1527" s="29" t="s">
        <v>40</v>
      </c>
      <c r="G1527" s="29" t="s">
        <v>40</v>
      </c>
      <c r="H1527" s="30" t="s">
        <v>41</v>
      </c>
      <c r="I1527" s="28" t="s">
        <v>97</v>
      </c>
      <c r="J1527" s="28" t="s">
        <v>43</v>
      </c>
      <c r="K1527" s="28" t="s">
        <v>44</v>
      </c>
      <c r="L1527" s="28" t="s">
        <v>45</v>
      </c>
      <c r="M1527" s="30" t="s">
        <v>98</v>
      </c>
      <c r="N1527" s="28" t="s">
        <v>3724</v>
      </c>
      <c r="O1527" s="30" t="s">
        <v>47</v>
      </c>
      <c r="P1527" s="30" t="s">
        <v>47</v>
      </c>
      <c r="Q1527" s="30" t="s">
        <v>239</v>
      </c>
    </row>
    <row r="1528" spans="2:17" ht="48" x14ac:dyDescent="0.2">
      <c r="B1528" s="28" t="s">
        <v>2603</v>
      </c>
      <c r="C1528" s="30" t="s">
        <v>637</v>
      </c>
      <c r="D1528" s="114">
        <v>1000000</v>
      </c>
      <c r="E1528" s="114">
        <v>98934.48173853058</v>
      </c>
      <c r="F1528" s="29" t="s">
        <v>40</v>
      </c>
      <c r="G1528" s="29" t="s">
        <v>40</v>
      </c>
      <c r="H1528" s="30" t="s">
        <v>41</v>
      </c>
      <c r="I1528" s="28" t="s">
        <v>97</v>
      </c>
      <c r="J1528" s="28" t="s">
        <v>43</v>
      </c>
      <c r="K1528" s="28" t="s">
        <v>44</v>
      </c>
      <c r="L1528" s="28" t="s">
        <v>46</v>
      </c>
      <c r="M1528" s="30" t="s">
        <v>342</v>
      </c>
      <c r="N1528" s="28" t="s">
        <v>3756</v>
      </c>
      <c r="O1528" s="30" t="s">
        <v>47</v>
      </c>
      <c r="P1528" s="30" t="s">
        <v>47</v>
      </c>
      <c r="Q1528" s="30" t="s">
        <v>637</v>
      </c>
    </row>
    <row r="1529" spans="2:17" ht="48" x14ac:dyDescent="0.2">
      <c r="B1529" s="28" t="s">
        <v>2603</v>
      </c>
      <c r="C1529" s="30" t="s">
        <v>730</v>
      </c>
      <c r="D1529" s="114">
        <v>-210782.016</v>
      </c>
      <c r="E1529" s="114">
        <v>-20853.609512762658</v>
      </c>
      <c r="F1529" s="29" t="s">
        <v>40</v>
      </c>
      <c r="G1529" s="29" t="s">
        <v>40</v>
      </c>
      <c r="H1529" s="30" t="s">
        <v>41</v>
      </c>
      <c r="I1529" s="28" t="s">
        <v>97</v>
      </c>
      <c r="J1529" s="28" t="s">
        <v>43</v>
      </c>
      <c r="K1529" s="28" t="s">
        <v>44</v>
      </c>
      <c r="L1529" s="28" t="s">
        <v>46</v>
      </c>
      <c r="M1529" s="30" t="s">
        <v>134</v>
      </c>
      <c r="N1529" s="28" t="s">
        <v>3836</v>
      </c>
      <c r="O1529" s="30" t="s">
        <v>47</v>
      </c>
      <c r="P1529" s="30" t="s">
        <v>47</v>
      </c>
      <c r="Q1529" s="30" t="s">
        <v>135</v>
      </c>
    </row>
    <row r="1530" spans="2:17" ht="60" x14ac:dyDescent="0.2">
      <c r="B1530" s="28" t="s">
        <v>2603</v>
      </c>
      <c r="C1530" s="30" t="s">
        <v>760</v>
      </c>
      <c r="D1530" s="114">
        <v>1260000</v>
      </c>
      <c r="E1530" s="114">
        <v>124657.44699054852</v>
      </c>
      <c r="F1530" s="29" t="s">
        <v>40</v>
      </c>
      <c r="G1530" s="29" t="s">
        <v>40</v>
      </c>
      <c r="H1530" s="30" t="s">
        <v>41</v>
      </c>
      <c r="I1530" s="28" t="s">
        <v>97</v>
      </c>
      <c r="J1530" s="28" t="s">
        <v>43</v>
      </c>
      <c r="K1530" s="28" t="s">
        <v>44</v>
      </c>
      <c r="L1530" s="28" t="s">
        <v>110</v>
      </c>
      <c r="M1530" s="30" t="s">
        <v>715</v>
      </c>
      <c r="N1530" s="28" t="s">
        <v>3770</v>
      </c>
      <c r="O1530" s="30" t="s">
        <v>47</v>
      </c>
      <c r="P1530" s="30" t="s">
        <v>47</v>
      </c>
      <c r="Q1530" s="30" t="s">
        <v>760</v>
      </c>
    </row>
    <row r="1531" spans="2:17" ht="60" x14ac:dyDescent="0.2">
      <c r="B1531" s="28" t="s">
        <v>2603</v>
      </c>
      <c r="C1531" s="30" t="s">
        <v>188</v>
      </c>
      <c r="D1531" s="114">
        <v>1200000</v>
      </c>
      <c r="E1531" s="114">
        <v>118721.37808623668</v>
      </c>
      <c r="F1531" s="29" t="s">
        <v>40</v>
      </c>
      <c r="G1531" s="29" t="s">
        <v>40</v>
      </c>
      <c r="H1531" s="30" t="s">
        <v>41</v>
      </c>
      <c r="I1531" s="28" t="s">
        <v>97</v>
      </c>
      <c r="J1531" s="28" t="s">
        <v>43</v>
      </c>
      <c r="K1531" s="28" t="s">
        <v>44</v>
      </c>
      <c r="L1531" s="28" t="s">
        <v>46</v>
      </c>
      <c r="M1531" s="30" t="s">
        <v>98</v>
      </c>
      <c r="N1531" s="28" t="s">
        <v>3724</v>
      </c>
      <c r="O1531" s="30" t="s">
        <v>47</v>
      </c>
      <c r="P1531" s="30" t="s">
        <v>47</v>
      </c>
      <c r="Q1531" s="30" t="s">
        <v>189</v>
      </c>
    </row>
    <row r="1532" spans="2:17" ht="60" x14ac:dyDescent="0.2">
      <c r="B1532" s="28" t="s">
        <v>2603</v>
      </c>
      <c r="C1532" s="30" t="s">
        <v>546</v>
      </c>
      <c r="D1532" s="114">
        <v>13000000</v>
      </c>
      <c r="E1532" s="114">
        <v>1286148.2626008973</v>
      </c>
      <c r="F1532" s="29" t="s">
        <v>40</v>
      </c>
      <c r="G1532" s="29" t="s">
        <v>40</v>
      </c>
      <c r="H1532" s="30" t="s">
        <v>41</v>
      </c>
      <c r="I1532" s="28" t="s">
        <v>97</v>
      </c>
      <c r="J1532" s="28" t="s">
        <v>43</v>
      </c>
      <c r="K1532" s="28" t="s">
        <v>44</v>
      </c>
      <c r="L1532" s="28" t="s">
        <v>46</v>
      </c>
      <c r="M1532" s="30" t="s">
        <v>2449</v>
      </c>
      <c r="N1532" s="28" t="s">
        <v>3730</v>
      </c>
      <c r="O1532" s="30" t="s">
        <v>47</v>
      </c>
      <c r="P1532" s="30" t="s">
        <v>47</v>
      </c>
      <c r="Q1532" s="30" t="s">
        <v>292</v>
      </c>
    </row>
    <row r="1533" spans="2:17" ht="60" x14ac:dyDescent="0.2">
      <c r="B1533" s="28" t="s">
        <v>2603</v>
      </c>
      <c r="C1533" s="30" t="s">
        <v>819</v>
      </c>
      <c r="D1533" s="114">
        <v>748000</v>
      </c>
      <c r="E1533" s="114">
        <v>74002.992340420868</v>
      </c>
      <c r="F1533" s="29" t="s">
        <v>40</v>
      </c>
      <c r="G1533" s="29" t="s">
        <v>40</v>
      </c>
      <c r="H1533" s="30" t="s">
        <v>41</v>
      </c>
      <c r="I1533" s="28" t="s">
        <v>97</v>
      </c>
      <c r="J1533" s="28" t="s">
        <v>43</v>
      </c>
      <c r="K1533" s="28" t="s">
        <v>44</v>
      </c>
      <c r="L1533" s="28" t="s">
        <v>46</v>
      </c>
      <c r="M1533" s="30" t="s">
        <v>98</v>
      </c>
      <c r="N1533" s="28" t="s">
        <v>3724</v>
      </c>
      <c r="O1533" s="30" t="s">
        <v>47</v>
      </c>
      <c r="P1533" s="30" t="s">
        <v>47</v>
      </c>
      <c r="Q1533" s="30" t="s">
        <v>326</v>
      </c>
    </row>
    <row r="1534" spans="2:17" ht="60" x14ac:dyDescent="0.2">
      <c r="B1534" s="28" t="s">
        <v>2603</v>
      </c>
      <c r="C1534" s="30" t="s">
        <v>813</v>
      </c>
      <c r="D1534" s="114">
        <v>25000000</v>
      </c>
      <c r="E1534" s="114">
        <v>2473362.0434632641</v>
      </c>
      <c r="F1534" s="29" t="s">
        <v>40</v>
      </c>
      <c r="G1534" s="29" t="s">
        <v>40</v>
      </c>
      <c r="H1534" s="30" t="s">
        <v>41</v>
      </c>
      <c r="I1534" s="28" t="s">
        <v>97</v>
      </c>
      <c r="J1534" s="28" t="s">
        <v>43</v>
      </c>
      <c r="K1534" s="28" t="s">
        <v>44</v>
      </c>
      <c r="L1534" s="28" t="s">
        <v>45</v>
      </c>
      <c r="M1534" s="30" t="s">
        <v>98</v>
      </c>
      <c r="N1534" s="28" t="s">
        <v>3724</v>
      </c>
      <c r="O1534" s="30" t="s">
        <v>47</v>
      </c>
      <c r="P1534" s="30" t="s">
        <v>47</v>
      </c>
      <c r="Q1534" s="30" t="s">
        <v>814</v>
      </c>
    </row>
    <row r="1535" spans="2:17" ht="36" x14ac:dyDescent="0.2">
      <c r="B1535" s="28" t="s">
        <v>2603</v>
      </c>
      <c r="C1535" s="30" t="s">
        <v>871</v>
      </c>
      <c r="D1535" s="114">
        <v>30000000</v>
      </c>
      <c r="E1535" s="114">
        <v>2968034.4521559174</v>
      </c>
      <c r="F1535" s="29" t="s">
        <v>40</v>
      </c>
      <c r="G1535" s="29" t="s">
        <v>40</v>
      </c>
      <c r="H1535" s="30" t="s">
        <v>41</v>
      </c>
      <c r="I1535" s="28" t="s">
        <v>97</v>
      </c>
      <c r="J1535" s="28" t="s">
        <v>43</v>
      </c>
      <c r="K1535" s="28" t="s">
        <v>44</v>
      </c>
      <c r="L1535" s="28" t="s">
        <v>45</v>
      </c>
      <c r="M1535" s="30" t="s">
        <v>515</v>
      </c>
      <c r="N1535" s="28" t="s">
        <v>3772</v>
      </c>
      <c r="O1535" s="30" t="s">
        <v>47</v>
      </c>
      <c r="P1535" s="30" t="s">
        <v>47</v>
      </c>
      <c r="Q1535" s="30" t="s">
        <v>871</v>
      </c>
    </row>
    <row r="1536" spans="2:17" ht="60" x14ac:dyDescent="0.2">
      <c r="B1536" s="28" t="s">
        <v>2603</v>
      </c>
      <c r="C1536" s="30" t="s">
        <v>249</v>
      </c>
      <c r="D1536" s="114">
        <v>-24347</v>
      </c>
      <c r="E1536" s="114">
        <v>-2408.7578268880038</v>
      </c>
      <c r="F1536" s="29" t="s">
        <v>40</v>
      </c>
      <c r="G1536" s="29" t="s">
        <v>40</v>
      </c>
      <c r="H1536" s="30" t="s">
        <v>41</v>
      </c>
      <c r="I1536" s="28" t="s">
        <v>97</v>
      </c>
      <c r="J1536" s="28" t="s">
        <v>43</v>
      </c>
      <c r="K1536" s="28" t="s">
        <v>44</v>
      </c>
      <c r="L1536" s="28" t="s">
        <v>45</v>
      </c>
      <c r="M1536" s="30" t="s">
        <v>602</v>
      </c>
      <c r="N1536" s="28" t="s">
        <v>3726</v>
      </c>
      <c r="O1536" s="30" t="s">
        <v>47</v>
      </c>
      <c r="P1536" s="30" t="s">
        <v>47</v>
      </c>
      <c r="Q1536" s="30" t="s">
        <v>882</v>
      </c>
    </row>
    <row r="1537" spans="2:17" ht="60" x14ac:dyDescent="0.2">
      <c r="B1537" s="28" t="s">
        <v>2603</v>
      </c>
      <c r="C1537" s="30" t="s">
        <v>601</v>
      </c>
      <c r="D1537" s="114">
        <v>8594763</v>
      </c>
      <c r="E1537" s="114">
        <v>850318.42307049828</v>
      </c>
      <c r="F1537" s="29" t="s">
        <v>40</v>
      </c>
      <c r="G1537" s="29" t="s">
        <v>40</v>
      </c>
      <c r="H1537" s="30" t="s">
        <v>41</v>
      </c>
      <c r="I1537" s="28" t="s">
        <v>97</v>
      </c>
      <c r="J1537" s="28" t="s">
        <v>43</v>
      </c>
      <c r="K1537" s="28" t="s">
        <v>44</v>
      </c>
      <c r="L1537" s="28" t="s">
        <v>45</v>
      </c>
      <c r="M1537" s="30" t="s">
        <v>602</v>
      </c>
      <c r="N1537" s="28" t="s">
        <v>3726</v>
      </c>
      <c r="O1537" s="30" t="s">
        <v>47</v>
      </c>
      <c r="P1537" s="30" t="s">
        <v>47</v>
      </c>
      <c r="Q1537" s="30" t="s">
        <v>603</v>
      </c>
    </row>
    <row r="1538" spans="2:17" ht="60" x14ac:dyDescent="0.2">
      <c r="B1538" s="28" t="s">
        <v>2603</v>
      </c>
      <c r="C1538" s="30" t="s">
        <v>802</v>
      </c>
      <c r="D1538" s="114">
        <v>-1260000</v>
      </c>
      <c r="E1538" s="114">
        <v>-124657.44699054852</v>
      </c>
      <c r="F1538" s="29" t="s">
        <v>40</v>
      </c>
      <c r="G1538" s="29" t="s">
        <v>40</v>
      </c>
      <c r="H1538" s="30" t="s">
        <v>41</v>
      </c>
      <c r="I1538" s="28" t="s">
        <v>97</v>
      </c>
      <c r="J1538" s="28" t="s">
        <v>43</v>
      </c>
      <c r="K1538" s="28" t="s">
        <v>44</v>
      </c>
      <c r="L1538" s="28" t="s">
        <v>46</v>
      </c>
      <c r="M1538" s="30" t="s">
        <v>98</v>
      </c>
      <c r="N1538" s="28" t="s">
        <v>3724</v>
      </c>
      <c r="O1538" s="30" t="s">
        <v>47</v>
      </c>
      <c r="P1538" s="30" t="s">
        <v>47</v>
      </c>
      <c r="Q1538" s="30" t="s">
        <v>802</v>
      </c>
    </row>
    <row r="1539" spans="2:17" ht="60" x14ac:dyDescent="0.2">
      <c r="B1539" s="28" t="s">
        <v>2603</v>
      </c>
      <c r="C1539" s="30" t="s">
        <v>734</v>
      </c>
      <c r="D1539" s="114">
        <v>800000</v>
      </c>
      <c r="E1539" s="114">
        <v>79147.585390824461</v>
      </c>
      <c r="F1539" s="29" t="s">
        <v>40</v>
      </c>
      <c r="G1539" s="29" t="s">
        <v>40</v>
      </c>
      <c r="H1539" s="30" t="s">
        <v>41</v>
      </c>
      <c r="I1539" s="28" t="s">
        <v>97</v>
      </c>
      <c r="J1539" s="28" t="s">
        <v>43</v>
      </c>
      <c r="K1539" s="28" t="s">
        <v>44</v>
      </c>
      <c r="L1539" s="28" t="s">
        <v>45</v>
      </c>
      <c r="M1539" s="30" t="s">
        <v>602</v>
      </c>
      <c r="N1539" s="28" t="s">
        <v>3726</v>
      </c>
      <c r="O1539" s="30" t="s">
        <v>47</v>
      </c>
      <c r="P1539" s="30" t="s">
        <v>47</v>
      </c>
      <c r="Q1539" s="30" t="s">
        <v>837</v>
      </c>
    </row>
    <row r="1540" spans="2:17" ht="60" x14ac:dyDescent="0.2">
      <c r="B1540" s="28" t="s">
        <v>2603</v>
      </c>
      <c r="C1540" s="30" t="s">
        <v>465</v>
      </c>
      <c r="D1540" s="114">
        <v>2000000</v>
      </c>
      <c r="E1540" s="114">
        <v>197868.96347706116</v>
      </c>
      <c r="F1540" s="29" t="s">
        <v>40</v>
      </c>
      <c r="G1540" s="29" t="s">
        <v>40</v>
      </c>
      <c r="H1540" s="30" t="s">
        <v>41</v>
      </c>
      <c r="I1540" s="28" t="s">
        <v>97</v>
      </c>
      <c r="J1540" s="28" t="s">
        <v>43</v>
      </c>
      <c r="K1540" s="28" t="s">
        <v>44</v>
      </c>
      <c r="L1540" s="28" t="s">
        <v>46</v>
      </c>
      <c r="M1540" s="30" t="s">
        <v>867</v>
      </c>
      <c r="N1540" s="28" t="s">
        <v>3745</v>
      </c>
      <c r="O1540" s="30" t="s">
        <v>47</v>
      </c>
      <c r="P1540" s="30" t="s">
        <v>47</v>
      </c>
      <c r="Q1540" s="30" t="s">
        <v>868</v>
      </c>
    </row>
    <row r="1541" spans="2:17" ht="60" x14ac:dyDescent="0.2">
      <c r="B1541" s="28" t="s">
        <v>2603</v>
      </c>
      <c r="C1541" s="30" t="s">
        <v>816</v>
      </c>
      <c r="D1541" s="114">
        <v>800000</v>
      </c>
      <c r="E1541" s="114">
        <v>79147.585390824461</v>
      </c>
      <c r="F1541" s="29" t="s">
        <v>40</v>
      </c>
      <c r="G1541" s="29" t="s">
        <v>40</v>
      </c>
      <c r="H1541" s="30" t="s">
        <v>41</v>
      </c>
      <c r="I1541" s="28" t="s">
        <v>97</v>
      </c>
      <c r="J1541" s="28" t="s">
        <v>43</v>
      </c>
      <c r="K1541" s="28" t="s">
        <v>44</v>
      </c>
      <c r="L1541" s="28" t="s">
        <v>110</v>
      </c>
      <c r="M1541" s="30" t="s">
        <v>715</v>
      </c>
      <c r="N1541" s="28" t="s">
        <v>3770</v>
      </c>
      <c r="O1541" s="30" t="s">
        <v>47</v>
      </c>
      <c r="P1541" s="30" t="s">
        <v>47</v>
      </c>
      <c r="Q1541" s="30" t="s">
        <v>716</v>
      </c>
    </row>
    <row r="1542" spans="2:17" ht="36" x14ac:dyDescent="0.2">
      <c r="B1542" s="28" t="s">
        <v>2603</v>
      </c>
      <c r="C1542" s="30" t="s">
        <v>267</v>
      </c>
      <c r="D1542" s="114">
        <v>-151.78800000000001</v>
      </c>
      <c r="E1542" s="114">
        <v>-15.01706711412808</v>
      </c>
      <c r="F1542" s="29" t="s">
        <v>40</v>
      </c>
      <c r="G1542" s="29" t="s">
        <v>40</v>
      </c>
      <c r="H1542" s="30" t="s">
        <v>41</v>
      </c>
      <c r="I1542" s="28" t="s">
        <v>97</v>
      </c>
      <c r="J1542" s="28" t="s">
        <v>43</v>
      </c>
      <c r="K1542" s="28" t="s">
        <v>44</v>
      </c>
      <c r="L1542" s="28" t="s">
        <v>45</v>
      </c>
      <c r="M1542" s="30" t="s">
        <v>515</v>
      </c>
      <c r="N1542" s="28" t="s">
        <v>3772</v>
      </c>
      <c r="O1542" s="30" t="s">
        <v>47</v>
      </c>
      <c r="P1542" s="30" t="s">
        <v>47</v>
      </c>
      <c r="Q1542" s="30" t="s">
        <v>267</v>
      </c>
    </row>
    <row r="1543" spans="2:17" ht="409.5" x14ac:dyDescent="0.2">
      <c r="B1543" s="28" t="s">
        <v>2603</v>
      </c>
      <c r="C1543" s="30" t="s">
        <v>273</v>
      </c>
      <c r="D1543" s="114">
        <v>-47563.428</v>
      </c>
      <c r="E1543" s="114">
        <v>-4705.6630988879133</v>
      </c>
      <c r="F1543" s="29" t="s">
        <v>40</v>
      </c>
      <c r="G1543" s="29" t="s">
        <v>40</v>
      </c>
      <c r="H1543" s="30" t="s">
        <v>41</v>
      </c>
      <c r="I1543" s="28" t="s">
        <v>67</v>
      </c>
      <c r="J1543" s="28" t="s">
        <v>43</v>
      </c>
      <c r="K1543" s="28" t="s">
        <v>44</v>
      </c>
      <c r="L1543" s="28" t="s">
        <v>45</v>
      </c>
      <c r="M1543" s="30" t="s">
        <v>274</v>
      </c>
      <c r="N1543" s="28" t="s">
        <v>3837</v>
      </c>
      <c r="O1543" s="30" t="s">
        <v>47</v>
      </c>
      <c r="P1543" s="30" t="s">
        <v>47</v>
      </c>
      <c r="Q1543" s="30" t="s">
        <v>3639</v>
      </c>
    </row>
    <row r="1544" spans="2:17" ht="60" x14ac:dyDescent="0.2">
      <c r="B1544" s="28" t="s">
        <v>2603</v>
      </c>
      <c r="C1544" s="30" t="s">
        <v>69</v>
      </c>
      <c r="D1544" s="114">
        <v>-12612.484</v>
      </c>
      <c r="E1544" s="114">
        <v>-1247.809567975509</v>
      </c>
      <c r="F1544" s="29" t="s">
        <v>40</v>
      </c>
      <c r="G1544" s="29" t="s">
        <v>40</v>
      </c>
      <c r="H1544" s="30" t="s">
        <v>41</v>
      </c>
      <c r="I1544" s="28" t="s">
        <v>67</v>
      </c>
      <c r="J1544" s="28" t="s">
        <v>43</v>
      </c>
      <c r="K1544" s="28" t="s">
        <v>44</v>
      </c>
      <c r="L1544" s="28" t="s">
        <v>45</v>
      </c>
      <c r="M1544" s="30" t="s">
        <v>2449</v>
      </c>
      <c r="N1544" s="28" t="s">
        <v>3730</v>
      </c>
      <c r="O1544" s="30" t="s">
        <v>47</v>
      </c>
      <c r="P1544" s="30" t="s">
        <v>47</v>
      </c>
      <c r="Q1544" s="30" t="s">
        <v>69</v>
      </c>
    </row>
    <row r="1545" spans="2:17" ht="72" x14ac:dyDescent="0.2">
      <c r="B1545" s="28" t="s">
        <v>2603</v>
      </c>
      <c r="C1545" s="30" t="s">
        <v>93</v>
      </c>
      <c r="D1545" s="114">
        <v>70000000</v>
      </c>
      <c r="E1545" s="114">
        <v>8161457.3652792955</v>
      </c>
      <c r="F1545" s="29" t="s">
        <v>40</v>
      </c>
      <c r="G1545" s="29" t="s">
        <v>40</v>
      </c>
      <c r="H1545" s="30" t="s">
        <v>41</v>
      </c>
      <c r="I1545" s="28" t="s">
        <v>42</v>
      </c>
      <c r="J1545" s="28" t="s">
        <v>43</v>
      </c>
      <c r="K1545" s="28" t="s">
        <v>44</v>
      </c>
      <c r="L1545" s="28" t="s">
        <v>45</v>
      </c>
      <c r="M1545" s="30" t="s">
        <v>2469</v>
      </c>
      <c r="N1545" s="28" t="s">
        <v>3721</v>
      </c>
      <c r="O1545" s="30" t="s">
        <v>47</v>
      </c>
      <c r="P1545" s="30" t="s">
        <v>47</v>
      </c>
      <c r="Q1545" s="30" t="s">
        <v>844</v>
      </c>
    </row>
    <row r="1546" spans="2:17" ht="60" x14ac:dyDescent="0.2">
      <c r="B1546" s="28" t="s">
        <v>2603</v>
      </c>
      <c r="C1546" s="30" t="s">
        <v>86</v>
      </c>
      <c r="D1546" s="114">
        <v>8000000</v>
      </c>
      <c r="E1546" s="114">
        <v>932737.98460334807</v>
      </c>
      <c r="F1546" s="29" t="s">
        <v>40</v>
      </c>
      <c r="G1546" s="29" t="s">
        <v>40</v>
      </c>
      <c r="H1546" s="30" t="s">
        <v>41</v>
      </c>
      <c r="I1546" s="28" t="s">
        <v>42</v>
      </c>
      <c r="J1546" s="28" t="s">
        <v>43</v>
      </c>
      <c r="K1546" s="28" t="s">
        <v>44</v>
      </c>
      <c r="L1546" s="28" t="s">
        <v>46</v>
      </c>
      <c r="M1546" s="30" t="s">
        <v>87</v>
      </c>
      <c r="N1546" s="28" t="s">
        <v>3796</v>
      </c>
      <c r="O1546" s="30" t="s">
        <v>47</v>
      </c>
      <c r="P1546" s="30" t="s">
        <v>47</v>
      </c>
      <c r="Q1546" s="30" t="s">
        <v>88</v>
      </c>
    </row>
    <row r="1547" spans="2:17" ht="60" x14ac:dyDescent="0.2">
      <c r="B1547" s="28" t="s">
        <v>2603</v>
      </c>
      <c r="C1547" s="30" t="s">
        <v>860</v>
      </c>
      <c r="D1547" s="114">
        <v>1640000</v>
      </c>
      <c r="E1547" s="114">
        <v>191211.28684368636</v>
      </c>
      <c r="F1547" s="29" t="s">
        <v>40</v>
      </c>
      <c r="G1547" s="29" t="s">
        <v>40</v>
      </c>
      <c r="H1547" s="30" t="s">
        <v>41</v>
      </c>
      <c r="I1547" s="28" t="s">
        <v>42</v>
      </c>
      <c r="J1547" s="28" t="s">
        <v>43</v>
      </c>
      <c r="K1547" s="28" t="s">
        <v>44</v>
      </c>
      <c r="L1547" s="28" t="s">
        <v>46</v>
      </c>
      <c r="M1547" s="30" t="s">
        <v>98</v>
      </c>
      <c r="N1547" s="28" t="s">
        <v>3724</v>
      </c>
      <c r="O1547" s="30" t="s">
        <v>47</v>
      </c>
      <c r="P1547" s="30" t="s">
        <v>47</v>
      </c>
      <c r="Q1547" s="30" t="s">
        <v>860</v>
      </c>
    </row>
    <row r="1548" spans="2:17" ht="60" x14ac:dyDescent="0.2">
      <c r="B1548" s="28" t="s">
        <v>2604</v>
      </c>
      <c r="C1548" s="30" t="s">
        <v>184</v>
      </c>
      <c r="D1548" s="114">
        <v>-6586.1080000000002</v>
      </c>
      <c r="E1548" s="114">
        <v>-767.8891377874985</v>
      </c>
      <c r="F1548" s="29" t="s">
        <v>40</v>
      </c>
      <c r="G1548" s="29" t="s">
        <v>40</v>
      </c>
      <c r="H1548" s="30" t="s">
        <v>41</v>
      </c>
      <c r="I1548" s="28" t="s">
        <v>42</v>
      </c>
      <c r="J1548" s="28" t="s">
        <v>43</v>
      </c>
      <c r="K1548" s="28" t="s">
        <v>44</v>
      </c>
      <c r="L1548" s="28" t="s">
        <v>45</v>
      </c>
      <c r="M1548" s="30" t="s">
        <v>98</v>
      </c>
      <c r="N1548" s="28" t="s">
        <v>3724</v>
      </c>
      <c r="O1548" s="30" t="s">
        <v>47</v>
      </c>
      <c r="P1548" s="30" t="s">
        <v>47</v>
      </c>
      <c r="Q1548" s="30" t="s">
        <v>184</v>
      </c>
    </row>
    <row r="1549" spans="2:17" ht="60" x14ac:dyDescent="0.2">
      <c r="B1549" s="28" t="s">
        <v>2604</v>
      </c>
      <c r="C1549" s="30" t="s">
        <v>671</v>
      </c>
      <c r="D1549" s="114">
        <v>44000000</v>
      </c>
      <c r="E1549" s="114">
        <v>5130058.9153184146</v>
      </c>
      <c r="F1549" s="29" t="s">
        <v>40</v>
      </c>
      <c r="G1549" s="29" t="s">
        <v>40</v>
      </c>
      <c r="H1549" s="30" t="s">
        <v>41</v>
      </c>
      <c r="I1549" s="28" t="s">
        <v>42</v>
      </c>
      <c r="J1549" s="28" t="s">
        <v>43</v>
      </c>
      <c r="K1549" s="28" t="s">
        <v>44</v>
      </c>
      <c r="L1549" s="28" t="s">
        <v>45</v>
      </c>
      <c r="M1549" s="30" t="s">
        <v>2470</v>
      </c>
      <c r="N1549" s="28" t="s">
        <v>3802</v>
      </c>
      <c r="O1549" s="30" t="s">
        <v>47</v>
      </c>
      <c r="P1549" s="30" t="s">
        <v>47</v>
      </c>
      <c r="Q1549" s="30" t="s">
        <v>671</v>
      </c>
    </row>
    <row r="1550" spans="2:17" ht="60" x14ac:dyDescent="0.2">
      <c r="B1550" s="28" t="s">
        <v>2604</v>
      </c>
      <c r="C1550" s="30" t="s">
        <v>345</v>
      </c>
      <c r="D1550" s="114">
        <v>14750000</v>
      </c>
      <c r="E1550" s="114">
        <v>1719735.659112423</v>
      </c>
      <c r="F1550" s="29" t="s">
        <v>40</v>
      </c>
      <c r="G1550" s="29" t="s">
        <v>40</v>
      </c>
      <c r="H1550" s="30" t="s">
        <v>41</v>
      </c>
      <c r="I1550" s="28" t="s">
        <v>42</v>
      </c>
      <c r="J1550" s="28" t="s">
        <v>43</v>
      </c>
      <c r="K1550" s="28" t="s">
        <v>44</v>
      </c>
      <c r="L1550" s="28" t="s">
        <v>45</v>
      </c>
      <c r="M1550" s="30" t="s">
        <v>98</v>
      </c>
      <c r="N1550" s="28" t="s">
        <v>3724</v>
      </c>
      <c r="O1550" s="30" t="s">
        <v>47</v>
      </c>
      <c r="P1550" s="30" t="s">
        <v>47</v>
      </c>
      <c r="Q1550" s="30" t="s">
        <v>345</v>
      </c>
    </row>
    <row r="1551" spans="2:17" ht="60" x14ac:dyDescent="0.2">
      <c r="B1551" s="28" t="s">
        <v>2604</v>
      </c>
      <c r="C1551" s="30" t="s">
        <v>195</v>
      </c>
      <c r="D1551" s="114">
        <v>50000000</v>
      </c>
      <c r="E1551" s="114">
        <v>5829612.4037709255</v>
      </c>
      <c r="F1551" s="29" t="s">
        <v>40</v>
      </c>
      <c r="G1551" s="29" t="s">
        <v>40</v>
      </c>
      <c r="H1551" s="30" t="s">
        <v>41</v>
      </c>
      <c r="I1551" s="28" t="s">
        <v>42</v>
      </c>
      <c r="J1551" s="28" t="s">
        <v>43</v>
      </c>
      <c r="K1551" s="28" t="s">
        <v>44</v>
      </c>
      <c r="L1551" s="28" t="s">
        <v>46</v>
      </c>
      <c r="M1551" s="30" t="s">
        <v>98</v>
      </c>
      <c r="N1551" s="28" t="s">
        <v>3724</v>
      </c>
      <c r="O1551" s="30" t="s">
        <v>47</v>
      </c>
      <c r="P1551" s="30" t="s">
        <v>47</v>
      </c>
      <c r="Q1551" s="30" t="s">
        <v>195</v>
      </c>
    </row>
    <row r="1552" spans="2:17" ht="24" x14ac:dyDescent="0.2">
      <c r="B1552" s="28" t="s">
        <v>2604</v>
      </c>
      <c r="C1552" s="30" t="s">
        <v>441</v>
      </c>
      <c r="D1552" s="114">
        <v>80000000</v>
      </c>
      <c r="E1552" s="114">
        <v>9327379.84603348</v>
      </c>
      <c r="F1552" s="29" t="s">
        <v>40</v>
      </c>
      <c r="G1552" s="29" t="s">
        <v>40</v>
      </c>
      <c r="H1552" s="30" t="s">
        <v>41</v>
      </c>
      <c r="I1552" s="28" t="s">
        <v>42</v>
      </c>
      <c r="J1552" s="28" t="s">
        <v>43</v>
      </c>
      <c r="K1552" s="28" t="s">
        <v>44</v>
      </c>
      <c r="L1552" s="28" t="s">
        <v>46</v>
      </c>
      <c r="M1552" s="30" t="s">
        <v>68</v>
      </c>
      <c r="N1552" s="28" t="s">
        <v>3838</v>
      </c>
      <c r="O1552" s="30" t="s">
        <v>47</v>
      </c>
      <c r="P1552" s="30" t="s">
        <v>47</v>
      </c>
      <c r="Q1552" s="30" t="s">
        <v>442</v>
      </c>
    </row>
    <row r="1553" spans="2:17" ht="24" x14ac:dyDescent="0.2">
      <c r="B1553" s="28" t="s">
        <v>2604</v>
      </c>
      <c r="C1553" s="30" t="s">
        <v>74</v>
      </c>
      <c r="D1553" s="114">
        <v>-100000000</v>
      </c>
      <c r="E1553" s="114">
        <v>-11659224.807541851</v>
      </c>
      <c r="F1553" s="29" t="s">
        <v>40</v>
      </c>
      <c r="G1553" s="29" t="s">
        <v>40</v>
      </c>
      <c r="H1553" s="30" t="s">
        <v>41</v>
      </c>
      <c r="I1553" s="28" t="s">
        <v>42</v>
      </c>
      <c r="J1553" s="28" t="s">
        <v>43</v>
      </c>
      <c r="K1553" s="28" t="s">
        <v>44</v>
      </c>
      <c r="L1553" s="28" t="s">
        <v>46</v>
      </c>
      <c r="M1553" s="30" t="s">
        <v>68</v>
      </c>
      <c r="N1553" s="28" t="s">
        <v>3838</v>
      </c>
      <c r="O1553" s="30" t="s">
        <v>47</v>
      </c>
      <c r="P1553" s="30" t="s">
        <v>47</v>
      </c>
      <c r="Q1553" s="30" t="s">
        <v>74</v>
      </c>
    </row>
    <row r="1554" spans="2:17" ht="72" x14ac:dyDescent="0.2">
      <c r="B1554" s="28" t="s">
        <v>2604</v>
      </c>
      <c r="C1554" s="30" t="s">
        <v>719</v>
      </c>
      <c r="D1554" s="114">
        <v>162000</v>
      </c>
      <c r="E1554" s="114">
        <v>18887.9441882178</v>
      </c>
      <c r="F1554" s="29" t="s">
        <v>40</v>
      </c>
      <c r="G1554" s="29" t="s">
        <v>40</v>
      </c>
      <c r="H1554" s="30" t="s">
        <v>41</v>
      </c>
      <c r="I1554" s="28" t="s">
        <v>42</v>
      </c>
      <c r="J1554" s="28" t="s">
        <v>43</v>
      </c>
      <c r="K1554" s="28" t="s">
        <v>44</v>
      </c>
      <c r="L1554" s="28" t="s">
        <v>45</v>
      </c>
      <c r="M1554" s="30" t="s">
        <v>720</v>
      </c>
      <c r="N1554" s="28" t="s">
        <v>3760</v>
      </c>
      <c r="O1554" s="30" t="s">
        <v>47</v>
      </c>
      <c r="P1554" s="30" t="s">
        <v>47</v>
      </c>
      <c r="Q1554" s="30" t="s">
        <v>721</v>
      </c>
    </row>
    <row r="1555" spans="2:17" ht="60" x14ac:dyDescent="0.2">
      <c r="B1555" s="28" t="s">
        <v>2604</v>
      </c>
      <c r="C1555" s="30" t="s">
        <v>220</v>
      </c>
      <c r="D1555" s="114">
        <v>-144411.96799999999</v>
      </c>
      <c r="E1555" s="114">
        <v>-16837.315998115399</v>
      </c>
      <c r="F1555" s="29" t="s">
        <v>40</v>
      </c>
      <c r="G1555" s="29" t="s">
        <v>40</v>
      </c>
      <c r="H1555" s="30" t="s">
        <v>41</v>
      </c>
      <c r="I1555" s="28" t="s">
        <v>42</v>
      </c>
      <c r="J1555" s="28" t="s">
        <v>43</v>
      </c>
      <c r="K1555" s="28" t="s">
        <v>44</v>
      </c>
      <c r="L1555" s="28" t="s">
        <v>46</v>
      </c>
      <c r="M1555" s="30" t="s">
        <v>98</v>
      </c>
      <c r="N1555" s="28" t="s">
        <v>3724</v>
      </c>
      <c r="O1555" s="30" t="s">
        <v>47</v>
      </c>
      <c r="P1555" s="30" t="s">
        <v>47</v>
      </c>
      <c r="Q1555" s="30" t="s">
        <v>598</v>
      </c>
    </row>
    <row r="1556" spans="2:17" ht="60" x14ac:dyDescent="0.2">
      <c r="B1556" s="28" t="s">
        <v>2604</v>
      </c>
      <c r="C1556" s="30" t="s">
        <v>112</v>
      </c>
      <c r="D1556" s="114">
        <v>2304000</v>
      </c>
      <c r="E1556" s="114">
        <v>268628.53956576425</v>
      </c>
      <c r="F1556" s="29" t="s">
        <v>40</v>
      </c>
      <c r="G1556" s="29" t="s">
        <v>40</v>
      </c>
      <c r="H1556" s="30" t="s">
        <v>41</v>
      </c>
      <c r="I1556" s="28" t="s">
        <v>42</v>
      </c>
      <c r="J1556" s="28" t="s">
        <v>43</v>
      </c>
      <c r="K1556" s="28" t="s">
        <v>44</v>
      </c>
      <c r="L1556" s="28" t="s">
        <v>46</v>
      </c>
      <c r="M1556" s="30" t="s">
        <v>98</v>
      </c>
      <c r="N1556" s="28" t="s">
        <v>3724</v>
      </c>
      <c r="O1556" s="30" t="s">
        <v>47</v>
      </c>
      <c r="P1556" s="30" t="s">
        <v>47</v>
      </c>
      <c r="Q1556" s="30" t="s">
        <v>112</v>
      </c>
    </row>
    <row r="1557" spans="2:17" ht="60" x14ac:dyDescent="0.2">
      <c r="B1557" s="28" t="s">
        <v>2604</v>
      </c>
      <c r="C1557" s="30" t="s">
        <v>324</v>
      </c>
      <c r="D1557" s="114">
        <v>-109994.38800000001</v>
      </c>
      <c r="E1557" s="114">
        <v>-12824.492972599837</v>
      </c>
      <c r="F1557" s="29" t="s">
        <v>40</v>
      </c>
      <c r="G1557" s="29" t="s">
        <v>40</v>
      </c>
      <c r="H1557" s="30" t="s">
        <v>41</v>
      </c>
      <c r="I1557" s="28" t="s">
        <v>42</v>
      </c>
      <c r="J1557" s="28" t="s">
        <v>43</v>
      </c>
      <c r="K1557" s="28" t="s">
        <v>44</v>
      </c>
      <c r="L1557" s="28" t="s">
        <v>110</v>
      </c>
      <c r="M1557" s="30" t="s">
        <v>98</v>
      </c>
      <c r="N1557" s="28" t="s">
        <v>3724</v>
      </c>
      <c r="O1557" s="30" t="s">
        <v>47</v>
      </c>
      <c r="P1557" s="30" t="s">
        <v>47</v>
      </c>
      <c r="Q1557" s="30" t="s">
        <v>324</v>
      </c>
    </row>
    <row r="1558" spans="2:17" ht="36" x14ac:dyDescent="0.2">
      <c r="B1558" s="28" t="s">
        <v>2604</v>
      </c>
      <c r="C1558" s="30" t="s">
        <v>338</v>
      </c>
      <c r="D1558" s="114">
        <v>-60574.207999999999</v>
      </c>
      <c r="E1558" s="114">
        <v>-7062.483086108</v>
      </c>
      <c r="F1558" s="29" t="s">
        <v>40</v>
      </c>
      <c r="G1558" s="29" t="s">
        <v>40</v>
      </c>
      <c r="H1558" s="30" t="s">
        <v>41</v>
      </c>
      <c r="I1558" s="28" t="s">
        <v>42</v>
      </c>
      <c r="J1558" s="28" t="s">
        <v>43</v>
      </c>
      <c r="K1558" s="28" t="s">
        <v>44</v>
      </c>
      <c r="L1558" s="28" t="s">
        <v>110</v>
      </c>
      <c r="M1558" s="30" t="s">
        <v>337</v>
      </c>
      <c r="N1558" s="28" t="s">
        <v>3738</v>
      </c>
      <c r="O1558" s="30" t="s">
        <v>47</v>
      </c>
      <c r="P1558" s="30" t="s">
        <v>47</v>
      </c>
      <c r="Q1558" s="30" t="s">
        <v>338</v>
      </c>
    </row>
    <row r="1559" spans="2:17" ht="60" x14ac:dyDescent="0.2">
      <c r="B1559" s="28" t="s">
        <v>2604</v>
      </c>
      <c r="C1559" s="30" t="s">
        <v>255</v>
      </c>
      <c r="D1559" s="114">
        <v>1600000</v>
      </c>
      <c r="E1559" s="114">
        <v>186547.5969206696</v>
      </c>
      <c r="F1559" s="29" t="s">
        <v>40</v>
      </c>
      <c r="G1559" s="29" t="s">
        <v>40</v>
      </c>
      <c r="H1559" s="30" t="s">
        <v>41</v>
      </c>
      <c r="I1559" s="28" t="s">
        <v>42</v>
      </c>
      <c r="J1559" s="28" t="s">
        <v>43</v>
      </c>
      <c r="K1559" s="28" t="s">
        <v>44</v>
      </c>
      <c r="L1559" s="28" t="s">
        <v>110</v>
      </c>
      <c r="M1559" s="30" t="s">
        <v>98</v>
      </c>
      <c r="N1559" s="28" t="s">
        <v>3724</v>
      </c>
      <c r="O1559" s="30" t="s">
        <v>47</v>
      </c>
      <c r="P1559" s="30" t="s">
        <v>47</v>
      </c>
      <c r="Q1559" s="30" t="s">
        <v>256</v>
      </c>
    </row>
    <row r="1560" spans="2:17" ht="60" x14ac:dyDescent="0.2">
      <c r="B1560" s="28" t="s">
        <v>2604</v>
      </c>
      <c r="C1560" s="30" t="s">
        <v>450</v>
      </c>
      <c r="D1560" s="114">
        <v>-316.596</v>
      </c>
      <c r="E1560" s="114">
        <v>-36.912639371685195</v>
      </c>
      <c r="F1560" s="29" t="s">
        <v>40</v>
      </c>
      <c r="G1560" s="29" t="s">
        <v>40</v>
      </c>
      <c r="H1560" s="30" t="s">
        <v>41</v>
      </c>
      <c r="I1560" s="28" t="s">
        <v>42</v>
      </c>
      <c r="J1560" s="28" t="s">
        <v>43</v>
      </c>
      <c r="K1560" s="28" t="s">
        <v>44</v>
      </c>
      <c r="L1560" s="28" t="s">
        <v>46</v>
      </c>
      <c r="M1560" s="30" t="s">
        <v>98</v>
      </c>
      <c r="N1560" s="28" t="s">
        <v>3724</v>
      </c>
      <c r="O1560" s="30" t="s">
        <v>47</v>
      </c>
      <c r="P1560" s="30" t="s">
        <v>47</v>
      </c>
      <c r="Q1560" s="30" t="s">
        <v>450</v>
      </c>
    </row>
    <row r="1561" spans="2:17" ht="72" x14ac:dyDescent="0.2">
      <c r="B1561" s="28" t="s">
        <v>2604</v>
      </c>
      <c r="C1561" s="30" t="s">
        <v>828</v>
      </c>
      <c r="D1561" s="114">
        <v>-14079.523999999999</v>
      </c>
      <c r="E1561" s="114">
        <v>-1641.5633549918086</v>
      </c>
      <c r="F1561" s="29" t="s">
        <v>40</v>
      </c>
      <c r="G1561" s="29" t="s">
        <v>40</v>
      </c>
      <c r="H1561" s="30" t="s">
        <v>41</v>
      </c>
      <c r="I1561" s="28" t="s">
        <v>42</v>
      </c>
      <c r="J1561" s="28" t="s">
        <v>43</v>
      </c>
      <c r="K1561" s="28" t="s">
        <v>44</v>
      </c>
      <c r="L1561" s="28" t="s">
        <v>110</v>
      </c>
      <c r="M1561" s="30" t="s">
        <v>98</v>
      </c>
      <c r="N1561" s="28" t="s">
        <v>3724</v>
      </c>
      <c r="O1561" s="30" t="s">
        <v>47</v>
      </c>
      <c r="P1561" s="30" t="s">
        <v>47</v>
      </c>
      <c r="Q1561" s="30" t="s">
        <v>829</v>
      </c>
    </row>
    <row r="1562" spans="2:17" ht="36" x14ac:dyDescent="0.2">
      <c r="B1562" s="28" t="s">
        <v>2604</v>
      </c>
      <c r="C1562" s="30" t="s">
        <v>773</v>
      </c>
      <c r="D1562" s="114">
        <v>-299542.38799999998</v>
      </c>
      <c r="E1562" s="114">
        <v>-34924.320410799264</v>
      </c>
      <c r="F1562" s="29" t="s">
        <v>40</v>
      </c>
      <c r="G1562" s="29" t="s">
        <v>40</v>
      </c>
      <c r="H1562" s="30" t="s">
        <v>41</v>
      </c>
      <c r="I1562" s="28" t="s">
        <v>42</v>
      </c>
      <c r="J1562" s="28" t="s">
        <v>43</v>
      </c>
      <c r="K1562" s="28" t="s">
        <v>44</v>
      </c>
      <c r="L1562" s="28" t="s">
        <v>110</v>
      </c>
      <c r="M1562" s="30" t="s">
        <v>515</v>
      </c>
      <c r="N1562" s="28" t="s">
        <v>3772</v>
      </c>
      <c r="O1562" s="30" t="s">
        <v>47</v>
      </c>
      <c r="P1562" s="30" t="s">
        <v>47</v>
      </c>
      <c r="Q1562" s="30" t="s">
        <v>774</v>
      </c>
    </row>
    <row r="1563" spans="2:17" ht="60" x14ac:dyDescent="0.2">
      <c r="B1563" s="28" t="s">
        <v>2604</v>
      </c>
      <c r="C1563" s="30" t="s">
        <v>769</v>
      </c>
      <c r="D1563" s="114">
        <v>-539560.35600000003</v>
      </c>
      <c r="E1563" s="114">
        <v>-62908.554878413132</v>
      </c>
      <c r="F1563" s="29" t="s">
        <v>40</v>
      </c>
      <c r="G1563" s="29" t="s">
        <v>40</v>
      </c>
      <c r="H1563" s="30" t="s">
        <v>41</v>
      </c>
      <c r="I1563" s="28" t="s">
        <v>42</v>
      </c>
      <c r="J1563" s="28" t="s">
        <v>43</v>
      </c>
      <c r="K1563" s="28" t="s">
        <v>44</v>
      </c>
      <c r="L1563" s="28" t="s">
        <v>46</v>
      </c>
      <c r="M1563" s="30" t="s">
        <v>98</v>
      </c>
      <c r="N1563" s="28" t="s">
        <v>3724</v>
      </c>
      <c r="O1563" s="30" t="s">
        <v>47</v>
      </c>
      <c r="P1563" s="30" t="s">
        <v>47</v>
      </c>
      <c r="Q1563" s="30" t="s">
        <v>769</v>
      </c>
    </row>
    <row r="1564" spans="2:17" ht="60" x14ac:dyDescent="0.2">
      <c r="B1564" s="28" t="s">
        <v>2604</v>
      </c>
      <c r="C1564" s="30" t="s">
        <v>205</v>
      </c>
      <c r="D1564" s="114">
        <v>-178764.576</v>
      </c>
      <c r="E1564" s="114">
        <v>-20842.563792089004</v>
      </c>
      <c r="F1564" s="29" t="s">
        <v>40</v>
      </c>
      <c r="G1564" s="29" t="s">
        <v>40</v>
      </c>
      <c r="H1564" s="30" t="s">
        <v>41</v>
      </c>
      <c r="I1564" s="28" t="s">
        <v>42</v>
      </c>
      <c r="J1564" s="28" t="s">
        <v>43</v>
      </c>
      <c r="K1564" s="28" t="s">
        <v>44</v>
      </c>
      <c r="L1564" s="28" t="s">
        <v>46</v>
      </c>
      <c r="M1564" s="30" t="s">
        <v>98</v>
      </c>
      <c r="N1564" s="28" t="s">
        <v>3724</v>
      </c>
      <c r="O1564" s="30" t="s">
        <v>47</v>
      </c>
      <c r="P1564" s="30" t="s">
        <v>47</v>
      </c>
      <c r="Q1564" s="30" t="s">
        <v>205</v>
      </c>
    </row>
    <row r="1565" spans="2:17" ht="24" x14ac:dyDescent="0.2">
      <c r="B1565" s="28" t="s">
        <v>2604</v>
      </c>
      <c r="C1565" s="30" t="s">
        <v>622</v>
      </c>
      <c r="D1565" s="114">
        <v>-2902.4319999999998</v>
      </c>
      <c r="E1565" s="114">
        <v>-338.40107176603306</v>
      </c>
      <c r="F1565" s="29" t="s">
        <v>40</v>
      </c>
      <c r="G1565" s="29" t="s">
        <v>40</v>
      </c>
      <c r="H1565" s="30" t="s">
        <v>41</v>
      </c>
      <c r="I1565" s="28" t="s">
        <v>42</v>
      </c>
      <c r="J1565" s="28" t="s">
        <v>43</v>
      </c>
      <c r="K1565" s="28" t="s">
        <v>44</v>
      </c>
      <c r="L1565" s="28" t="s">
        <v>45</v>
      </c>
      <c r="M1565" s="30" t="s">
        <v>623</v>
      </c>
      <c r="N1565" s="28" t="s">
        <v>3743</v>
      </c>
      <c r="O1565" s="30" t="s">
        <v>47</v>
      </c>
      <c r="P1565" s="30" t="s">
        <v>47</v>
      </c>
      <c r="Q1565" s="30" t="s">
        <v>622</v>
      </c>
    </row>
    <row r="1566" spans="2:17" ht="36" x14ac:dyDescent="0.2">
      <c r="B1566" s="28" t="s">
        <v>2604</v>
      </c>
      <c r="C1566" s="30" t="s">
        <v>648</v>
      </c>
      <c r="D1566" s="114">
        <v>-621.94399999999996</v>
      </c>
      <c r="E1566" s="114">
        <v>-72.513849137018084</v>
      </c>
      <c r="F1566" s="29" t="s">
        <v>40</v>
      </c>
      <c r="G1566" s="29" t="s">
        <v>40</v>
      </c>
      <c r="H1566" s="30" t="s">
        <v>41</v>
      </c>
      <c r="I1566" s="28" t="s">
        <v>42</v>
      </c>
      <c r="J1566" s="28" t="s">
        <v>43</v>
      </c>
      <c r="K1566" s="28" t="s">
        <v>44</v>
      </c>
      <c r="L1566" s="28" t="s">
        <v>110</v>
      </c>
      <c r="M1566" s="30" t="s">
        <v>649</v>
      </c>
      <c r="N1566" s="28" t="s">
        <v>3839</v>
      </c>
      <c r="O1566" s="30" t="s">
        <v>47</v>
      </c>
      <c r="P1566" s="30" t="s">
        <v>47</v>
      </c>
      <c r="Q1566" s="30" t="s">
        <v>648</v>
      </c>
    </row>
    <row r="1567" spans="2:17" ht="36" x14ac:dyDescent="0.2">
      <c r="B1567" s="28" t="s">
        <v>2604</v>
      </c>
      <c r="C1567" s="30" t="s">
        <v>765</v>
      </c>
      <c r="D1567" s="114">
        <v>600000</v>
      </c>
      <c r="E1567" s="114">
        <v>69955.348845251108</v>
      </c>
      <c r="F1567" s="29" t="s">
        <v>40</v>
      </c>
      <c r="G1567" s="29" t="s">
        <v>40</v>
      </c>
      <c r="H1567" s="30" t="s">
        <v>41</v>
      </c>
      <c r="I1567" s="28" t="s">
        <v>42</v>
      </c>
      <c r="J1567" s="28" t="s">
        <v>43</v>
      </c>
      <c r="K1567" s="28" t="s">
        <v>44</v>
      </c>
      <c r="L1567" s="28" t="s">
        <v>46</v>
      </c>
      <c r="M1567" s="30" t="s">
        <v>337</v>
      </c>
      <c r="N1567" s="28" t="s">
        <v>3738</v>
      </c>
      <c r="O1567" s="30" t="s">
        <v>47</v>
      </c>
      <c r="P1567" s="30" t="s">
        <v>47</v>
      </c>
      <c r="Q1567" s="30" t="s">
        <v>766</v>
      </c>
    </row>
    <row r="1568" spans="2:17" ht="36" x14ac:dyDescent="0.2">
      <c r="B1568" s="28" t="s">
        <v>2604</v>
      </c>
      <c r="C1568" s="30" t="s">
        <v>693</v>
      </c>
      <c r="D1568" s="114">
        <v>1200000</v>
      </c>
      <c r="E1568" s="114">
        <v>139910.69769050222</v>
      </c>
      <c r="F1568" s="29" t="s">
        <v>40</v>
      </c>
      <c r="G1568" s="29" t="s">
        <v>40</v>
      </c>
      <c r="H1568" s="30" t="s">
        <v>41</v>
      </c>
      <c r="I1568" s="28" t="s">
        <v>42</v>
      </c>
      <c r="J1568" s="28" t="s">
        <v>43</v>
      </c>
      <c r="K1568" s="28" t="s">
        <v>44</v>
      </c>
      <c r="L1568" s="28" t="s">
        <v>110</v>
      </c>
      <c r="M1568" s="30" t="s">
        <v>515</v>
      </c>
      <c r="N1568" s="28" t="s">
        <v>3772</v>
      </c>
      <c r="O1568" s="30" t="s">
        <v>47</v>
      </c>
      <c r="P1568" s="30" t="s">
        <v>47</v>
      </c>
      <c r="Q1568" s="30" t="s">
        <v>693</v>
      </c>
    </row>
    <row r="1569" spans="2:17" ht="36" x14ac:dyDescent="0.2">
      <c r="B1569" s="28" t="s">
        <v>2604</v>
      </c>
      <c r="C1569" s="30" t="s">
        <v>262</v>
      </c>
      <c r="D1569" s="114">
        <v>800000</v>
      </c>
      <c r="E1569" s="114">
        <v>93273.798460334801</v>
      </c>
      <c r="F1569" s="29" t="s">
        <v>40</v>
      </c>
      <c r="G1569" s="29" t="s">
        <v>40</v>
      </c>
      <c r="H1569" s="30" t="s">
        <v>41</v>
      </c>
      <c r="I1569" s="28" t="s">
        <v>42</v>
      </c>
      <c r="J1569" s="28" t="s">
        <v>43</v>
      </c>
      <c r="K1569" s="28" t="s">
        <v>44</v>
      </c>
      <c r="L1569" s="28" t="s">
        <v>46</v>
      </c>
      <c r="M1569" s="30" t="s">
        <v>263</v>
      </c>
      <c r="N1569" s="28" t="s">
        <v>3723</v>
      </c>
      <c r="O1569" s="30" t="s">
        <v>47</v>
      </c>
      <c r="P1569" s="30" t="s">
        <v>47</v>
      </c>
      <c r="Q1569" s="30" t="s">
        <v>264</v>
      </c>
    </row>
    <row r="1570" spans="2:17" ht="60" x14ac:dyDescent="0.2">
      <c r="B1570" s="28" t="s">
        <v>2604</v>
      </c>
      <c r="C1570" s="30" t="s">
        <v>472</v>
      </c>
      <c r="D1570" s="114">
        <v>200000</v>
      </c>
      <c r="E1570" s="114">
        <v>23318.4496150837</v>
      </c>
      <c r="F1570" s="29" t="s">
        <v>40</v>
      </c>
      <c r="G1570" s="29" t="s">
        <v>40</v>
      </c>
      <c r="H1570" s="30" t="s">
        <v>41</v>
      </c>
      <c r="I1570" s="28" t="s">
        <v>42</v>
      </c>
      <c r="J1570" s="28" t="s">
        <v>43</v>
      </c>
      <c r="K1570" s="28" t="s">
        <v>44</v>
      </c>
      <c r="L1570" s="28" t="s">
        <v>46</v>
      </c>
      <c r="M1570" s="30" t="s">
        <v>98</v>
      </c>
      <c r="N1570" s="28" t="s">
        <v>3724</v>
      </c>
      <c r="O1570" s="30" t="s">
        <v>47</v>
      </c>
      <c r="P1570" s="30" t="s">
        <v>47</v>
      </c>
      <c r="Q1570" s="30" t="s">
        <v>473</v>
      </c>
    </row>
    <row r="1571" spans="2:17" ht="60" x14ac:dyDescent="0.2">
      <c r="B1571" s="28" t="s">
        <v>2604</v>
      </c>
      <c r="C1571" s="30" t="s">
        <v>800</v>
      </c>
      <c r="D1571" s="114">
        <v>-215551.48800000001</v>
      </c>
      <c r="E1571" s="114">
        <v>-25131.632561921597</v>
      </c>
      <c r="F1571" s="29" t="s">
        <v>40</v>
      </c>
      <c r="G1571" s="29" t="s">
        <v>40</v>
      </c>
      <c r="H1571" s="30" t="s">
        <v>41</v>
      </c>
      <c r="I1571" s="28" t="s">
        <v>42</v>
      </c>
      <c r="J1571" s="28" t="s">
        <v>43</v>
      </c>
      <c r="K1571" s="28" t="s">
        <v>44</v>
      </c>
      <c r="L1571" s="28" t="s">
        <v>45</v>
      </c>
      <c r="M1571" s="30" t="s">
        <v>98</v>
      </c>
      <c r="N1571" s="28" t="s">
        <v>3724</v>
      </c>
      <c r="O1571" s="30" t="s">
        <v>47</v>
      </c>
      <c r="P1571" s="30" t="s">
        <v>47</v>
      </c>
      <c r="Q1571" s="30" t="s">
        <v>801</v>
      </c>
    </row>
    <row r="1572" spans="2:17" ht="72" x14ac:dyDescent="0.2">
      <c r="B1572" s="28" t="s">
        <v>2604</v>
      </c>
      <c r="C1572" s="30" t="s">
        <v>780</v>
      </c>
      <c r="D1572" s="114">
        <v>2800000</v>
      </c>
      <c r="E1572" s="114">
        <v>326458.29461117182</v>
      </c>
      <c r="F1572" s="29" t="s">
        <v>40</v>
      </c>
      <c r="G1572" s="29" t="s">
        <v>40</v>
      </c>
      <c r="H1572" s="30" t="s">
        <v>41</v>
      </c>
      <c r="I1572" s="28" t="s">
        <v>42</v>
      </c>
      <c r="J1572" s="28" t="s">
        <v>43</v>
      </c>
      <c r="K1572" s="28" t="s">
        <v>44</v>
      </c>
      <c r="L1572" s="28" t="s">
        <v>110</v>
      </c>
      <c r="M1572" s="30" t="s">
        <v>337</v>
      </c>
      <c r="N1572" s="28" t="s">
        <v>3738</v>
      </c>
      <c r="O1572" s="30" t="s">
        <v>47</v>
      </c>
      <c r="P1572" s="30" t="s">
        <v>47</v>
      </c>
      <c r="Q1572" s="30" t="s">
        <v>781</v>
      </c>
    </row>
    <row r="1573" spans="2:17" ht="60" x14ac:dyDescent="0.2">
      <c r="B1573" s="28" t="s">
        <v>2604</v>
      </c>
      <c r="C1573" s="30" t="s">
        <v>205</v>
      </c>
      <c r="D1573" s="114">
        <v>1000000</v>
      </c>
      <c r="E1573" s="114">
        <v>116592.24807541851</v>
      </c>
      <c r="F1573" s="29" t="s">
        <v>40</v>
      </c>
      <c r="G1573" s="29" t="s">
        <v>40</v>
      </c>
      <c r="H1573" s="30" t="s">
        <v>41</v>
      </c>
      <c r="I1573" s="28" t="s">
        <v>42</v>
      </c>
      <c r="J1573" s="28" t="s">
        <v>43</v>
      </c>
      <c r="K1573" s="28" t="s">
        <v>44</v>
      </c>
      <c r="L1573" s="28" t="s">
        <v>46</v>
      </c>
      <c r="M1573" s="30" t="s">
        <v>98</v>
      </c>
      <c r="N1573" s="28" t="s">
        <v>3724</v>
      </c>
      <c r="O1573" s="30" t="s">
        <v>47</v>
      </c>
      <c r="P1573" s="30" t="s">
        <v>47</v>
      </c>
      <c r="Q1573" s="30" t="s">
        <v>196</v>
      </c>
    </row>
    <row r="1574" spans="2:17" ht="60" x14ac:dyDescent="0.2">
      <c r="B1574" s="28" t="s">
        <v>2604</v>
      </c>
      <c r="C1574" s="30" t="s">
        <v>522</v>
      </c>
      <c r="D1574" s="114">
        <v>120000</v>
      </c>
      <c r="E1574" s="114">
        <v>13991.06976905022</v>
      </c>
      <c r="F1574" s="29" t="s">
        <v>40</v>
      </c>
      <c r="G1574" s="29" t="s">
        <v>40</v>
      </c>
      <c r="H1574" s="30" t="s">
        <v>41</v>
      </c>
      <c r="I1574" s="28" t="s">
        <v>42</v>
      </c>
      <c r="J1574" s="28" t="s">
        <v>43</v>
      </c>
      <c r="K1574" s="28" t="s">
        <v>44</v>
      </c>
      <c r="L1574" s="28" t="s">
        <v>45</v>
      </c>
      <c r="M1574" s="30" t="s">
        <v>515</v>
      </c>
      <c r="N1574" s="28" t="s">
        <v>3772</v>
      </c>
      <c r="O1574" s="30" t="s">
        <v>47</v>
      </c>
      <c r="P1574" s="30" t="s">
        <v>47</v>
      </c>
      <c r="Q1574" s="30" t="s">
        <v>523</v>
      </c>
    </row>
    <row r="1575" spans="2:17" ht="24" x14ac:dyDescent="0.2">
      <c r="B1575" s="28" t="s">
        <v>2604</v>
      </c>
      <c r="C1575" s="30" t="s">
        <v>651</v>
      </c>
      <c r="D1575" s="114">
        <v>418400</v>
      </c>
      <c r="E1575" s="114">
        <v>48782.196594755107</v>
      </c>
      <c r="F1575" s="29" t="s">
        <v>40</v>
      </c>
      <c r="G1575" s="29" t="s">
        <v>40</v>
      </c>
      <c r="H1575" s="30" t="s">
        <v>41</v>
      </c>
      <c r="I1575" s="28" t="s">
        <v>42</v>
      </c>
      <c r="J1575" s="28" t="s">
        <v>43</v>
      </c>
      <c r="K1575" s="28" t="s">
        <v>44</v>
      </c>
      <c r="L1575" s="28" t="s">
        <v>110</v>
      </c>
      <c r="M1575" s="30" t="s">
        <v>68</v>
      </c>
      <c r="N1575" s="28" t="s">
        <v>3838</v>
      </c>
      <c r="O1575" s="30" t="s">
        <v>47</v>
      </c>
      <c r="P1575" s="30" t="s">
        <v>47</v>
      </c>
      <c r="Q1575" s="30" t="s">
        <v>651</v>
      </c>
    </row>
    <row r="1576" spans="2:17" ht="72" x14ac:dyDescent="0.2">
      <c r="B1576" s="28" t="s">
        <v>2604</v>
      </c>
      <c r="C1576" s="30" t="s">
        <v>520</v>
      </c>
      <c r="D1576" s="114">
        <v>-124609.61199999999</v>
      </c>
      <c r="E1576" s="114">
        <v>-14528.514794885647</v>
      </c>
      <c r="F1576" s="29" t="s">
        <v>40</v>
      </c>
      <c r="G1576" s="29" t="s">
        <v>40</v>
      </c>
      <c r="H1576" s="30" t="s">
        <v>41</v>
      </c>
      <c r="I1576" s="28" t="s">
        <v>42</v>
      </c>
      <c r="J1576" s="28" t="s">
        <v>43</v>
      </c>
      <c r="K1576" s="28" t="s">
        <v>44</v>
      </c>
      <c r="L1576" s="28" t="s">
        <v>110</v>
      </c>
      <c r="M1576" s="30" t="s">
        <v>2449</v>
      </c>
      <c r="N1576" s="28" t="s">
        <v>3730</v>
      </c>
      <c r="O1576" s="30" t="s">
        <v>47</v>
      </c>
      <c r="P1576" s="30" t="s">
        <v>47</v>
      </c>
      <c r="Q1576" s="30" t="s">
        <v>111</v>
      </c>
    </row>
    <row r="1577" spans="2:17" ht="60" x14ac:dyDescent="0.2">
      <c r="B1577" s="28" t="s">
        <v>2604</v>
      </c>
      <c r="C1577" s="30" t="s">
        <v>349</v>
      </c>
      <c r="D1577" s="114">
        <v>-1471.0239999999999</v>
      </c>
      <c r="E1577" s="114">
        <v>-171.50999513289443</v>
      </c>
      <c r="F1577" s="29" t="s">
        <v>40</v>
      </c>
      <c r="G1577" s="29" t="s">
        <v>40</v>
      </c>
      <c r="H1577" s="30" t="s">
        <v>41</v>
      </c>
      <c r="I1577" s="28" t="s">
        <v>42</v>
      </c>
      <c r="J1577" s="28" t="s">
        <v>43</v>
      </c>
      <c r="K1577" s="28" t="s">
        <v>44</v>
      </c>
      <c r="L1577" s="28" t="s">
        <v>110</v>
      </c>
      <c r="M1577" s="30" t="s">
        <v>134</v>
      </c>
      <c r="N1577" s="28" t="s">
        <v>3836</v>
      </c>
      <c r="O1577" s="30" t="s">
        <v>47</v>
      </c>
      <c r="P1577" s="30" t="s">
        <v>47</v>
      </c>
      <c r="Q1577" s="30" t="s">
        <v>350</v>
      </c>
    </row>
    <row r="1578" spans="2:17" s="19" customFormat="1" ht="12" x14ac:dyDescent="0.2">
      <c r="B1578" s="37"/>
      <c r="H1578" s="38"/>
      <c r="I1578" s="39"/>
      <c r="J1578" s="40"/>
      <c r="K1578" s="40"/>
      <c r="L1578" s="41"/>
      <c r="M1578" s="40"/>
      <c r="N1578" s="42"/>
      <c r="O1578" s="40"/>
      <c r="P1578" s="40"/>
      <c r="Q1578" s="40"/>
    </row>
    <row r="1579" spans="2:17" s="19" customFormat="1" ht="12" x14ac:dyDescent="0.2">
      <c r="B1579" s="19" t="s">
        <v>910</v>
      </c>
      <c r="H1579" s="38"/>
      <c r="I1579" s="39"/>
      <c r="J1579" s="40"/>
      <c r="K1579" s="40"/>
      <c r="L1579" s="41"/>
      <c r="M1579" s="40"/>
      <c r="N1579" s="42"/>
      <c r="O1579" s="40"/>
      <c r="P1579" s="40"/>
      <c r="Q1579" s="40"/>
    </row>
    <row r="1580" spans="2:17" s="19" customFormat="1" ht="12" x14ac:dyDescent="0.2">
      <c r="B1580" s="19" t="s">
        <v>911</v>
      </c>
      <c r="H1580" s="38"/>
      <c r="I1580" s="39"/>
      <c r="J1580" s="40"/>
      <c r="K1580" s="40"/>
      <c r="L1580" s="41"/>
      <c r="M1580" s="40"/>
      <c r="N1580" s="42"/>
      <c r="O1580" s="40"/>
      <c r="P1580" s="40"/>
      <c r="Q1580" s="40"/>
    </row>
    <row r="1581" spans="2:17" s="19" customFormat="1" ht="12" x14ac:dyDescent="0.2">
      <c r="B1581" s="1" t="s">
        <v>912</v>
      </c>
      <c r="C1581" s="1"/>
      <c r="D1581" s="1"/>
      <c r="E1581" s="1"/>
      <c r="F1581" s="1"/>
      <c r="G1581" s="1"/>
      <c r="H1581" s="1"/>
      <c r="I1581" s="1"/>
      <c r="J1581" s="1"/>
      <c r="K1581" s="1"/>
      <c r="L1581" s="1"/>
      <c r="M1581" s="1"/>
      <c r="N1581" s="1"/>
      <c r="O1581" s="1"/>
      <c r="P1581" s="1"/>
      <c r="Q1581" s="1"/>
    </row>
    <row r="1582" spans="2:17" s="19" customFormat="1" ht="14.1" customHeight="1" x14ac:dyDescent="0.2">
      <c r="B1582" s="43" t="s">
        <v>913</v>
      </c>
      <c r="H1582" s="38"/>
      <c r="I1582" s="39"/>
      <c r="J1582" s="40"/>
      <c r="K1582" s="40"/>
      <c r="L1582" s="41"/>
      <c r="M1582" s="40"/>
      <c r="N1582" s="42"/>
      <c r="O1582" s="40"/>
      <c r="P1582" s="40"/>
      <c r="Q1582" s="40"/>
    </row>
    <row r="1583" spans="2:17" ht="14.1" customHeight="1" x14ac:dyDescent="0.2">
      <c r="B1583" s="43" t="s">
        <v>914</v>
      </c>
      <c r="D1583" s="44"/>
    </row>
    <row r="1584" spans="2:17" ht="14.1" customHeight="1" x14ac:dyDescent="0.2">
      <c r="B1584" s="43" t="s">
        <v>915</v>
      </c>
      <c r="C1584" s="45"/>
      <c r="D1584" s="46"/>
      <c r="E1584" s="46"/>
      <c r="F1584" s="46"/>
      <c r="G1584" s="47"/>
    </row>
    <row r="1585" spans="2:17" ht="14.1" customHeight="1" x14ac:dyDescent="0.2">
      <c r="B1585" s="43" t="s">
        <v>916</v>
      </c>
      <c r="C1585" s="48"/>
    </row>
    <row r="1586" spans="2:17" ht="14.1" customHeight="1" x14ac:dyDescent="0.2">
      <c r="B1586" s="43" t="s">
        <v>917</v>
      </c>
      <c r="C1586" s="48"/>
    </row>
    <row r="1587" spans="2:17" ht="14.1" customHeight="1" x14ac:dyDescent="0.2">
      <c r="B1587" s="43" t="s">
        <v>918</v>
      </c>
      <c r="C1587" s="48"/>
    </row>
    <row r="1588" spans="2:17" ht="14.1" customHeight="1" x14ac:dyDescent="0.2">
      <c r="B1588" s="43" t="s">
        <v>919</v>
      </c>
      <c r="C1588" s="48"/>
    </row>
    <row r="1589" spans="2:17" ht="14.1" customHeight="1" x14ac:dyDescent="0.2">
      <c r="B1589" s="43" t="s">
        <v>920</v>
      </c>
      <c r="C1589" s="48"/>
    </row>
    <row r="1590" spans="2:17" ht="14.1" customHeight="1" x14ac:dyDescent="0.2">
      <c r="B1590" s="43" t="s">
        <v>921</v>
      </c>
      <c r="C1590" s="43"/>
      <c r="D1590" s="43"/>
      <c r="E1590" s="43"/>
      <c r="F1590" s="43"/>
      <c r="G1590" s="43"/>
      <c r="H1590" s="43"/>
      <c r="I1590" s="43"/>
      <c r="J1590" s="43"/>
      <c r="K1590" s="43"/>
      <c r="L1590" s="43"/>
      <c r="M1590" s="43"/>
      <c r="N1590" s="43"/>
      <c r="O1590" s="43"/>
      <c r="P1590" s="43"/>
      <c r="Q1590" s="43"/>
    </row>
    <row r="1591" spans="2:17" ht="14.1" customHeight="1" x14ac:dyDescent="0.2">
      <c r="B1591" s="43" t="s">
        <v>922</v>
      </c>
      <c r="C1591" s="48"/>
    </row>
    <row r="1592" spans="2:17" ht="14.1" customHeight="1" x14ac:dyDescent="0.2">
      <c r="B1592" s="43" t="s">
        <v>923</v>
      </c>
      <c r="C1592" s="48"/>
    </row>
    <row r="1593" spans="2:17" ht="12" x14ac:dyDescent="0.2">
      <c r="B1593" s="9"/>
      <c r="C1593" s="48"/>
    </row>
    <row r="1594" spans="2:17" ht="12" x14ac:dyDescent="0.2">
      <c r="B1594" s="2" t="s">
        <v>924</v>
      </c>
    </row>
    <row r="1595" spans="2:17" ht="14.1" customHeight="1" x14ac:dyDescent="0.2">
      <c r="B1595" s="1" t="s">
        <v>925</v>
      </c>
    </row>
    <row r="1596" spans="2:17" ht="12" x14ac:dyDescent="0.2"/>
    <row r="1597" spans="2:17" ht="12" x14ac:dyDescent="0.2"/>
    <row r="1598" spans="2:17" ht="12" x14ac:dyDescent="0.2"/>
    <row r="1599" spans="2:17" ht="12" x14ac:dyDescent="0.2"/>
    <row r="1600" spans="2:17" ht="12" x14ac:dyDescent="0.2"/>
    <row r="1601" ht="12" x14ac:dyDescent="0.2"/>
    <row r="1602" ht="12" x14ac:dyDescent="0.2"/>
    <row r="1603" ht="12" x14ac:dyDescent="0.2"/>
    <row r="1604" ht="12" x14ac:dyDescent="0.2"/>
    <row r="1605" ht="12" x14ac:dyDescent="0.2"/>
    <row r="1606" ht="12" x14ac:dyDescent="0.2"/>
    <row r="1607" ht="12" x14ac:dyDescent="0.2"/>
    <row r="1608" ht="12" x14ac:dyDescent="0.2"/>
    <row r="1609" ht="12" x14ac:dyDescent="0.2"/>
    <row r="1610" ht="12" x14ac:dyDescent="0.2"/>
    <row r="1611" ht="12" x14ac:dyDescent="0.2"/>
    <row r="1612" ht="12" x14ac:dyDescent="0.2"/>
    <row r="1613" ht="12" x14ac:dyDescent="0.2"/>
    <row r="1614" ht="12" x14ac:dyDescent="0.2"/>
    <row r="1615" ht="12" x14ac:dyDescent="0.2"/>
    <row r="1616" ht="12" x14ac:dyDescent="0.2"/>
    <row r="1617" ht="12" x14ac:dyDescent="0.2"/>
    <row r="1618" ht="12" x14ac:dyDescent="0.2"/>
    <row r="1619" ht="12" x14ac:dyDescent="0.2"/>
    <row r="1620" ht="14.1" customHeight="1" x14ac:dyDescent="0.2"/>
    <row r="1621" ht="14.1" customHeight="1" x14ac:dyDescent="0.2"/>
    <row r="1622" ht="14.1" customHeight="1" x14ac:dyDescent="0.2"/>
    <row r="1623" ht="14.1" customHeight="1" x14ac:dyDescent="0.2"/>
    <row r="1624" ht="14.1" customHeight="1" x14ac:dyDescent="0.2"/>
    <row r="1625" ht="14.1" customHeight="1" x14ac:dyDescent="0.2"/>
    <row r="1626" ht="14.1" customHeight="1" x14ac:dyDescent="0.2"/>
    <row r="1627" ht="14.1" customHeight="1" x14ac:dyDescent="0.2"/>
    <row r="1628" ht="14.1" customHeight="1" x14ac:dyDescent="0.2"/>
    <row r="1629" ht="12" x14ac:dyDescent="0.2"/>
    <row r="1630" ht="12" customHeight="1" x14ac:dyDescent="0.2"/>
    <row r="1631" ht="12" x14ac:dyDescent="0.2"/>
    <row r="1632" ht="12" x14ac:dyDescent="0.2"/>
    <row r="1633" ht="12" x14ac:dyDescent="0.2"/>
    <row r="1634" ht="12" x14ac:dyDescent="0.2"/>
    <row r="1635" ht="12" x14ac:dyDescent="0.2"/>
    <row r="1636" ht="12" x14ac:dyDescent="0.2"/>
  </sheetData>
  <hyperlinks>
    <hyperlink ref="B5" location="'Index sheet'!A1" display="Back to index" xr:uid="{00000000-0004-0000-0200-000000000000}"/>
  </hyperlinks>
  <pageMargins left="0.7" right="0.7" top="0.75" bottom="0.75" header="0.3" footer="0.3"/>
  <pageSetup paperSize="9" orientation="portrait"/>
  <ignoredErrors>
    <ignoredError sqref="A1:Q1 A1578:Q1636 A10:A1577 A4:Q9 A2:H2 J2:Q2 A3:B3 D3:Q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16"/>
  <sheetViews>
    <sheetView showGridLines="0" workbookViewId="0">
      <selection activeCell="O1253" sqref="O1253"/>
    </sheetView>
  </sheetViews>
  <sheetFormatPr defaultColWidth="9.140625" defaultRowHeight="11.45" customHeight="1" x14ac:dyDescent="0.2"/>
  <cols>
    <col min="1" max="1" width="2.42578125" style="1" customWidth="1"/>
    <col min="2" max="2" width="23" style="1" customWidth="1"/>
    <col min="3" max="3" width="25.28515625" style="1" customWidth="1"/>
    <col min="4" max="16" width="11.42578125" style="1" customWidth="1"/>
    <col min="17" max="17" width="20.42578125" style="1" customWidth="1"/>
    <col min="18" max="18" width="9.140625" style="1" customWidth="1"/>
    <col min="19" max="16384" width="9.140625" style="1"/>
  </cols>
  <sheetData>
    <row r="1" spans="2:17" ht="15.95" customHeight="1" x14ac:dyDescent="0.25">
      <c r="B1" s="6" t="s">
        <v>14</v>
      </c>
      <c r="C1" s="6"/>
    </row>
    <row r="2" spans="2:17" ht="15.95" customHeight="1" x14ac:dyDescent="0.25">
      <c r="B2" s="7" t="s">
        <v>15</v>
      </c>
      <c r="C2" s="8"/>
      <c r="D2" s="9"/>
      <c r="I2" s="7">
        <v>2021</v>
      </c>
      <c r="J2" s="7" t="s">
        <v>17</v>
      </c>
    </row>
    <row r="3" spans="2:17" ht="15.95" customHeight="1" x14ac:dyDescent="0.2">
      <c r="B3" s="10" t="s">
        <v>18</v>
      </c>
      <c r="C3" s="10">
        <v>8.57</v>
      </c>
    </row>
    <row r="4" spans="2:17" ht="15.95" customHeight="1" x14ac:dyDescent="0.2">
      <c r="B4" s="11"/>
      <c r="C4" s="11"/>
    </row>
    <row r="5" spans="2:17" ht="12" x14ac:dyDescent="0.2">
      <c r="B5" s="12" t="s">
        <v>19</v>
      </c>
      <c r="C5" s="13"/>
    </row>
    <row r="6" spans="2:17" ht="12" x14ac:dyDescent="0.2">
      <c r="B6" s="12"/>
      <c r="C6" s="13"/>
    </row>
    <row r="7" spans="2:17" s="19" customFormat="1" ht="64.7" customHeight="1" x14ac:dyDescent="0.2">
      <c r="B7" s="14" t="s">
        <v>20</v>
      </c>
      <c r="C7" s="14" t="s">
        <v>21</v>
      </c>
      <c r="D7" s="15" t="s">
        <v>22</v>
      </c>
      <c r="E7" s="16"/>
      <c r="F7" s="16"/>
      <c r="G7" s="17"/>
      <c r="H7" s="14" t="s">
        <v>23</v>
      </c>
      <c r="I7" s="14" t="s">
        <v>24</v>
      </c>
      <c r="J7" s="14" t="s">
        <v>25</v>
      </c>
      <c r="K7" s="14" t="s">
        <v>26</v>
      </c>
      <c r="L7" s="14" t="s">
        <v>27</v>
      </c>
      <c r="M7" s="14" t="s">
        <v>28</v>
      </c>
      <c r="N7" s="14" t="s">
        <v>29</v>
      </c>
      <c r="O7" s="14" t="s">
        <v>30</v>
      </c>
      <c r="P7" s="18" t="s">
        <v>31</v>
      </c>
      <c r="Q7" s="14" t="s">
        <v>32</v>
      </c>
    </row>
    <row r="8" spans="2:17" s="19" customFormat="1" ht="23.45" customHeight="1" x14ac:dyDescent="0.2">
      <c r="B8" s="20"/>
      <c r="C8" s="20"/>
      <c r="D8" s="21" t="s">
        <v>33</v>
      </c>
      <c r="E8" s="22"/>
      <c r="F8" s="21" t="s">
        <v>34</v>
      </c>
      <c r="G8" s="22"/>
      <c r="H8" s="20"/>
      <c r="I8" s="20"/>
      <c r="J8" s="20"/>
      <c r="K8" s="20"/>
      <c r="L8" s="20"/>
      <c r="M8" s="20"/>
      <c r="N8" s="20"/>
      <c r="O8" s="20"/>
      <c r="P8" s="23"/>
      <c r="Q8" s="20"/>
    </row>
    <row r="9" spans="2:17" s="19" customFormat="1" ht="23.1" customHeight="1" x14ac:dyDescent="0.2">
      <c r="B9" s="24"/>
      <c r="C9" s="24"/>
      <c r="D9" s="25" t="s">
        <v>35</v>
      </c>
      <c r="E9" s="26" t="s">
        <v>36</v>
      </c>
      <c r="F9" s="25" t="s">
        <v>35</v>
      </c>
      <c r="G9" s="26" t="s">
        <v>36</v>
      </c>
      <c r="H9" s="24"/>
      <c r="I9" s="24"/>
      <c r="J9" s="24"/>
      <c r="K9" s="24"/>
      <c r="L9" s="24"/>
      <c r="M9" s="24"/>
      <c r="N9" s="24"/>
      <c r="O9" s="24"/>
      <c r="P9" s="27"/>
      <c r="Q9" s="20"/>
    </row>
    <row r="10" spans="2:17" ht="36" x14ac:dyDescent="0.2">
      <c r="B10" s="28" t="s">
        <v>1036</v>
      </c>
      <c r="C10" s="30" t="s">
        <v>661</v>
      </c>
      <c r="D10" s="114">
        <v>13300000</v>
      </c>
      <c r="E10" s="114">
        <v>1550676.8179645301</v>
      </c>
      <c r="F10" s="29" t="s">
        <v>40</v>
      </c>
      <c r="G10" s="29" t="s">
        <v>40</v>
      </c>
      <c r="H10" s="30" t="s">
        <v>41</v>
      </c>
      <c r="I10" s="28" t="s">
        <v>67</v>
      </c>
      <c r="J10" s="28" t="s">
        <v>43</v>
      </c>
      <c r="K10" s="28" t="s">
        <v>44</v>
      </c>
      <c r="L10" s="28" t="s">
        <v>45</v>
      </c>
      <c r="M10" s="30" t="s">
        <v>797</v>
      </c>
      <c r="N10" s="28" t="s">
        <v>1153</v>
      </c>
      <c r="O10" s="31" t="s">
        <v>47</v>
      </c>
      <c r="P10" s="31" t="s">
        <v>47</v>
      </c>
      <c r="Q10" s="30" t="s">
        <v>1154</v>
      </c>
    </row>
    <row r="11" spans="2:17" ht="84" x14ac:dyDescent="0.2">
      <c r="B11" s="28" t="s">
        <v>1037</v>
      </c>
      <c r="C11" s="30" t="s">
        <v>329</v>
      </c>
      <c r="D11" s="114">
        <v>-47643.595999999998</v>
      </c>
      <c r="E11" s="114">
        <v>-5554.8736723058501</v>
      </c>
      <c r="F11" s="29" t="s">
        <v>40</v>
      </c>
      <c r="G11" s="29" t="s">
        <v>40</v>
      </c>
      <c r="H11" s="30" t="s">
        <v>41</v>
      </c>
      <c r="I11" s="28" t="s">
        <v>97</v>
      </c>
      <c r="J11" s="28" t="s">
        <v>43</v>
      </c>
      <c r="K11" s="28" t="s">
        <v>44</v>
      </c>
      <c r="L11" s="28" t="s">
        <v>46</v>
      </c>
      <c r="M11" s="30" t="s">
        <v>1155</v>
      </c>
      <c r="N11" s="28" t="s">
        <v>1156</v>
      </c>
      <c r="O11" s="31" t="s">
        <v>47</v>
      </c>
      <c r="P11" s="31" t="s">
        <v>47</v>
      </c>
      <c r="Q11" s="30" t="s">
        <v>1157</v>
      </c>
    </row>
    <row r="12" spans="2:17" ht="72" x14ac:dyDescent="0.2">
      <c r="B12" s="28" t="s">
        <v>1037</v>
      </c>
      <c r="C12" s="30" t="s">
        <v>877</v>
      </c>
      <c r="D12" s="114">
        <v>7286.39</v>
      </c>
      <c r="E12" s="114">
        <v>849.53654583824004</v>
      </c>
      <c r="F12" s="29" t="s">
        <v>40</v>
      </c>
      <c r="G12" s="29" t="s">
        <v>40</v>
      </c>
      <c r="H12" s="30" t="s">
        <v>41</v>
      </c>
      <c r="I12" s="28" t="s">
        <v>97</v>
      </c>
      <c r="J12" s="28" t="s">
        <v>43</v>
      </c>
      <c r="K12" s="28" t="s">
        <v>44</v>
      </c>
      <c r="L12" s="28" t="s">
        <v>110</v>
      </c>
      <c r="M12" s="30" t="s">
        <v>1155</v>
      </c>
      <c r="N12" s="28" t="s">
        <v>1158</v>
      </c>
      <c r="O12" s="31" t="s">
        <v>47</v>
      </c>
      <c r="P12" s="31" t="s">
        <v>47</v>
      </c>
      <c r="Q12" s="30" t="s">
        <v>1159</v>
      </c>
    </row>
    <row r="13" spans="2:17" ht="48" x14ac:dyDescent="0.2">
      <c r="B13" s="28" t="s">
        <v>1037</v>
      </c>
      <c r="C13" s="30" t="s">
        <v>37</v>
      </c>
      <c r="D13" s="114">
        <v>33696</v>
      </c>
      <c r="E13" s="114">
        <v>3928.69218482202</v>
      </c>
      <c r="F13" s="29" t="s">
        <v>40</v>
      </c>
      <c r="G13" s="29" t="s">
        <v>40</v>
      </c>
      <c r="H13" s="30" t="s">
        <v>41</v>
      </c>
      <c r="I13" s="28" t="s">
        <v>97</v>
      </c>
      <c r="J13" s="28" t="s">
        <v>43</v>
      </c>
      <c r="K13" s="28" t="s">
        <v>44</v>
      </c>
      <c r="L13" s="28" t="s">
        <v>46</v>
      </c>
      <c r="M13" s="30" t="s">
        <v>89</v>
      </c>
      <c r="N13" s="28" t="s">
        <v>1160</v>
      </c>
      <c r="O13" s="31" t="s">
        <v>47</v>
      </c>
      <c r="P13" s="31" t="s">
        <v>47</v>
      </c>
      <c r="Q13" s="30" t="s">
        <v>1161</v>
      </c>
    </row>
    <row r="14" spans="2:17" ht="72" x14ac:dyDescent="0.2">
      <c r="B14" s="28" t="s">
        <v>1037</v>
      </c>
      <c r="C14" s="30" t="s">
        <v>764</v>
      </c>
      <c r="D14" s="114">
        <v>196525</v>
      </c>
      <c r="E14" s="114">
        <v>22913.290349660099</v>
      </c>
      <c r="F14" s="29" t="s">
        <v>40</v>
      </c>
      <c r="G14" s="29" t="s">
        <v>40</v>
      </c>
      <c r="H14" s="30" t="s">
        <v>41</v>
      </c>
      <c r="I14" s="28" t="s">
        <v>97</v>
      </c>
      <c r="J14" s="28" t="s">
        <v>43</v>
      </c>
      <c r="K14" s="28" t="s">
        <v>44</v>
      </c>
      <c r="L14" s="28" t="s">
        <v>110</v>
      </c>
      <c r="M14" s="30" t="s">
        <v>1155</v>
      </c>
      <c r="N14" s="28" t="s">
        <v>1158</v>
      </c>
      <c r="O14" s="31" t="s">
        <v>47</v>
      </c>
      <c r="P14" s="31" t="s">
        <v>47</v>
      </c>
      <c r="Q14" s="30" t="s">
        <v>1162</v>
      </c>
    </row>
    <row r="15" spans="2:17" ht="48" x14ac:dyDescent="0.2">
      <c r="B15" s="28" t="s">
        <v>1037</v>
      </c>
      <c r="C15" s="30" t="s">
        <v>759</v>
      </c>
      <c r="D15" s="114">
        <v>249713</v>
      </c>
      <c r="E15" s="114">
        <v>29114.598514614801</v>
      </c>
      <c r="F15" s="29" t="s">
        <v>40</v>
      </c>
      <c r="G15" s="29" t="s">
        <v>40</v>
      </c>
      <c r="H15" s="30" t="s">
        <v>41</v>
      </c>
      <c r="I15" s="28" t="s">
        <v>97</v>
      </c>
      <c r="J15" s="28" t="s">
        <v>43</v>
      </c>
      <c r="K15" s="28" t="s">
        <v>44</v>
      </c>
      <c r="L15" s="28" t="s">
        <v>110</v>
      </c>
      <c r="M15" s="30" t="s">
        <v>1155</v>
      </c>
      <c r="N15" s="28" t="s">
        <v>1163</v>
      </c>
      <c r="O15" s="31" t="s">
        <v>47</v>
      </c>
      <c r="P15" s="31" t="s">
        <v>47</v>
      </c>
      <c r="Q15" s="30" t="s">
        <v>1164</v>
      </c>
    </row>
    <row r="16" spans="2:17" ht="60" x14ac:dyDescent="0.2">
      <c r="B16" s="28" t="s">
        <v>1037</v>
      </c>
      <c r="C16" s="30" t="s">
        <v>468</v>
      </c>
      <c r="D16" s="114">
        <v>560320</v>
      </c>
      <c r="E16" s="114">
        <v>65328.965010668202</v>
      </c>
      <c r="F16" s="29" t="s">
        <v>40</v>
      </c>
      <c r="G16" s="29" t="s">
        <v>40</v>
      </c>
      <c r="H16" s="30" t="s">
        <v>41</v>
      </c>
      <c r="I16" s="28" t="s">
        <v>97</v>
      </c>
      <c r="J16" s="28" t="s">
        <v>43</v>
      </c>
      <c r="K16" s="28" t="s">
        <v>44</v>
      </c>
      <c r="L16" s="28" t="s">
        <v>110</v>
      </c>
      <c r="M16" s="30" t="s">
        <v>1155</v>
      </c>
      <c r="N16" s="28" t="s">
        <v>1163</v>
      </c>
      <c r="O16" s="31" t="s">
        <v>47</v>
      </c>
      <c r="P16" s="31" t="s">
        <v>47</v>
      </c>
      <c r="Q16" s="30" t="s">
        <v>1165</v>
      </c>
    </row>
    <row r="17" spans="2:17" ht="72" x14ac:dyDescent="0.2">
      <c r="B17" s="28" t="s">
        <v>1037</v>
      </c>
      <c r="C17" s="30" t="s">
        <v>705</v>
      </c>
      <c r="D17" s="114">
        <v>1359035</v>
      </c>
      <c r="E17" s="114">
        <v>158452.937541536</v>
      </c>
      <c r="F17" s="29" t="s">
        <v>40</v>
      </c>
      <c r="G17" s="29" t="s">
        <v>40</v>
      </c>
      <c r="H17" s="30" t="s">
        <v>41</v>
      </c>
      <c r="I17" s="28" t="s">
        <v>97</v>
      </c>
      <c r="J17" s="28" t="s">
        <v>43</v>
      </c>
      <c r="K17" s="28" t="s">
        <v>44</v>
      </c>
      <c r="L17" s="28" t="s">
        <v>46</v>
      </c>
      <c r="M17" s="30" t="s">
        <v>1155</v>
      </c>
      <c r="N17" s="28" t="s">
        <v>1158</v>
      </c>
      <c r="O17" s="31" t="s">
        <v>47</v>
      </c>
      <c r="P17" s="31" t="s">
        <v>47</v>
      </c>
      <c r="Q17" s="30" t="s">
        <v>1166</v>
      </c>
    </row>
    <row r="18" spans="2:17" ht="36" x14ac:dyDescent="0.2">
      <c r="B18" s="28" t="s">
        <v>1037</v>
      </c>
      <c r="C18" s="30" t="s">
        <v>859</v>
      </c>
      <c r="D18" s="114">
        <v>3050000</v>
      </c>
      <c r="E18" s="114">
        <v>355606.33795427298</v>
      </c>
      <c r="F18" s="29" t="s">
        <v>40</v>
      </c>
      <c r="G18" s="29" t="s">
        <v>40</v>
      </c>
      <c r="H18" s="30" t="s">
        <v>41</v>
      </c>
      <c r="I18" s="28" t="s">
        <v>97</v>
      </c>
      <c r="J18" s="28" t="s">
        <v>43</v>
      </c>
      <c r="K18" s="28" t="s">
        <v>44</v>
      </c>
      <c r="L18" s="28" t="s">
        <v>46</v>
      </c>
      <c r="M18" s="30" t="s">
        <v>89</v>
      </c>
      <c r="N18" s="28" t="s">
        <v>1160</v>
      </c>
      <c r="O18" s="31" t="s">
        <v>47</v>
      </c>
      <c r="P18" s="31" t="s">
        <v>47</v>
      </c>
      <c r="Q18" s="30" t="s">
        <v>1167</v>
      </c>
    </row>
    <row r="19" spans="2:17" ht="48" x14ac:dyDescent="0.2">
      <c r="B19" s="28" t="s">
        <v>1037</v>
      </c>
      <c r="C19" s="30" t="s">
        <v>821</v>
      </c>
      <c r="D19" s="114">
        <v>3350000</v>
      </c>
      <c r="E19" s="114">
        <v>390584.01053993899</v>
      </c>
      <c r="F19" s="29" t="s">
        <v>40</v>
      </c>
      <c r="G19" s="29" t="s">
        <v>40</v>
      </c>
      <c r="H19" s="30" t="s">
        <v>41</v>
      </c>
      <c r="I19" s="28" t="s">
        <v>97</v>
      </c>
      <c r="J19" s="28" t="s">
        <v>43</v>
      </c>
      <c r="K19" s="28" t="s">
        <v>44</v>
      </c>
      <c r="L19" s="28" t="s">
        <v>46</v>
      </c>
      <c r="M19" s="30" t="s">
        <v>46</v>
      </c>
      <c r="N19" s="28" t="s">
        <v>1168</v>
      </c>
      <c r="O19" s="31" t="s">
        <v>47</v>
      </c>
      <c r="P19" s="31" t="s">
        <v>47</v>
      </c>
      <c r="Q19" s="30" t="s">
        <v>1169</v>
      </c>
    </row>
    <row r="20" spans="2:17" ht="60" x14ac:dyDescent="0.2">
      <c r="B20" s="28" t="s">
        <v>1037</v>
      </c>
      <c r="C20" s="30" t="s">
        <v>883</v>
      </c>
      <c r="D20" s="114">
        <v>3700000</v>
      </c>
      <c r="E20" s="114">
        <v>431391.295223216</v>
      </c>
      <c r="F20" s="29" t="s">
        <v>40</v>
      </c>
      <c r="G20" s="29" t="s">
        <v>40</v>
      </c>
      <c r="H20" s="30" t="s">
        <v>41</v>
      </c>
      <c r="I20" s="28" t="s">
        <v>97</v>
      </c>
      <c r="J20" s="28" t="s">
        <v>43</v>
      </c>
      <c r="K20" s="28" t="s">
        <v>44</v>
      </c>
      <c r="L20" s="28" t="s">
        <v>46</v>
      </c>
      <c r="M20" s="30" t="s">
        <v>1170</v>
      </c>
      <c r="N20" s="28" t="s">
        <v>1171</v>
      </c>
      <c r="O20" s="31" t="s">
        <v>47</v>
      </c>
      <c r="P20" s="31" t="s">
        <v>47</v>
      </c>
      <c r="Q20" s="30" t="s">
        <v>1172</v>
      </c>
    </row>
    <row r="21" spans="2:17" ht="48" x14ac:dyDescent="0.2">
      <c r="B21" s="28" t="s">
        <v>1037</v>
      </c>
      <c r="C21" s="30" t="s">
        <v>388</v>
      </c>
      <c r="D21" s="114">
        <v>4329404</v>
      </c>
      <c r="E21" s="114">
        <v>504774.91867691098</v>
      </c>
      <c r="F21" s="29" t="s">
        <v>40</v>
      </c>
      <c r="G21" s="29" t="s">
        <v>40</v>
      </c>
      <c r="H21" s="30" t="s">
        <v>41</v>
      </c>
      <c r="I21" s="28" t="s">
        <v>97</v>
      </c>
      <c r="J21" s="28" t="s">
        <v>43</v>
      </c>
      <c r="K21" s="28" t="s">
        <v>44</v>
      </c>
      <c r="L21" s="28" t="s">
        <v>110</v>
      </c>
      <c r="M21" s="30" t="s">
        <v>172</v>
      </c>
      <c r="N21" s="28" t="s">
        <v>1173</v>
      </c>
      <c r="O21" s="31" t="s">
        <v>47</v>
      </c>
      <c r="P21" s="31" t="s">
        <v>47</v>
      </c>
      <c r="Q21" s="30" t="s">
        <v>1174</v>
      </c>
    </row>
    <row r="22" spans="2:17" ht="36" x14ac:dyDescent="0.2">
      <c r="B22" s="28" t="s">
        <v>1037</v>
      </c>
      <c r="C22" s="30" t="s">
        <v>660</v>
      </c>
      <c r="D22" s="114">
        <v>5050000</v>
      </c>
      <c r="E22" s="114">
        <v>588790.82185871399</v>
      </c>
      <c r="F22" s="29" t="s">
        <v>40</v>
      </c>
      <c r="G22" s="29" t="s">
        <v>40</v>
      </c>
      <c r="H22" s="30" t="s">
        <v>41</v>
      </c>
      <c r="I22" s="28" t="s">
        <v>97</v>
      </c>
      <c r="J22" s="28" t="s">
        <v>43</v>
      </c>
      <c r="K22" s="28" t="s">
        <v>44</v>
      </c>
      <c r="L22" s="28" t="s">
        <v>45</v>
      </c>
      <c r="M22" s="30" t="s">
        <v>89</v>
      </c>
      <c r="N22" s="28" t="s">
        <v>1175</v>
      </c>
      <c r="O22" s="31" t="s">
        <v>47</v>
      </c>
      <c r="P22" s="31" t="s">
        <v>47</v>
      </c>
      <c r="Q22" s="30" t="s">
        <v>1176</v>
      </c>
    </row>
    <row r="23" spans="2:17" ht="36" x14ac:dyDescent="0.2">
      <c r="B23" s="28" t="s">
        <v>1037</v>
      </c>
      <c r="C23" s="30" t="s">
        <v>311</v>
      </c>
      <c r="D23" s="114">
        <v>6244020.3899999997</v>
      </c>
      <c r="E23" s="114">
        <v>728004.33606547804</v>
      </c>
      <c r="F23" s="29" t="s">
        <v>40</v>
      </c>
      <c r="G23" s="29" t="s">
        <v>40</v>
      </c>
      <c r="H23" s="30" t="s">
        <v>41</v>
      </c>
      <c r="I23" s="28" t="s">
        <v>97</v>
      </c>
      <c r="J23" s="28" t="s">
        <v>43</v>
      </c>
      <c r="K23" s="28" t="s">
        <v>44</v>
      </c>
      <c r="L23" s="28" t="s">
        <v>46</v>
      </c>
      <c r="M23" s="30" t="s">
        <v>89</v>
      </c>
      <c r="N23" s="28" t="s">
        <v>1175</v>
      </c>
      <c r="O23" s="31" t="s">
        <v>47</v>
      </c>
      <c r="P23" s="31" t="s">
        <v>47</v>
      </c>
      <c r="Q23" s="30" t="s">
        <v>1177</v>
      </c>
    </row>
    <row r="24" spans="2:17" ht="60" x14ac:dyDescent="0.2">
      <c r="B24" s="28" t="s">
        <v>1037</v>
      </c>
      <c r="C24" s="30" t="s">
        <v>738</v>
      </c>
      <c r="D24" s="114">
        <v>8000000</v>
      </c>
      <c r="E24" s="114">
        <v>932737.93561776401</v>
      </c>
      <c r="F24" s="29" t="s">
        <v>40</v>
      </c>
      <c r="G24" s="29" t="s">
        <v>40</v>
      </c>
      <c r="H24" s="30" t="s">
        <v>41</v>
      </c>
      <c r="I24" s="28" t="s">
        <v>97</v>
      </c>
      <c r="J24" s="28" t="s">
        <v>43</v>
      </c>
      <c r="K24" s="28" t="s">
        <v>44</v>
      </c>
      <c r="L24" s="28" t="s">
        <v>46</v>
      </c>
      <c r="M24" s="30" t="s">
        <v>1178</v>
      </c>
      <c r="N24" s="28" t="s">
        <v>1179</v>
      </c>
      <c r="O24" s="31" t="s">
        <v>47</v>
      </c>
      <c r="P24" s="31" t="s">
        <v>47</v>
      </c>
      <c r="Q24" s="30" t="s">
        <v>1180</v>
      </c>
    </row>
    <row r="25" spans="2:17" ht="36" x14ac:dyDescent="0.2">
      <c r="B25" s="28" t="s">
        <v>1037</v>
      </c>
      <c r="C25" s="30" t="s">
        <v>529</v>
      </c>
      <c r="D25" s="114">
        <v>8000000</v>
      </c>
      <c r="E25" s="114">
        <v>932737.93561776401</v>
      </c>
      <c r="F25" s="29" t="s">
        <v>40</v>
      </c>
      <c r="G25" s="29" t="s">
        <v>40</v>
      </c>
      <c r="H25" s="30" t="s">
        <v>41</v>
      </c>
      <c r="I25" s="28" t="s">
        <v>97</v>
      </c>
      <c r="J25" s="28" t="s">
        <v>43</v>
      </c>
      <c r="K25" s="28" t="s">
        <v>44</v>
      </c>
      <c r="L25" s="28" t="s">
        <v>45</v>
      </c>
      <c r="M25" s="30" t="s">
        <v>228</v>
      </c>
      <c r="N25" s="28" t="s">
        <v>1181</v>
      </c>
      <c r="O25" s="31" t="s">
        <v>47</v>
      </c>
      <c r="P25" s="31" t="s">
        <v>47</v>
      </c>
      <c r="Q25" s="30" t="s">
        <v>1182</v>
      </c>
    </row>
    <row r="26" spans="2:17" ht="60" x14ac:dyDescent="0.2">
      <c r="B26" s="28" t="s">
        <v>1037</v>
      </c>
      <c r="C26" s="30" t="s">
        <v>752</v>
      </c>
      <c r="D26" s="114">
        <v>8536000</v>
      </c>
      <c r="E26" s="114">
        <v>995231.37730415398</v>
      </c>
      <c r="F26" s="29" t="s">
        <v>40</v>
      </c>
      <c r="G26" s="29" t="s">
        <v>40</v>
      </c>
      <c r="H26" s="30" t="s">
        <v>41</v>
      </c>
      <c r="I26" s="28" t="s">
        <v>97</v>
      </c>
      <c r="J26" s="28" t="s">
        <v>43</v>
      </c>
      <c r="K26" s="28" t="s">
        <v>44</v>
      </c>
      <c r="L26" s="28" t="s">
        <v>45</v>
      </c>
      <c r="M26" s="30" t="s">
        <v>1183</v>
      </c>
      <c r="N26" s="28" t="s">
        <v>1184</v>
      </c>
      <c r="O26" s="31" t="s">
        <v>47</v>
      </c>
      <c r="P26" s="31" t="s">
        <v>47</v>
      </c>
      <c r="Q26" s="30" t="s">
        <v>1185</v>
      </c>
    </row>
    <row r="27" spans="2:17" ht="36" x14ac:dyDescent="0.2">
      <c r="B27" s="28" t="s">
        <v>1037</v>
      </c>
      <c r="C27" s="30" t="s">
        <v>529</v>
      </c>
      <c r="D27" s="114">
        <v>9120000</v>
      </c>
      <c r="E27" s="114">
        <v>1063321.24660425</v>
      </c>
      <c r="F27" s="29" t="s">
        <v>40</v>
      </c>
      <c r="G27" s="29" t="s">
        <v>40</v>
      </c>
      <c r="H27" s="30" t="s">
        <v>41</v>
      </c>
      <c r="I27" s="28" t="s">
        <v>97</v>
      </c>
      <c r="J27" s="28" t="s">
        <v>43</v>
      </c>
      <c r="K27" s="28" t="s">
        <v>44</v>
      </c>
      <c r="L27" s="28" t="s">
        <v>45</v>
      </c>
      <c r="M27" s="30" t="s">
        <v>228</v>
      </c>
      <c r="N27" s="28" t="s">
        <v>1181</v>
      </c>
      <c r="O27" s="31" t="s">
        <v>47</v>
      </c>
      <c r="P27" s="31" t="s">
        <v>47</v>
      </c>
      <c r="Q27" s="30" t="s">
        <v>1186</v>
      </c>
    </row>
    <row r="28" spans="2:17" ht="36" x14ac:dyDescent="0.2">
      <c r="B28" s="28" t="s">
        <v>1037</v>
      </c>
      <c r="C28" s="30" t="s">
        <v>162</v>
      </c>
      <c r="D28" s="114">
        <v>23320000</v>
      </c>
      <c r="E28" s="114">
        <v>2718931.0823257798</v>
      </c>
      <c r="F28" s="29" t="s">
        <v>40</v>
      </c>
      <c r="G28" s="29" t="s">
        <v>40</v>
      </c>
      <c r="H28" s="30" t="s">
        <v>41</v>
      </c>
      <c r="I28" s="28" t="s">
        <v>97</v>
      </c>
      <c r="J28" s="28" t="s">
        <v>43</v>
      </c>
      <c r="K28" s="28" t="s">
        <v>44</v>
      </c>
      <c r="L28" s="28" t="s">
        <v>45</v>
      </c>
      <c r="M28" s="30" t="s">
        <v>89</v>
      </c>
      <c r="N28" s="28" t="s">
        <v>1175</v>
      </c>
      <c r="O28" s="31" t="s">
        <v>47</v>
      </c>
      <c r="P28" s="31" t="s">
        <v>47</v>
      </c>
      <c r="Q28" s="30" t="s">
        <v>1187</v>
      </c>
    </row>
    <row r="29" spans="2:17" ht="48" x14ac:dyDescent="0.2">
      <c r="B29" s="28" t="s">
        <v>1038</v>
      </c>
      <c r="C29" s="30" t="s">
        <v>572</v>
      </c>
      <c r="D29" s="114">
        <v>25600</v>
      </c>
      <c r="E29" s="114">
        <v>2984.7613939768398</v>
      </c>
      <c r="F29" s="29" t="s">
        <v>40</v>
      </c>
      <c r="G29" s="29" t="s">
        <v>40</v>
      </c>
      <c r="H29" s="30" t="s">
        <v>41</v>
      </c>
      <c r="I29" s="28" t="s">
        <v>67</v>
      </c>
      <c r="J29" s="28" t="s">
        <v>43</v>
      </c>
      <c r="K29" s="28" t="s">
        <v>44</v>
      </c>
      <c r="L29" s="28" t="s">
        <v>46</v>
      </c>
      <c r="M29" s="30" t="s">
        <v>1183</v>
      </c>
      <c r="N29" s="28" t="s">
        <v>1188</v>
      </c>
      <c r="O29" s="31" t="s">
        <v>47</v>
      </c>
      <c r="P29" s="31" t="s">
        <v>47</v>
      </c>
      <c r="Q29" s="30" t="s">
        <v>1189</v>
      </c>
    </row>
    <row r="30" spans="2:17" ht="60" x14ac:dyDescent="0.2">
      <c r="B30" s="28" t="s">
        <v>1038</v>
      </c>
      <c r="C30" s="30" t="s">
        <v>279</v>
      </c>
      <c r="D30" s="114">
        <v>51870</v>
      </c>
      <c r="E30" s="114">
        <v>6047.6395900616799</v>
      </c>
      <c r="F30" s="29" t="s">
        <v>40</v>
      </c>
      <c r="G30" s="29" t="s">
        <v>40</v>
      </c>
      <c r="H30" s="30" t="s">
        <v>41</v>
      </c>
      <c r="I30" s="28" t="s">
        <v>67</v>
      </c>
      <c r="J30" s="28" t="s">
        <v>43</v>
      </c>
      <c r="K30" s="28" t="s">
        <v>44</v>
      </c>
      <c r="L30" s="28" t="s">
        <v>45</v>
      </c>
      <c r="M30" s="30" t="s">
        <v>1183</v>
      </c>
      <c r="N30" s="28" t="s">
        <v>1190</v>
      </c>
      <c r="O30" s="31" t="s">
        <v>47</v>
      </c>
      <c r="P30" s="31" t="s">
        <v>47</v>
      </c>
      <c r="Q30" s="30" t="s">
        <v>1191</v>
      </c>
    </row>
    <row r="31" spans="2:17" ht="48" x14ac:dyDescent="0.2">
      <c r="B31" s="28" t="s">
        <v>1038</v>
      </c>
      <c r="C31" s="30" t="s">
        <v>141</v>
      </c>
      <c r="D31" s="114">
        <v>72785.251999999993</v>
      </c>
      <c r="E31" s="114">
        <v>8486.1957117373404</v>
      </c>
      <c r="F31" s="29" t="s">
        <v>40</v>
      </c>
      <c r="G31" s="29" t="s">
        <v>40</v>
      </c>
      <c r="H31" s="30" t="s">
        <v>41</v>
      </c>
      <c r="I31" s="28" t="s">
        <v>67</v>
      </c>
      <c r="J31" s="28" t="s">
        <v>43</v>
      </c>
      <c r="K31" s="28" t="s">
        <v>44</v>
      </c>
      <c r="L31" s="28" t="s">
        <v>110</v>
      </c>
      <c r="M31" s="30" t="s">
        <v>1183</v>
      </c>
      <c r="N31" s="28" t="s">
        <v>1192</v>
      </c>
      <c r="O31" s="31" t="s">
        <v>47</v>
      </c>
      <c r="P31" s="31" t="s">
        <v>47</v>
      </c>
      <c r="Q31" s="30" t="s">
        <v>1193</v>
      </c>
    </row>
    <row r="32" spans="2:17" ht="48" x14ac:dyDescent="0.2">
      <c r="B32" s="28" t="s">
        <v>1038</v>
      </c>
      <c r="C32" s="30" t="s">
        <v>807</v>
      </c>
      <c r="D32" s="114">
        <v>90000</v>
      </c>
      <c r="E32" s="114">
        <v>10493.3017756998</v>
      </c>
      <c r="F32" s="29" t="s">
        <v>40</v>
      </c>
      <c r="G32" s="29" t="s">
        <v>40</v>
      </c>
      <c r="H32" s="30" t="s">
        <v>41</v>
      </c>
      <c r="I32" s="28" t="s">
        <v>67</v>
      </c>
      <c r="J32" s="28" t="s">
        <v>43</v>
      </c>
      <c r="K32" s="28" t="s">
        <v>44</v>
      </c>
      <c r="L32" s="28" t="s">
        <v>46</v>
      </c>
      <c r="M32" s="30" t="s">
        <v>1170</v>
      </c>
      <c r="N32" s="28" t="s">
        <v>1194</v>
      </c>
      <c r="O32" s="31" t="s">
        <v>47</v>
      </c>
      <c r="P32" s="31" t="s">
        <v>47</v>
      </c>
      <c r="Q32" s="30" t="s">
        <v>1195</v>
      </c>
    </row>
    <row r="33" spans="2:17" ht="36" x14ac:dyDescent="0.2">
      <c r="B33" s="28" t="s">
        <v>1038</v>
      </c>
      <c r="C33" s="30" t="s">
        <v>269</v>
      </c>
      <c r="D33" s="114">
        <v>118137.008</v>
      </c>
      <c r="E33" s="114">
        <v>13773.8586202474</v>
      </c>
      <c r="F33" s="29" t="s">
        <v>40</v>
      </c>
      <c r="G33" s="29" t="s">
        <v>40</v>
      </c>
      <c r="H33" s="30" t="s">
        <v>41</v>
      </c>
      <c r="I33" s="28" t="s">
        <v>67</v>
      </c>
      <c r="J33" s="28" t="s">
        <v>43</v>
      </c>
      <c r="K33" s="28" t="s">
        <v>44</v>
      </c>
      <c r="L33" s="28" t="s">
        <v>110</v>
      </c>
      <c r="M33" s="30" t="s">
        <v>1183</v>
      </c>
      <c r="N33" s="28" t="s">
        <v>1192</v>
      </c>
      <c r="O33" s="31" t="s">
        <v>47</v>
      </c>
      <c r="P33" s="31" t="s">
        <v>47</v>
      </c>
      <c r="Q33" s="30" t="s">
        <v>1196</v>
      </c>
    </row>
    <row r="34" spans="2:17" ht="60" x14ac:dyDescent="0.2">
      <c r="B34" s="28" t="s">
        <v>1038</v>
      </c>
      <c r="C34" s="30" t="s">
        <v>499</v>
      </c>
      <c r="D34" s="114">
        <v>140167.12400000001</v>
      </c>
      <c r="E34" s="114">
        <v>16342.3992351549</v>
      </c>
      <c r="F34" s="29" t="s">
        <v>40</v>
      </c>
      <c r="G34" s="29" t="s">
        <v>40</v>
      </c>
      <c r="H34" s="30" t="s">
        <v>41</v>
      </c>
      <c r="I34" s="28" t="s">
        <v>67</v>
      </c>
      <c r="J34" s="28" t="s">
        <v>43</v>
      </c>
      <c r="K34" s="28" t="s">
        <v>44</v>
      </c>
      <c r="L34" s="28" t="s">
        <v>45</v>
      </c>
      <c r="M34" s="30" t="s">
        <v>1183</v>
      </c>
      <c r="N34" s="28" t="s">
        <v>1190</v>
      </c>
      <c r="O34" s="31" t="s">
        <v>47</v>
      </c>
      <c r="P34" s="31" t="s">
        <v>47</v>
      </c>
      <c r="Q34" s="30" t="s">
        <v>1197</v>
      </c>
    </row>
    <row r="35" spans="2:17" ht="60" x14ac:dyDescent="0.2">
      <c r="B35" s="28" t="s">
        <v>1038</v>
      </c>
      <c r="C35" s="30" t="s">
        <v>686</v>
      </c>
      <c r="D35" s="114">
        <v>174666.8</v>
      </c>
      <c r="E35" s="114">
        <v>20364.793806620099</v>
      </c>
      <c r="F35" s="29" t="s">
        <v>40</v>
      </c>
      <c r="G35" s="29" t="s">
        <v>40</v>
      </c>
      <c r="H35" s="30" t="s">
        <v>41</v>
      </c>
      <c r="I35" s="28" t="s">
        <v>67</v>
      </c>
      <c r="J35" s="28" t="s">
        <v>43</v>
      </c>
      <c r="K35" s="28" t="s">
        <v>44</v>
      </c>
      <c r="L35" s="28" t="s">
        <v>110</v>
      </c>
      <c r="M35" s="30" t="s">
        <v>89</v>
      </c>
      <c r="N35" s="28" t="s">
        <v>1198</v>
      </c>
      <c r="O35" s="31" t="s">
        <v>47</v>
      </c>
      <c r="P35" s="31" t="s">
        <v>47</v>
      </c>
      <c r="Q35" s="30" t="s">
        <v>1199</v>
      </c>
    </row>
    <row r="36" spans="2:17" ht="60" x14ac:dyDescent="0.2">
      <c r="B36" s="28" t="s">
        <v>1038</v>
      </c>
      <c r="C36" s="30" t="s">
        <v>521</v>
      </c>
      <c r="D36" s="114">
        <v>191800</v>
      </c>
      <c r="E36" s="114">
        <v>22362.392006435901</v>
      </c>
      <c r="F36" s="29" t="s">
        <v>40</v>
      </c>
      <c r="G36" s="29" t="s">
        <v>40</v>
      </c>
      <c r="H36" s="30" t="s">
        <v>41</v>
      </c>
      <c r="I36" s="28" t="s">
        <v>67</v>
      </c>
      <c r="J36" s="28" t="s">
        <v>43</v>
      </c>
      <c r="K36" s="28" t="s">
        <v>44</v>
      </c>
      <c r="L36" s="28" t="s">
        <v>46</v>
      </c>
      <c r="M36" s="30" t="s">
        <v>89</v>
      </c>
      <c r="N36" s="28" t="s">
        <v>1198</v>
      </c>
      <c r="O36" s="31" t="s">
        <v>47</v>
      </c>
      <c r="P36" s="31" t="s">
        <v>47</v>
      </c>
      <c r="Q36" s="30" t="s">
        <v>1200</v>
      </c>
    </row>
    <row r="37" spans="2:17" ht="48" x14ac:dyDescent="0.2">
      <c r="B37" s="28" t="s">
        <v>1038</v>
      </c>
      <c r="C37" s="30" t="s">
        <v>403</v>
      </c>
      <c r="D37" s="114">
        <v>226354.5</v>
      </c>
      <c r="E37" s="114">
        <v>26391.1786309739</v>
      </c>
      <c r="F37" s="29" t="s">
        <v>40</v>
      </c>
      <c r="G37" s="29" t="s">
        <v>40</v>
      </c>
      <c r="H37" s="30" t="s">
        <v>41</v>
      </c>
      <c r="I37" s="28" t="s">
        <v>67</v>
      </c>
      <c r="J37" s="28" t="s">
        <v>43</v>
      </c>
      <c r="K37" s="28" t="s">
        <v>44</v>
      </c>
      <c r="L37" s="28" t="s">
        <v>110</v>
      </c>
      <c r="M37" s="30" t="s">
        <v>1183</v>
      </c>
      <c r="N37" s="28" t="s">
        <v>1188</v>
      </c>
      <c r="O37" s="31" t="s">
        <v>47</v>
      </c>
      <c r="P37" s="31" t="s">
        <v>47</v>
      </c>
      <c r="Q37" s="30" t="s">
        <v>1201</v>
      </c>
    </row>
    <row r="38" spans="2:17" ht="60" x14ac:dyDescent="0.2">
      <c r="B38" s="28" t="s">
        <v>1038</v>
      </c>
      <c r="C38" s="30" t="s">
        <v>533</v>
      </c>
      <c r="D38" s="114">
        <v>249400.03200000001</v>
      </c>
      <c r="E38" s="114">
        <v>29078.108873835499</v>
      </c>
      <c r="F38" s="29" t="s">
        <v>40</v>
      </c>
      <c r="G38" s="29" t="s">
        <v>40</v>
      </c>
      <c r="H38" s="30" t="s">
        <v>41</v>
      </c>
      <c r="I38" s="28" t="s">
        <v>67</v>
      </c>
      <c r="J38" s="28" t="s">
        <v>43</v>
      </c>
      <c r="K38" s="28" t="s">
        <v>44</v>
      </c>
      <c r="L38" s="28" t="s">
        <v>46</v>
      </c>
      <c r="M38" s="30" t="s">
        <v>89</v>
      </c>
      <c r="N38" s="28" t="s">
        <v>1198</v>
      </c>
      <c r="O38" s="31" t="s">
        <v>47</v>
      </c>
      <c r="P38" s="31" t="s">
        <v>47</v>
      </c>
      <c r="Q38" s="30" t="s">
        <v>1202</v>
      </c>
    </row>
    <row r="39" spans="2:17" ht="60" x14ac:dyDescent="0.2">
      <c r="B39" s="28" t="s">
        <v>1038</v>
      </c>
      <c r="C39" s="30" t="s">
        <v>796</v>
      </c>
      <c r="D39" s="114">
        <v>254700</v>
      </c>
      <c r="E39" s="114">
        <v>29696.0440252306</v>
      </c>
      <c r="F39" s="29" t="s">
        <v>40</v>
      </c>
      <c r="G39" s="29" t="s">
        <v>40</v>
      </c>
      <c r="H39" s="30" t="s">
        <v>41</v>
      </c>
      <c r="I39" s="28" t="s">
        <v>67</v>
      </c>
      <c r="J39" s="28" t="s">
        <v>43</v>
      </c>
      <c r="K39" s="28" t="s">
        <v>44</v>
      </c>
      <c r="L39" s="28" t="s">
        <v>110</v>
      </c>
      <c r="M39" s="30" t="s">
        <v>89</v>
      </c>
      <c r="N39" s="28" t="s">
        <v>1198</v>
      </c>
      <c r="O39" s="31" t="s">
        <v>47</v>
      </c>
      <c r="P39" s="31" t="s">
        <v>47</v>
      </c>
      <c r="Q39" s="30" t="s">
        <v>1203</v>
      </c>
    </row>
    <row r="40" spans="2:17" ht="36" x14ac:dyDescent="0.2">
      <c r="B40" s="28" t="s">
        <v>1038</v>
      </c>
      <c r="C40" s="30" t="s">
        <v>190</v>
      </c>
      <c r="D40" s="114">
        <v>258200</v>
      </c>
      <c r="E40" s="114">
        <v>30104.1168720633</v>
      </c>
      <c r="F40" s="29" t="s">
        <v>40</v>
      </c>
      <c r="G40" s="29" t="s">
        <v>40</v>
      </c>
      <c r="H40" s="30" t="s">
        <v>41</v>
      </c>
      <c r="I40" s="28" t="s">
        <v>67</v>
      </c>
      <c r="J40" s="28" t="s">
        <v>43</v>
      </c>
      <c r="K40" s="28" t="s">
        <v>44</v>
      </c>
      <c r="L40" s="28" t="s">
        <v>110</v>
      </c>
      <c r="M40" s="30" t="s">
        <v>1183</v>
      </c>
      <c r="N40" s="28" t="s">
        <v>1192</v>
      </c>
      <c r="O40" s="31" t="s">
        <v>47</v>
      </c>
      <c r="P40" s="31" t="s">
        <v>47</v>
      </c>
      <c r="Q40" s="30" t="s">
        <v>1204</v>
      </c>
    </row>
    <row r="41" spans="2:17" ht="60" x14ac:dyDescent="0.2">
      <c r="B41" s="28" t="s">
        <v>1038</v>
      </c>
      <c r="C41" s="30" t="s">
        <v>838</v>
      </c>
      <c r="D41" s="114">
        <v>260038</v>
      </c>
      <c r="E41" s="114">
        <v>30318.413412771501</v>
      </c>
      <c r="F41" s="29" t="s">
        <v>40</v>
      </c>
      <c r="G41" s="29" t="s">
        <v>40</v>
      </c>
      <c r="H41" s="30" t="s">
        <v>41</v>
      </c>
      <c r="I41" s="28" t="s">
        <v>67</v>
      </c>
      <c r="J41" s="28" t="s">
        <v>43</v>
      </c>
      <c r="K41" s="28" t="s">
        <v>44</v>
      </c>
      <c r="L41" s="28" t="s">
        <v>46</v>
      </c>
      <c r="M41" s="30" t="s">
        <v>89</v>
      </c>
      <c r="N41" s="28" t="s">
        <v>1198</v>
      </c>
      <c r="O41" s="31" t="s">
        <v>47</v>
      </c>
      <c r="P41" s="31" t="s">
        <v>47</v>
      </c>
      <c r="Q41" s="30" t="s">
        <v>1205</v>
      </c>
    </row>
    <row r="42" spans="2:17" ht="60" x14ac:dyDescent="0.2">
      <c r="B42" s="28" t="s">
        <v>1038</v>
      </c>
      <c r="C42" s="30" t="s">
        <v>694</v>
      </c>
      <c r="D42" s="114">
        <v>400000</v>
      </c>
      <c r="E42" s="114">
        <v>46636.896780888201</v>
      </c>
      <c r="F42" s="29" t="s">
        <v>40</v>
      </c>
      <c r="G42" s="29" t="s">
        <v>40</v>
      </c>
      <c r="H42" s="30" t="s">
        <v>41</v>
      </c>
      <c r="I42" s="28" t="s">
        <v>67</v>
      </c>
      <c r="J42" s="28" t="s">
        <v>43</v>
      </c>
      <c r="K42" s="28" t="s">
        <v>44</v>
      </c>
      <c r="L42" s="28" t="s">
        <v>46</v>
      </c>
      <c r="M42" s="30" t="s">
        <v>89</v>
      </c>
      <c r="N42" s="28" t="s">
        <v>1198</v>
      </c>
      <c r="O42" s="31" t="s">
        <v>47</v>
      </c>
      <c r="P42" s="31" t="s">
        <v>47</v>
      </c>
      <c r="Q42" s="30" t="s">
        <v>1206</v>
      </c>
    </row>
    <row r="43" spans="2:17" ht="60" x14ac:dyDescent="0.2">
      <c r="B43" s="28" t="s">
        <v>1038</v>
      </c>
      <c r="C43" s="30" t="s">
        <v>490</v>
      </c>
      <c r="D43" s="114">
        <v>427676.5</v>
      </c>
      <c r="E43" s="114">
        <v>49863.761965278798</v>
      </c>
      <c r="F43" s="29" t="s">
        <v>40</v>
      </c>
      <c r="G43" s="29" t="s">
        <v>40</v>
      </c>
      <c r="H43" s="30" t="s">
        <v>41</v>
      </c>
      <c r="I43" s="28" t="s">
        <v>67</v>
      </c>
      <c r="J43" s="28" t="s">
        <v>43</v>
      </c>
      <c r="K43" s="28" t="s">
        <v>44</v>
      </c>
      <c r="L43" s="28" t="s">
        <v>110</v>
      </c>
      <c r="M43" s="30" t="s">
        <v>89</v>
      </c>
      <c r="N43" s="28" t="s">
        <v>1198</v>
      </c>
      <c r="O43" s="31" t="s">
        <v>47</v>
      </c>
      <c r="P43" s="31" t="s">
        <v>47</v>
      </c>
      <c r="Q43" s="30" t="s">
        <v>1207</v>
      </c>
    </row>
    <row r="44" spans="2:17" ht="60" x14ac:dyDescent="0.2">
      <c r="B44" s="28" t="s">
        <v>1038</v>
      </c>
      <c r="C44" s="30" t="s">
        <v>339</v>
      </c>
      <c r="D44" s="114">
        <v>935781.6</v>
      </c>
      <c r="E44" s="114">
        <v>109104.87472163601</v>
      </c>
      <c r="F44" s="29" t="s">
        <v>40</v>
      </c>
      <c r="G44" s="29" t="s">
        <v>40</v>
      </c>
      <c r="H44" s="30" t="s">
        <v>41</v>
      </c>
      <c r="I44" s="28" t="s">
        <v>67</v>
      </c>
      <c r="J44" s="28" t="s">
        <v>43</v>
      </c>
      <c r="K44" s="28" t="s">
        <v>44</v>
      </c>
      <c r="L44" s="28" t="s">
        <v>45</v>
      </c>
      <c r="M44" s="30" t="s">
        <v>1170</v>
      </c>
      <c r="N44" s="28" t="s">
        <v>1171</v>
      </c>
      <c r="O44" s="31" t="s">
        <v>47</v>
      </c>
      <c r="P44" s="31" t="s">
        <v>47</v>
      </c>
      <c r="Q44" s="30" t="s">
        <v>1208</v>
      </c>
    </row>
    <row r="45" spans="2:17" ht="60" x14ac:dyDescent="0.2">
      <c r="B45" s="28" t="s">
        <v>1038</v>
      </c>
      <c r="C45" s="30" t="s">
        <v>758</v>
      </c>
      <c r="D45" s="114">
        <v>1200000</v>
      </c>
      <c r="E45" s="114">
        <v>139910.69034266501</v>
      </c>
      <c r="F45" s="29" t="s">
        <v>40</v>
      </c>
      <c r="G45" s="29" t="s">
        <v>40</v>
      </c>
      <c r="H45" s="30" t="s">
        <v>41</v>
      </c>
      <c r="I45" s="28" t="s">
        <v>67</v>
      </c>
      <c r="J45" s="28" t="s">
        <v>43</v>
      </c>
      <c r="K45" s="28" t="s">
        <v>44</v>
      </c>
      <c r="L45" s="28" t="s">
        <v>45</v>
      </c>
      <c r="M45" s="30" t="s">
        <v>89</v>
      </c>
      <c r="N45" s="28" t="s">
        <v>1198</v>
      </c>
      <c r="O45" s="31" t="s">
        <v>47</v>
      </c>
      <c r="P45" s="31" t="s">
        <v>47</v>
      </c>
      <c r="Q45" s="30" t="s">
        <v>1209</v>
      </c>
    </row>
    <row r="46" spans="2:17" ht="60" x14ac:dyDescent="0.2">
      <c r="B46" s="28" t="s">
        <v>1038</v>
      </c>
      <c r="C46" s="30" t="s">
        <v>63</v>
      </c>
      <c r="D46" s="114">
        <v>1251000</v>
      </c>
      <c r="E46" s="114">
        <v>145856.89468222801</v>
      </c>
      <c r="F46" s="29" t="s">
        <v>40</v>
      </c>
      <c r="G46" s="29" t="s">
        <v>40</v>
      </c>
      <c r="H46" s="30" t="s">
        <v>41</v>
      </c>
      <c r="I46" s="28" t="s">
        <v>67</v>
      </c>
      <c r="J46" s="28" t="s">
        <v>43</v>
      </c>
      <c r="K46" s="28" t="s">
        <v>44</v>
      </c>
      <c r="L46" s="28" t="s">
        <v>110</v>
      </c>
      <c r="M46" s="30" t="s">
        <v>89</v>
      </c>
      <c r="N46" s="28" t="s">
        <v>1198</v>
      </c>
      <c r="O46" s="31" t="s">
        <v>47</v>
      </c>
      <c r="P46" s="31" t="s">
        <v>47</v>
      </c>
      <c r="Q46" s="30" t="s">
        <v>1210</v>
      </c>
    </row>
    <row r="47" spans="2:17" ht="60" x14ac:dyDescent="0.2">
      <c r="B47" s="28" t="s">
        <v>1038</v>
      </c>
      <c r="C47" s="30" t="s">
        <v>697</v>
      </c>
      <c r="D47" s="114">
        <v>1838080.8</v>
      </c>
      <c r="E47" s="114">
        <v>214305.96136133099</v>
      </c>
      <c r="F47" s="29" t="s">
        <v>40</v>
      </c>
      <c r="G47" s="29" t="s">
        <v>40</v>
      </c>
      <c r="H47" s="30" t="s">
        <v>41</v>
      </c>
      <c r="I47" s="28" t="s">
        <v>67</v>
      </c>
      <c r="J47" s="28" t="s">
        <v>43</v>
      </c>
      <c r="K47" s="28" t="s">
        <v>44</v>
      </c>
      <c r="L47" s="28" t="s">
        <v>46</v>
      </c>
      <c r="M47" s="30" t="s">
        <v>89</v>
      </c>
      <c r="N47" s="28" t="s">
        <v>1198</v>
      </c>
      <c r="O47" s="31" t="s">
        <v>47</v>
      </c>
      <c r="P47" s="31" t="s">
        <v>47</v>
      </c>
      <c r="Q47" s="30" t="s">
        <v>1211</v>
      </c>
    </row>
    <row r="48" spans="2:17" ht="60" x14ac:dyDescent="0.2">
      <c r="B48" s="28" t="s">
        <v>1038</v>
      </c>
      <c r="C48" s="30" t="s">
        <v>496</v>
      </c>
      <c r="D48" s="114">
        <v>2500000</v>
      </c>
      <c r="E48" s="114">
        <v>291480.60488055099</v>
      </c>
      <c r="F48" s="29" t="s">
        <v>40</v>
      </c>
      <c r="G48" s="29" t="s">
        <v>40</v>
      </c>
      <c r="H48" s="30" t="s">
        <v>41</v>
      </c>
      <c r="I48" s="28" t="s">
        <v>67</v>
      </c>
      <c r="J48" s="28" t="s">
        <v>43</v>
      </c>
      <c r="K48" s="28" t="s">
        <v>44</v>
      </c>
      <c r="L48" s="28" t="s">
        <v>110</v>
      </c>
      <c r="M48" s="30" t="s">
        <v>89</v>
      </c>
      <c r="N48" s="28" t="s">
        <v>1198</v>
      </c>
      <c r="O48" s="31" t="s">
        <v>47</v>
      </c>
      <c r="P48" s="31" t="s">
        <v>47</v>
      </c>
      <c r="Q48" s="30" t="s">
        <v>1212</v>
      </c>
    </row>
    <row r="49" spans="1:17" ht="48" x14ac:dyDescent="0.2">
      <c r="B49" s="28" t="s">
        <v>1039</v>
      </c>
      <c r="C49" s="30" t="s">
        <v>82</v>
      </c>
      <c r="D49" s="114">
        <v>800004</v>
      </c>
      <c r="E49" s="114">
        <v>93274.2599307442</v>
      </c>
      <c r="F49" s="29" t="s">
        <v>40</v>
      </c>
      <c r="G49" s="29" t="s">
        <v>40</v>
      </c>
      <c r="H49" s="30" t="s">
        <v>41</v>
      </c>
      <c r="I49" s="28" t="s">
        <v>67</v>
      </c>
      <c r="J49" s="28" t="s">
        <v>43</v>
      </c>
      <c r="K49" s="28" t="s">
        <v>44</v>
      </c>
      <c r="L49" s="28" t="s">
        <v>45</v>
      </c>
      <c r="M49" s="30" t="s">
        <v>46</v>
      </c>
      <c r="N49" s="28" t="s">
        <v>1213</v>
      </c>
      <c r="O49" s="31" t="s">
        <v>47</v>
      </c>
      <c r="P49" s="31" t="s">
        <v>47</v>
      </c>
      <c r="Q49" s="30" t="s">
        <v>1214</v>
      </c>
    </row>
    <row r="50" spans="1:17" ht="48" x14ac:dyDescent="0.2">
      <c r="B50" s="28" t="s">
        <v>1040</v>
      </c>
      <c r="C50" s="30" t="s">
        <v>253</v>
      </c>
      <c r="D50" s="114">
        <v>1400000</v>
      </c>
      <c r="E50" s="114">
        <v>163229.13873310899</v>
      </c>
      <c r="F50" s="29" t="s">
        <v>40</v>
      </c>
      <c r="G50" s="29" t="s">
        <v>40</v>
      </c>
      <c r="H50" s="30" t="s">
        <v>41</v>
      </c>
      <c r="I50" s="28" t="s">
        <v>67</v>
      </c>
      <c r="J50" s="28" t="s">
        <v>43</v>
      </c>
      <c r="K50" s="28" t="s">
        <v>44</v>
      </c>
      <c r="L50" s="28" t="s">
        <v>110</v>
      </c>
      <c r="M50" s="30" t="s">
        <v>46</v>
      </c>
      <c r="N50" s="28" t="s">
        <v>1213</v>
      </c>
      <c r="O50" s="31" t="s">
        <v>47</v>
      </c>
      <c r="P50" s="31" t="s">
        <v>47</v>
      </c>
      <c r="Q50" s="30" t="s">
        <v>1215</v>
      </c>
    </row>
    <row r="51" spans="1:17" ht="60" x14ac:dyDescent="0.2">
      <c r="B51" s="28" t="s">
        <v>1041</v>
      </c>
      <c r="C51" s="30" t="s">
        <v>664</v>
      </c>
      <c r="D51" s="114">
        <v>-805849.14</v>
      </c>
      <c r="E51" s="114">
        <v>-93955.7579078688</v>
      </c>
      <c r="F51" s="29" t="s">
        <v>40</v>
      </c>
      <c r="G51" s="29" t="s">
        <v>40</v>
      </c>
      <c r="H51" s="30" t="s">
        <v>41</v>
      </c>
      <c r="I51" s="28" t="s">
        <v>97</v>
      </c>
      <c r="J51" s="28" t="s">
        <v>43</v>
      </c>
      <c r="K51" s="28" t="s">
        <v>44</v>
      </c>
      <c r="L51" s="28" t="s">
        <v>45</v>
      </c>
      <c r="M51" s="30" t="s">
        <v>89</v>
      </c>
      <c r="N51" s="28" t="s">
        <v>1198</v>
      </c>
      <c r="O51" s="31" t="s">
        <v>47</v>
      </c>
      <c r="P51" s="31" t="s">
        <v>47</v>
      </c>
      <c r="Q51" s="30" t="s">
        <v>1216</v>
      </c>
    </row>
    <row r="52" spans="1:17" ht="48" x14ac:dyDescent="0.2">
      <c r="B52" s="28" t="s">
        <v>1041</v>
      </c>
      <c r="C52" s="30" t="s">
        <v>534</v>
      </c>
      <c r="D52" s="114">
        <v>54800</v>
      </c>
      <c r="E52" s="114">
        <v>6389.2548589816797</v>
      </c>
      <c r="F52" s="29" t="s">
        <v>40</v>
      </c>
      <c r="G52" s="29" t="s">
        <v>40</v>
      </c>
      <c r="H52" s="30" t="s">
        <v>41</v>
      </c>
      <c r="I52" s="28" t="s">
        <v>97</v>
      </c>
      <c r="J52" s="28" t="s">
        <v>43</v>
      </c>
      <c r="K52" s="28" t="s">
        <v>44</v>
      </c>
      <c r="L52" s="28" t="s">
        <v>45</v>
      </c>
      <c r="M52" s="30" t="s">
        <v>46</v>
      </c>
      <c r="N52" s="28" t="s">
        <v>1168</v>
      </c>
      <c r="O52" s="31" t="s">
        <v>47</v>
      </c>
      <c r="P52" s="31" t="s">
        <v>47</v>
      </c>
      <c r="Q52" s="30" t="s">
        <v>1217</v>
      </c>
    </row>
    <row r="53" spans="1:17" ht="48" x14ac:dyDescent="0.2">
      <c r="B53" s="28" t="s">
        <v>1041</v>
      </c>
      <c r="C53" s="30" t="s">
        <v>356</v>
      </c>
      <c r="D53" s="114">
        <v>54980</v>
      </c>
      <c r="E53" s="114">
        <v>6410.2414625330803</v>
      </c>
      <c r="F53" s="29" t="s">
        <v>40</v>
      </c>
      <c r="G53" s="29" t="s">
        <v>40</v>
      </c>
      <c r="H53" s="30" t="s">
        <v>41</v>
      </c>
      <c r="I53" s="28" t="s">
        <v>97</v>
      </c>
      <c r="J53" s="28" t="s">
        <v>43</v>
      </c>
      <c r="K53" s="28" t="s">
        <v>44</v>
      </c>
      <c r="L53" s="28" t="s">
        <v>45</v>
      </c>
      <c r="M53" s="30" t="s">
        <v>1170</v>
      </c>
      <c r="N53" s="28" t="s">
        <v>1218</v>
      </c>
      <c r="O53" s="31" t="s">
        <v>47</v>
      </c>
      <c r="P53" s="31" t="s">
        <v>47</v>
      </c>
      <c r="Q53" s="30" t="s">
        <v>1219</v>
      </c>
    </row>
    <row r="54" spans="1:17" ht="60" x14ac:dyDescent="0.2">
      <c r="A54" s="32"/>
      <c r="B54" s="28" t="s">
        <v>1041</v>
      </c>
      <c r="C54" s="30" t="s">
        <v>666</v>
      </c>
      <c r="D54" s="114">
        <v>72033.524000000005</v>
      </c>
      <c r="E54" s="114">
        <v>8398.5500588790801</v>
      </c>
      <c r="F54" s="29" t="s">
        <v>40</v>
      </c>
      <c r="G54" s="29" t="s">
        <v>40</v>
      </c>
      <c r="H54" s="30" t="s">
        <v>41</v>
      </c>
      <c r="I54" s="28" t="s">
        <v>97</v>
      </c>
      <c r="J54" s="28" t="s">
        <v>43</v>
      </c>
      <c r="K54" s="28" t="s">
        <v>44</v>
      </c>
      <c r="L54" s="28" t="s">
        <v>46</v>
      </c>
      <c r="M54" s="30" t="s">
        <v>89</v>
      </c>
      <c r="N54" s="28" t="s">
        <v>1198</v>
      </c>
      <c r="O54" s="31" t="s">
        <v>47</v>
      </c>
      <c r="P54" s="31" t="s">
        <v>47</v>
      </c>
      <c r="Q54" s="30" t="s">
        <v>1220</v>
      </c>
    </row>
    <row r="55" spans="1:17" ht="60" x14ac:dyDescent="0.2">
      <c r="A55" s="33"/>
      <c r="B55" s="28" t="s">
        <v>1041</v>
      </c>
      <c r="C55" s="30" t="s">
        <v>236</v>
      </c>
      <c r="D55" s="114">
        <v>90762.255999999994</v>
      </c>
      <c r="E55" s="114">
        <v>10582.174911681401</v>
      </c>
      <c r="F55" s="29" t="s">
        <v>40</v>
      </c>
      <c r="G55" s="29" t="s">
        <v>40</v>
      </c>
      <c r="H55" s="30" t="s">
        <v>41</v>
      </c>
      <c r="I55" s="28" t="s">
        <v>97</v>
      </c>
      <c r="J55" s="28" t="s">
        <v>43</v>
      </c>
      <c r="K55" s="28" t="s">
        <v>44</v>
      </c>
      <c r="L55" s="28" t="s">
        <v>45</v>
      </c>
      <c r="M55" s="30" t="s">
        <v>228</v>
      </c>
      <c r="N55" s="28" t="s">
        <v>1221</v>
      </c>
      <c r="O55" s="31" t="s">
        <v>47</v>
      </c>
      <c r="P55" s="31" t="s">
        <v>47</v>
      </c>
      <c r="Q55" s="30" t="s">
        <v>1222</v>
      </c>
    </row>
    <row r="56" spans="1:17" ht="48" x14ac:dyDescent="0.2">
      <c r="A56" s="34"/>
      <c r="B56" s="28" t="s">
        <v>1041</v>
      </c>
      <c r="C56" s="30" t="s">
        <v>147</v>
      </c>
      <c r="D56" s="114">
        <v>393876.14</v>
      </c>
      <c r="E56" s="114">
        <v>45922.902214086702</v>
      </c>
      <c r="F56" s="29" t="s">
        <v>40</v>
      </c>
      <c r="G56" s="29" t="s">
        <v>40</v>
      </c>
      <c r="H56" s="30" t="s">
        <v>41</v>
      </c>
      <c r="I56" s="28" t="s">
        <v>97</v>
      </c>
      <c r="J56" s="28" t="s">
        <v>43</v>
      </c>
      <c r="K56" s="28" t="s">
        <v>44</v>
      </c>
      <c r="L56" s="28" t="s">
        <v>46</v>
      </c>
      <c r="M56" s="30" t="s">
        <v>1170</v>
      </c>
      <c r="N56" s="28" t="s">
        <v>1223</v>
      </c>
      <c r="O56" s="31" t="s">
        <v>47</v>
      </c>
      <c r="P56" s="31" t="s">
        <v>47</v>
      </c>
      <c r="Q56" s="30" t="s">
        <v>1224</v>
      </c>
    </row>
    <row r="57" spans="1:17" ht="60" x14ac:dyDescent="0.2">
      <c r="A57" s="34"/>
      <c r="B57" s="28" t="s">
        <v>1041</v>
      </c>
      <c r="C57" s="30" t="s">
        <v>339</v>
      </c>
      <c r="D57" s="114">
        <v>935781.6</v>
      </c>
      <c r="E57" s="114">
        <v>109104.87472163601</v>
      </c>
      <c r="F57" s="29" t="s">
        <v>40</v>
      </c>
      <c r="G57" s="29" t="s">
        <v>40</v>
      </c>
      <c r="H57" s="30" t="s">
        <v>41</v>
      </c>
      <c r="I57" s="28" t="s">
        <v>97</v>
      </c>
      <c r="J57" s="28" t="s">
        <v>43</v>
      </c>
      <c r="K57" s="28" t="s">
        <v>44</v>
      </c>
      <c r="L57" s="28" t="s">
        <v>45</v>
      </c>
      <c r="M57" s="30" t="s">
        <v>1170</v>
      </c>
      <c r="N57" s="28" t="s">
        <v>1171</v>
      </c>
      <c r="O57" s="31" t="s">
        <v>47</v>
      </c>
      <c r="P57" s="31" t="s">
        <v>47</v>
      </c>
      <c r="Q57" s="30" t="s">
        <v>1225</v>
      </c>
    </row>
    <row r="58" spans="1:17" ht="48" x14ac:dyDescent="0.2">
      <c r="A58" s="34"/>
      <c r="B58" s="28" t="s">
        <v>1041</v>
      </c>
      <c r="C58" s="30" t="s">
        <v>558</v>
      </c>
      <c r="D58" s="114">
        <v>1000000</v>
      </c>
      <c r="E58" s="114">
        <v>116592.241952221</v>
      </c>
      <c r="F58" s="29" t="s">
        <v>40</v>
      </c>
      <c r="G58" s="29" t="s">
        <v>40</v>
      </c>
      <c r="H58" s="30" t="s">
        <v>41</v>
      </c>
      <c r="I58" s="28" t="s">
        <v>97</v>
      </c>
      <c r="J58" s="28" t="s">
        <v>43</v>
      </c>
      <c r="K58" s="28" t="s">
        <v>44</v>
      </c>
      <c r="L58" s="28" t="s">
        <v>45</v>
      </c>
      <c r="M58" s="30" t="s">
        <v>46</v>
      </c>
      <c r="N58" s="28" t="s">
        <v>1168</v>
      </c>
      <c r="O58" s="31" t="s">
        <v>47</v>
      </c>
      <c r="P58" s="31" t="s">
        <v>47</v>
      </c>
      <c r="Q58" s="30" t="s">
        <v>1226</v>
      </c>
    </row>
    <row r="59" spans="1:17" ht="60" x14ac:dyDescent="0.2">
      <c r="A59" s="34"/>
      <c r="B59" s="28" t="s">
        <v>1041</v>
      </c>
      <c r="C59" s="30" t="s">
        <v>553</v>
      </c>
      <c r="D59" s="114">
        <v>1187688</v>
      </c>
      <c r="E59" s="114">
        <v>138475.206659749</v>
      </c>
      <c r="F59" s="29" t="s">
        <v>40</v>
      </c>
      <c r="G59" s="29" t="s">
        <v>40</v>
      </c>
      <c r="H59" s="30" t="s">
        <v>41</v>
      </c>
      <c r="I59" s="28" t="s">
        <v>97</v>
      </c>
      <c r="J59" s="28" t="s">
        <v>43</v>
      </c>
      <c r="K59" s="28" t="s">
        <v>44</v>
      </c>
      <c r="L59" s="28" t="s">
        <v>46</v>
      </c>
      <c r="M59" s="30" t="s">
        <v>1178</v>
      </c>
      <c r="N59" s="28" t="s">
        <v>1179</v>
      </c>
      <c r="O59" s="31" t="s">
        <v>47</v>
      </c>
      <c r="P59" s="31" t="s">
        <v>47</v>
      </c>
      <c r="Q59" s="30" t="s">
        <v>1227</v>
      </c>
    </row>
    <row r="60" spans="1:17" ht="60" x14ac:dyDescent="0.2">
      <c r="A60" s="34"/>
      <c r="B60" s="28" t="s">
        <v>1041</v>
      </c>
      <c r="C60" s="30" t="s">
        <v>215</v>
      </c>
      <c r="D60" s="114">
        <v>1200000</v>
      </c>
      <c r="E60" s="114">
        <v>139910.69034266501</v>
      </c>
      <c r="F60" s="29" t="s">
        <v>40</v>
      </c>
      <c r="G60" s="29" t="s">
        <v>40</v>
      </c>
      <c r="H60" s="30" t="s">
        <v>41</v>
      </c>
      <c r="I60" s="28" t="s">
        <v>97</v>
      </c>
      <c r="J60" s="28" t="s">
        <v>43</v>
      </c>
      <c r="K60" s="28" t="s">
        <v>44</v>
      </c>
      <c r="L60" s="28" t="s">
        <v>45</v>
      </c>
      <c r="M60" s="30" t="s">
        <v>1170</v>
      </c>
      <c r="N60" s="28" t="s">
        <v>1171</v>
      </c>
      <c r="O60" s="31" t="s">
        <v>47</v>
      </c>
      <c r="P60" s="31" t="s">
        <v>47</v>
      </c>
      <c r="Q60" s="30" t="s">
        <v>1228</v>
      </c>
    </row>
    <row r="61" spans="1:17" ht="48" x14ac:dyDescent="0.2">
      <c r="A61" s="34"/>
      <c r="B61" s="28" t="s">
        <v>1041</v>
      </c>
      <c r="C61" s="30" t="s">
        <v>147</v>
      </c>
      <c r="D61" s="114">
        <v>1920000</v>
      </c>
      <c r="E61" s="114">
        <v>223857.10454826301</v>
      </c>
      <c r="F61" s="29" t="s">
        <v>40</v>
      </c>
      <c r="G61" s="29" t="s">
        <v>40</v>
      </c>
      <c r="H61" s="30" t="s">
        <v>41</v>
      </c>
      <c r="I61" s="28" t="s">
        <v>97</v>
      </c>
      <c r="J61" s="28" t="s">
        <v>43</v>
      </c>
      <c r="K61" s="28" t="s">
        <v>44</v>
      </c>
      <c r="L61" s="28" t="s">
        <v>46</v>
      </c>
      <c r="M61" s="30" t="s">
        <v>1170</v>
      </c>
      <c r="N61" s="28" t="s">
        <v>1223</v>
      </c>
      <c r="O61" s="31" t="s">
        <v>47</v>
      </c>
      <c r="P61" s="31" t="s">
        <v>47</v>
      </c>
      <c r="Q61" s="30" t="s">
        <v>1229</v>
      </c>
    </row>
    <row r="62" spans="1:17" ht="36" x14ac:dyDescent="0.2">
      <c r="A62" s="34"/>
      <c r="B62" s="28" t="s">
        <v>1041</v>
      </c>
      <c r="C62" s="30" t="s">
        <v>794</v>
      </c>
      <c r="D62" s="114">
        <v>2240000</v>
      </c>
      <c r="E62" s="114">
        <v>261166.62197297401</v>
      </c>
      <c r="F62" s="29" t="s">
        <v>40</v>
      </c>
      <c r="G62" s="29" t="s">
        <v>40</v>
      </c>
      <c r="H62" s="30" t="s">
        <v>41</v>
      </c>
      <c r="I62" s="28" t="s">
        <v>97</v>
      </c>
      <c r="J62" s="28" t="s">
        <v>43</v>
      </c>
      <c r="K62" s="28" t="s">
        <v>44</v>
      </c>
      <c r="L62" s="28" t="s">
        <v>46</v>
      </c>
      <c r="M62" s="30" t="s">
        <v>1178</v>
      </c>
      <c r="N62" s="28" t="s">
        <v>1230</v>
      </c>
      <c r="O62" s="31" t="s">
        <v>47</v>
      </c>
      <c r="P62" s="31" t="s">
        <v>47</v>
      </c>
      <c r="Q62" s="30" t="s">
        <v>1231</v>
      </c>
    </row>
    <row r="63" spans="1:17" ht="48" x14ac:dyDescent="0.2">
      <c r="A63" s="34"/>
      <c r="B63" s="28" t="s">
        <v>1041</v>
      </c>
      <c r="C63" s="30" t="s">
        <v>432</v>
      </c>
      <c r="D63" s="114">
        <v>2701704.8</v>
      </c>
      <c r="E63" s="114">
        <v>314997.81972507498</v>
      </c>
      <c r="F63" s="29" t="s">
        <v>40</v>
      </c>
      <c r="G63" s="29" t="s">
        <v>40</v>
      </c>
      <c r="H63" s="30" t="s">
        <v>41</v>
      </c>
      <c r="I63" s="28" t="s">
        <v>97</v>
      </c>
      <c r="J63" s="28" t="s">
        <v>43</v>
      </c>
      <c r="K63" s="28" t="s">
        <v>44</v>
      </c>
      <c r="L63" s="28" t="s">
        <v>46</v>
      </c>
      <c r="M63" s="30" t="s">
        <v>1170</v>
      </c>
      <c r="N63" s="28" t="s">
        <v>1232</v>
      </c>
      <c r="O63" s="31" t="s">
        <v>47</v>
      </c>
      <c r="P63" s="31" t="s">
        <v>47</v>
      </c>
      <c r="Q63" s="30" t="s">
        <v>1233</v>
      </c>
    </row>
    <row r="64" spans="1:17" ht="48" x14ac:dyDescent="0.2">
      <c r="A64" s="34"/>
      <c r="B64" s="28" t="s">
        <v>1041</v>
      </c>
      <c r="C64" s="30" t="s">
        <v>55</v>
      </c>
      <c r="D64" s="114">
        <v>2976000</v>
      </c>
      <c r="E64" s="114">
        <v>346978.51204980799</v>
      </c>
      <c r="F64" s="29" t="s">
        <v>40</v>
      </c>
      <c r="G64" s="29" t="s">
        <v>40</v>
      </c>
      <c r="H64" s="30" t="s">
        <v>41</v>
      </c>
      <c r="I64" s="28" t="s">
        <v>97</v>
      </c>
      <c r="J64" s="28" t="s">
        <v>43</v>
      </c>
      <c r="K64" s="28" t="s">
        <v>44</v>
      </c>
      <c r="L64" s="28" t="s">
        <v>46</v>
      </c>
      <c r="M64" s="30" t="s">
        <v>1170</v>
      </c>
      <c r="N64" s="28" t="s">
        <v>1234</v>
      </c>
      <c r="O64" s="31" t="s">
        <v>47</v>
      </c>
      <c r="P64" s="31" t="s">
        <v>47</v>
      </c>
      <c r="Q64" s="30" t="s">
        <v>1235</v>
      </c>
    </row>
    <row r="65" spans="1:17" ht="36" x14ac:dyDescent="0.2">
      <c r="A65" s="35"/>
      <c r="B65" s="28" t="s">
        <v>1041</v>
      </c>
      <c r="C65" s="30" t="s">
        <v>673</v>
      </c>
      <c r="D65" s="114">
        <v>4000000</v>
      </c>
      <c r="E65" s="114">
        <v>466368.96780888201</v>
      </c>
      <c r="F65" s="29" t="s">
        <v>40</v>
      </c>
      <c r="G65" s="29" t="s">
        <v>40</v>
      </c>
      <c r="H65" s="30" t="s">
        <v>41</v>
      </c>
      <c r="I65" s="28" t="s">
        <v>97</v>
      </c>
      <c r="J65" s="28" t="s">
        <v>43</v>
      </c>
      <c r="K65" s="28" t="s">
        <v>44</v>
      </c>
      <c r="L65" s="28" t="s">
        <v>45</v>
      </c>
      <c r="M65" s="30" t="s">
        <v>89</v>
      </c>
      <c r="N65" s="28" t="s">
        <v>1175</v>
      </c>
      <c r="O65" s="31" t="s">
        <v>47</v>
      </c>
      <c r="P65" s="31" t="s">
        <v>47</v>
      </c>
      <c r="Q65" s="30" t="s">
        <v>1236</v>
      </c>
    </row>
    <row r="66" spans="1:17" ht="60" x14ac:dyDescent="0.2">
      <c r="A66" s="36"/>
      <c r="B66" s="28" t="s">
        <v>1041</v>
      </c>
      <c r="C66" s="30" t="s">
        <v>625</v>
      </c>
      <c r="D66" s="114">
        <v>4069694.8</v>
      </c>
      <c r="E66" s="114">
        <v>474494.84079329402</v>
      </c>
      <c r="F66" s="29" t="s">
        <v>40</v>
      </c>
      <c r="G66" s="29" t="s">
        <v>40</v>
      </c>
      <c r="H66" s="30" t="s">
        <v>41</v>
      </c>
      <c r="I66" s="28" t="s">
        <v>97</v>
      </c>
      <c r="J66" s="28" t="s">
        <v>43</v>
      </c>
      <c r="K66" s="28" t="s">
        <v>44</v>
      </c>
      <c r="L66" s="28" t="s">
        <v>46</v>
      </c>
      <c r="M66" s="30" t="s">
        <v>89</v>
      </c>
      <c r="N66" s="28" t="s">
        <v>1198</v>
      </c>
      <c r="O66" s="31" t="s">
        <v>47</v>
      </c>
      <c r="P66" s="31" t="s">
        <v>47</v>
      </c>
      <c r="Q66" s="30" t="s">
        <v>1237</v>
      </c>
    </row>
    <row r="67" spans="1:17" ht="108" x14ac:dyDescent="0.2">
      <c r="A67" s="35"/>
      <c r="B67" s="28" t="s">
        <v>1041</v>
      </c>
      <c r="C67" s="30" t="s">
        <v>204</v>
      </c>
      <c r="D67" s="114">
        <v>4784000</v>
      </c>
      <c r="E67" s="114">
        <v>557777.28549942304</v>
      </c>
      <c r="F67" s="29" t="s">
        <v>40</v>
      </c>
      <c r="G67" s="29" t="s">
        <v>40</v>
      </c>
      <c r="H67" s="30" t="s">
        <v>41</v>
      </c>
      <c r="I67" s="28" t="s">
        <v>97</v>
      </c>
      <c r="J67" s="28" t="s">
        <v>43</v>
      </c>
      <c r="K67" s="28" t="s">
        <v>44</v>
      </c>
      <c r="L67" s="28" t="s">
        <v>46</v>
      </c>
      <c r="M67" s="30" t="s">
        <v>1170</v>
      </c>
      <c r="N67" s="28" t="s">
        <v>1238</v>
      </c>
      <c r="O67" s="31" t="s">
        <v>47</v>
      </c>
      <c r="P67" s="31" t="s">
        <v>47</v>
      </c>
      <c r="Q67" s="30" t="s">
        <v>1239</v>
      </c>
    </row>
    <row r="68" spans="1:17" ht="60" x14ac:dyDescent="0.2">
      <c r="A68" s="35"/>
      <c r="B68" s="28" t="s">
        <v>1041</v>
      </c>
      <c r="C68" s="30" t="s">
        <v>752</v>
      </c>
      <c r="D68" s="114">
        <v>5432000</v>
      </c>
      <c r="E68" s="114">
        <v>633329.05828446196</v>
      </c>
      <c r="F68" s="29" t="s">
        <v>40</v>
      </c>
      <c r="G68" s="29" t="s">
        <v>40</v>
      </c>
      <c r="H68" s="30" t="s">
        <v>41</v>
      </c>
      <c r="I68" s="28" t="s">
        <v>97</v>
      </c>
      <c r="J68" s="28" t="s">
        <v>43</v>
      </c>
      <c r="K68" s="28" t="s">
        <v>44</v>
      </c>
      <c r="L68" s="28" t="s">
        <v>45</v>
      </c>
      <c r="M68" s="30" t="s">
        <v>1183</v>
      </c>
      <c r="N68" s="28" t="s">
        <v>1184</v>
      </c>
      <c r="O68" s="31" t="s">
        <v>47</v>
      </c>
      <c r="P68" s="31" t="s">
        <v>47</v>
      </c>
      <c r="Q68" s="30" t="s">
        <v>1240</v>
      </c>
    </row>
    <row r="69" spans="1:17" ht="36" x14ac:dyDescent="0.2">
      <c r="B69" s="28" t="s">
        <v>1041</v>
      </c>
      <c r="C69" s="30" t="s">
        <v>393</v>
      </c>
      <c r="D69" s="114">
        <v>6000000</v>
      </c>
      <c r="E69" s="114">
        <v>699553.45171332301</v>
      </c>
      <c r="F69" s="29" t="s">
        <v>40</v>
      </c>
      <c r="G69" s="29" t="s">
        <v>40</v>
      </c>
      <c r="H69" s="30" t="s">
        <v>41</v>
      </c>
      <c r="I69" s="28" t="s">
        <v>97</v>
      </c>
      <c r="J69" s="28" t="s">
        <v>43</v>
      </c>
      <c r="K69" s="28" t="s">
        <v>44</v>
      </c>
      <c r="L69" s="28" t="s">
        <v>46</v>
      </c>
      <c r="M69" s="30" t="s">
        <v>228</v>
      </c>
      <c r="N69" s="28" t="s">
        <v>1241</v>
      </c>
      <c r="O69" s="31" t="s">
        <v>47</v>
      </c>
      <c r="P69" s="31" t="s">
        <v>47</v>
      </c>
      <c r="Q69" s="30" t="s">
        <v>1242</v>
      </c>
    </row>
    <row r="70" spans="1:17" ht="48" x14ac:dyDescent="0.2">
      <c r="B70" s="28" t="s">
        <v>1041</v>
      </c>
      <c r="C70" s="30" t="s">
        <v>684</v>
      </c>
      <c r="D70" s="114">
        <v>6199600</v>
      </c>
      <c r="E70" s="114">
        <v>722825.26320698601</v>
      </c>
      <c r="F70" s="29" t="s">
        <v>40</v>
      </c>
      <c r="G70" s="29" t="s">
        <v>40</v>
      </c>
      <c r="H70" s="30" t="s">
        <v>41</v>
      </c>
      <c r="I70" s="28" t="s">
        <v>97</v>
      </c>
      <c r="J70" s="28" t="s">
        <v>43</v>
      </c>
      <c r="K70" s="28" t="s">
        <v>44</v>
      </c>
      <c r="L70" s="28" t="s">
        <v>46</v>
      </c>
      <c r="M70" s="30" t="s">
        <v>1170</v>
      </c>
      <c r="N70" s="28" t="s">
        <v>1232</v>
      </c>
      <c r="O70" s="31" t="s">
        <v>47</v>
      </c>
      <c r="P70" s="31" t="s">
        <v>47</v>
      </c>
      <c r="Q70" s="30" t="s">
        <v>1243</v>
      </c>
    </row>
    <row r="71" spans="1:17" ht="60" x14ac:dyDescent="0.2">
      <c r="B71" s="28" t="s">
        <v>1041</v>
      </c>
      <c r="C71" s="30" t="s">
        <v>717</v>
      </c>
      <c r="D71" s="114">
        <v>6544216.7999999998</v>
      </c>
      <c r="E71" s="114">
        <v>763004.90853338595</v>
      </c>
      <c r="F71" s="29" t="s">
        <v>40</v>
      </c>
      <c r="G71" s="29" t="s">
        <v>40</v>
      </c>
      <c r="H71" s="30" t="s">
        <v>41</v>
      </c>
      <c r="I71" s="28" t="s">
        <v>97</v>
      </c>
      <c r="J71" s="28" t="s">
        <v>43</v>
      </c>
      <c r="K71" s="28" t="s">
        <v>44</v>
      </c>
      <c r="L71" s="28" t="s">
        <v>45</v>
      </c>
      <c r="M71" s="30" t="s">
        <v>1170</v>
      </c>
      <c r="N71" s="28" t="s">
        <v>1218</v>
      </c>
      <c r="O71" s="31" t="s">
        <v>47</v>
      </c>
      <c r="P71" s="31" t="s">
        <v>47</v>
      </c>
      <c r="Q71" s="30" t="s">
        <v>1244</v>
      </c>
    </row>
    <row r="72" spans="1:17" ht="36" x14ac:dyDescent="0.2">
      <c r="B72" s="28" t="s">
        <v>1041</v>
      </c>
      <c r="C72" s="30" t="s">
        <v>744</v>
      </c>
      <c r="D72" s="114">
        <v>6750000</v>
      </c>
      <c r="E72" s="114">
        <v>786997.63317748799</v>
      </c>
      <c r="F72" s="29" t="s">
        <v>40</v>
      </c>
      <c r="G72" s="29" t="s">
        <v>40</v>
      </c>
      <c r="H72" s="30" t="s">
        <v>41</v>
      </c>
      <c r="I72" s="28" t="s">
        <v>97</v>
      </c>
      <c r="J72" s="28" t="s">
        <v>43</v>
      </c>
      <c r="K72" s="28" t="s">
        <v>44</v>
      </c>
      <c r="L72" s="28" t="s">
        <v>45</v>
      </c>
      <c r="M72" s="30" t="s">
        <v>797</v>
      </c>
      <c r="N72" s="28" t="s">
        <v>1153</v>
      </c>
      <c r="O72" s="31" t="s">
        <v>47</v>
      </c>
      <c r="P72" s="31" t="s">
        <v>47</v>
      </c>
      <c r="Q72" s="30" t="s">
        <v>1245</v>
      </c>
    </row>
    <row r="73" spans="1:17" ht="60" x14ac:dyDescent="0.2">
      <c r="B73" s="28" t="s">
        <v>1041</v>
      </c>
      <c r="C73" s="30" t="s">
        <v>136</v>
      </c>
      <c r="D73" s="114">
        <v>6900000</v>
      </c>
      <c r="E73" s="114">
        <v>804486.46947032097</v>
      </c>
      <c r="F73" s="29" t="s">
        <v>40</v>
      </c>
      <c r="G73" s="29" t="s">
        <v>40</v>
      </c>
      <c r="H73" s="30" t="s">
        <v>41</v>
      </c>
      <c r="I73" s="28" t="s">
        <v>97</v>
      </c>
      <c r="J73" s="28" t="s">
        <v>43</v>
      </c>
      <c r="K73" s="28" t="s">
        <v>44</v>
      </c>
      <c r="L73" s="28" t="s">
        <v>45</v>
      </c>
      <c r="M73" s="30" t="s">
        <v>1178</v>
      </c>
      <c r="N73" s="28" t="s">
        <v>1179</v>
      </c>
      <c r="O73" s="31" t="s">
        <v>47</v>
      </c>
      <c r="P73" s="31" t="s">
        <v>47</v>
      </c>
      <c r="Q73" s="30" t="s">
        <v>1246</v>
      </c>
    </row>
    <row r="74" spans="1:17" ht="36" x14ac:dyDescent="0.2">
      <c r="B74" s="28" t="s">
        <v>1041</v>
      </c>
      <c r="C74" s="30" t="s">
        <v>284</v>
      </c>
      <c r="D74" s="114">
        <v>11730000</v>
      </c>
      <c r="E74" s="114">
        <v>1367626.9980995499</v>
      </c>
      <c r="F74" s="29" t="s">
        <v>40</v>
      </c>
      <c r="G74" s="29" t="s">
        <v>40</v>
      </c>
      <c r="H74" s="30" t="s">
        <v>41</v>
      </c>
      <c r="I74" s="28" t="s">
        <v>97</v>
      </c>
      <c r="J74" s="28" t="s">
        <v>43</v>
      </c>
      <c r="K74" s="28" t="s">
        <v>44</v>
      </c>
      <c r="L74" s="28" t="s">
        <v>46</v>
      </c>
      <c r="M74" s="30" t="s">
        <v>89</v>
      </c>
      <c r="N74" s="28" t="s">
        <v>1160</v>
      </c>
      <c r="O74" s="31" t="s">
        <v>47</v>
      </c>
      <c r="P74" s="31" t="s">
        <v>47</v>
      </c>
      <c r="Q74" s="30" t="s">
        <v>1247</v>
      </c>
    </row>
    <row r="75" spans="1:17" ht="60" x14ac:dyDescent="0.2">
      <c r="B75" s="28" t="s">
        <v>1042</v>
      </c>
      <c r="C75" s="30" t="s">
        <v>855</v>
      </c>
      <c r="D75" s="114">
        <v>-5938</v>
      </c>
      <c r="E75" s="114">
        <v>-692.32473271228503</v>
      </c>
      <c r="F75" s="29" t="s">
        <v>40</v>
      </c>
      <c r="G75" s="29" t="s">
        <v>40</v>
      </c>
      <c r="H75" s="30" t="s">
        <v>41</v>
      </c>
      <c r="I75" s="28" t="s">
        <v>67</v>
      </c>
      <c r="J75" s="28" t="s">
        <v>43</v>
      </c>
      <c r="K75" s="28" t="s">
        <v>44</v>
      </c>
      <c r="L75" s="28" t="s">
        <v>45</v>
      </c>
      <c r="M75" s="30" t="s">
        <v>1170</v>
      </c>
      <c r="N75" s="28" t="s">
        <v>1171</v>
      </c>
      <c r="O75" s="31" t="s">
        <v>47</v>
      </c>
      <c r="P75" s="31" t="s">
        <v>47</v>
      </c>
      <c r="Q75" s="30" t="s">
        <v>1248</v>
      </c>
    </row>
    <row r="76" spans="1:17" ht="36" x14ac:dyDescent="0.2">
      <c r="B76" s="28" t="s">
        <v>1042</v>
      </c>
      <c r="C76" s="30" t="s">
        <v>369</v>
      </c>
      <c r="D76" s="114">
        <v>52800</v>
      </c>
      <c r="E76" s="114">
        <v>6156.07037507724</v>
      </c>
      <c r="F76" s="29" t="s">
        <v>40</v>
      </c>
      <c r="G76" s="29" t="s">
        <v>40</v>
      </c>
      <c r="H76" s="30" t="s">
        <v>41</v>
      </c>
      <c r="I76" s="28" t="s">
        <v>67</v>
      </c>
      <c r="J76" s="28" t="s">
        <v>43</v>
      </c>
      <c r="K76" s="28" t="s">
        <v>44</v>
      </c>
      <c r="L76" s="28" t="s">
        <v>46</v>
      </c>
      <c r="M76" s="30" t="s">
        <v>46</v>
      </c>
      <c r="N76" s="28" t="s">
        <v>1249</v>
      </c>
      <c r="O76" s="31" t="s">
        <v>47</v>
      </c>
      <c r="P76" s="31" t="s">
        <v>47</v>
      </c>
      <c r="Q76" s="30" t="s">
        <v>1250</v>
      </c>
    </row>
    <row r="77" spans="1:17" ht="48" x14ac:dyDescent="0.2">
      <c r="B77" s="28" t="s">
        <v>1042</v>
      </c>
      <c r="C77" s="30" t="s">
        <v>147</v>
      </c>
      <c r="D77" s="114">
        <v>56268.02</v>
      </c>
      <c r="E77" s="114">
        <v>6560.4146020123799</v>
      </c>
      <c r="F77" s="29" t="s">
        <v>40</v>
      </c>
      <c r="G77" s="29" t="s">
        <v>40</v>
      </c>
      <c r="H77" s="30" t="s">
        <v>41</v>
      </c>
      <c r="I77" s="28" t="s">
        <v>67</v>
      </c>
      <c r="J77" s="28" t="s">
        <v>43</v>
      </c>
      <c r="K77" s="28" t="s">
        <v>44</v>
      </c>
      <c r="L77" s="28" t="s">
        <v>46</v>
      </c>
      <c r="M77" s="30" t="s">
        <v>1170</v>
      </c>
      <c r="N77" s="28" t="s">
        <v>1223</v>
      </c>
      <c r="O77" s="31" t="s">
        <v>47</v>
      </c>
      <c r="P77" s="31" t="s">
        <v>47</v>
      </c>
      <c r="Q77" s="30" t="s">
        <v>1251</v>
      </c>
    </row>
    <row r="78" spans="1:17" ht="48" x14ac:dyDescent="0.2">
      <c r="B78" s="28" t="s">
        <v>1042</v>
      </c>
      <c r="C78" s="30" t="s">
        <v>215</v>
      </c>
      <c r="D78" s="114">
        <v>57600</v>
      </c>
      <c r="E78" s="114">
        <v>6715.7131364479001</v>
      </c>
      <c r="F78" s="29" t="s">
        <v>40</v>
      </c>
      <c r="G78" s="29" t="s">
        <v>40</v>
      </c>
      <c r="H78" s="30" t="s">
        <v>41</v>
      </c>
      <c r="I78" s="28" t="s">
        <v>67</v>
      </c>
      <c r="J78" s="28" t="s">
        <v>43</v>
      </c>
      <c r="K78" s="28" t="s">
        <v>44</v>
      </c>
      <c r="L78" s="28" t="s">
        <v>45</v>
      </c>
      <c r="M78" s="30" t="s">
        <v>46</v>
      </c>
      <c r="N78" s="28" t="s">
        <v>1168</v>
      </c>
      <c r="O78" s="31" t="s">
        <v>47</v>
      </c>
      <c r="P78" s="31" t="s">
        <v>47</v>
      </c>
      <c r="Q78" s="30" t="s">
        <v>1252</v>
      </c>
    </row>
    <row r="79" spans="1:17" ht="48" x14ac:dyDescent="0.2">
      <c r="B79" s="28" t="s">
        <v>1042</v>
      </c>
      <c r="C79" s="30" t="s">
        <v>909</v>
      </c>
      <c r="D79" s="114">
        <v>99840</v>
      </c>
      <c r="E79" s="114">
        <v>11640.569436509701</v>
      </c>
      <c r="F79" s="29" t="s">
        <v>40</v>
      </c>
      <c r="G79" s="29" t="s">
        <v>40</v>
      </c>
      <c r="H79" s="30" t="s">
        <v>41</v>
      </c>
      <c r="I79" s="28" t="s">
        <v>67</v>
      </c>
      <c r="J79" s="28" t="s">
        <v>43</v>
      </c>
      <c r="K79" s="28" t="s">
        <v>44</v>
      </c>
      <c r="L79" s="28" t="s">
        <v>46</v>
      </c>
      <c r="M79" s="30" t="s">
        <v>172</v>
      </c>
      <c r="N79" s="28" t="s">
        <v>1253</v>
      </c>
      <c r="O79" s="31" t="s">
        <v>47</v>
      </c>
      <c r="P79" s="31" t="s">
        <v>47</v>
      </c>
      <c r="Q79" s="30" t="s">
        <v>1254</v>
      </c>
    </row>
    <row r="80" spans="1:17" ht="60" x14ac:dyDescent="0.2">
      <c r="B80" s="28" t="s">
        <v>1042</v>
      </c>
      <c r="C80" s="30" t="s">
        <v>54</v>
      </c>
      <c r="D80" s="114">
        <v>128000</v>
      </c>
      <c r="E80" s="114">
        <v>14923.806969884199</v>
      </c>
      <c r="F80" s="29" t="s">
        <v>40</v>
      </c>
      <c r="G80" s="29" t="s">
        <v>40</v>
      </c>
      <c r="H80" s="30" t="s">
        <v>41</v>
      </c>
      <c r="I80" s="28" t="s">
        <v>67</v>
      </c>
      <c r="J80" s="28" t="s">
        <v>43</v>
      </c>
      <c r="K80" s="28" t="s">
        <v>44</v>
      </c>
      <c r="L80" s="28" t="s">
        <v>45</v>
      </c>
      <c r="M80" s="30" t="s">
        <v>228</v>
      </c>
      <c r="N80" s="28" t="s">
        <v>1221</v>
      </c>
      <c r="O80" s="31" t="s">
        <v>47</v>
      </c>
      <c r="P80" s="31" t="s">
        <v>47</v>
      </c>
      <c r="Q80" s="30" t="s">
        <v>1255</v>
      </c>
    </row>
    <row r="81" spans="2:17" ht="60" x14ac:dyDescent="0.2">
      <c r="B81" s="28" t="s">
        <v>1042</v>
      </c>
      <c r="C81" s="30" t="s">
        <v>803</v>
      </c>
      <c r="D81" s="114">
        <v>155819.20000000001</v>
      </c>
      <c r="E81" s="114">
        <v>18167.309867201398</v>
      </c>
      <c r="F81" s="29" t="s">
        <v>40</v>
      </c>
      <c r="G81" s="29" t="s">
        <v>40</v>
      </c>
      <c r="H81" s="30" t="s">
        <v>41</v>
      </c>
      <c r="I81" s="28" t="s">
        <v>67</v>
      </c>
      <c r="J81" s="28" t="s">
        <v>43</v>
      </c>
      <c r="K81" s="28" t="s">
        <v>44</v>
      </c>
      <c r="L81" s="28" t="s">
        <v>45</v>
      </c>
      <c r="M81" s="30" t="s">
        <v>1183</v>
      </c>
      <c r="N81" s="28" t="s">
        <v>1256</v>
      </c>
      <c r="O81" s="31" t="s">
        <v>47</v>
      </c>
      <c r="P81" s="31" t="s">
        <v>47</v>
      </c>
      <c r="Q81" s="30" t="s">
        <v>1257</v>
      </c>
    </row>
    <row r="82" spans="2:17" ht="60" x14ac:dyDescent="0.2">
      <c r="B82" s="28" t="s">
        <v>1042</v>
      </c>
      <c r="C82" s="30" t="s">
        <v>839</v>
      </c>
      <c r="D82" s="114">
        <v>170995.44</v>
      </c>
      <c r="E82" s="114">
        <v>19936.7417132064</v>
      </c>
      <c r="F82" s="29" t="s">
        <v>40</v>
      </c>
      <c r="G82" s="29" t="s">
        <v>40</v>
      </c>
      <c r="H82" s="30" t="s">
        <v>41</v>
      </c>
      <c r="I82" s="28" t="s">
        <v>67</v>
      </c>
      <c r="J82" s="28" t="s">
        <v>43</v>
      </c>
      <c r="K82" s="28" t="s">
        <v>44</v>
      </c>
      <c r="L82" s="28" t="s">
        <v>45</v>
      </c>
      <c r="M82" s="30" t="s">
        <v>1183</v>
      </c>
      <c r="N82" s="28" t="s">
        <v>1256</v>
      </c>
      <c r="O82" s="31" t="s">
        <v>47</v>
      </c>
      <c r="P82" s="31" t="s">
        <v>47</v>
      </c>
      <c r="Q82" s="30" t="s">
        <v>1258</v>
      </c>
    </row>
    <row r="83" spans="2:17" ht="48" x14ac:dyDescent="0.2">
      <c r="B83" s="28" t="s">
        <v>1042</v>
      </c>
      <c r="C83" s="30" t="s">
        <v>215</v>
      </c>
      <c r="D83" s="114">
        <v>288000</v>
      </c>
      <c r="E83" s="114">
        <v>33578.565682239503</v>
      </c>
      <c r="F83" s="29" t="s">
        <v>40</v>
      </c>
      <c r="G83" s="29" t="s">
        <v>40</v>
      </c>
      <c r="H83" s="30" t="s">
        <v>41</v>
      </c>
      <c r="I83" s="28" t="s">
        <v>67</v>
      </c>
      <c r="J83" s="28" t="s">
        <v>43</v>
      </c>
      <c r="K83" s="28" t="s">
        <v>44</v>
      </c>
      <c r="L83" s="28" t="s">
        <v>45</v>
      </c>
      <c r="M83" s="30" t="s">
        <v>46</v>
      </c>
      <c r="N83" s="28" t="s">
        <v>1259</v>
      </c>
      <c r="O83" s="31" t="s">
        <v>47</v>
      </c>
      <c r="P83" s="31" t="s">
        <v>47</v>
      </c>
      <c r="Q83" s="30" t="s">
        <v>1260</v>
      </c>
    </row>
    <row r="84" spans="2:17" ht="48" x14ac:dyDescent="0.2">
      <c r="B84" s="28" t="s">
        <v>1042</v>
      </c>
      <c r="C84" s="30" t="s">
        <v>657</v>
      </c>
      <c r="D84" s="114">
        <v>323998.40000000002</v>
      </c>
      <c r="E84" s="114">
        <v>37775.6998449323</v>
      </c>
      <c r="F84" s="29" t="s">
        <v>40</v>
      </c>
      <c r="G84" s="29" t="s">
        <v>40</v>
      </c>
      <c r="H84" s="30" t="s">
        <v>41</v>
      </c>
      <c r="I84" s="28" t="s">
        <v>67</v>
      </c>
      <c r="J84" s="28" t="s">
        <v>43</v>
      </c>
      <c r="K84" s="28" t="s">
        <v>44</v>
      </c>
      <c r="L84" s="28" t="s">
        <v>45</v>
      </c>
      <c r="M84" s="30" t="s">
        <v>386</v>
      </c>
      <c r="N84" s="28" t="s">
        <v>1261</v>
      </c>
      <c r="O84" s="31" t="s">
        <v>47</v>
      </c>
      <c r="P84" s="31" t="s">
        <v>47</v>
      </c>
      <c r="Q84" s="30" t="s">
        <v>1262</v>
      </c>
    </row>
    <row r="85" spans="2:17" ht="48" x14ac:dyDescent="0.2">
      <c r="B85" s="28" t="s">
        <v>1042</v>
      </c>
      <c r="C85" s="30" t="s">
        <v>215</v>
      </c>
      <c r="D85" s="114">
        <v>1123200</v>
      </c>
      <c r="E85" s="114">
        <v>130956.406160734</v>
      </c>
      <c r="F85" s="29" t="s">
        <v>40</v>
      </c>
      <c r="G85" s="29" t="s">
        <v>40</v>
      </c>
      <c r="H85" s="30" t="s">
        <v>41</v>
      </c>
      <c r="I85" s="28" t="s">
        <v>67</v>
      </c>
      <c r="J85" s="28" t="s">
        <v>43</v>
      </c>
      <c r="K85" s="28" t="s">
        <v>44</v>
      </c>
      <c r="L85" s="28" t="s">
        <v>45</v>
      </c>
      <c r="M85" s="30" t="s">
        <v>527</v>
      </c>
      <c r="N85" s="28" t="s">
        <v>1263</v>
      </c>
      <c r="O85" s="31" t="s">
        <v>47</v>
      </c>
      <c r="P85" s="31" t="s">
        <v>47</v>
      </c>
      <c r="Q85" s="30" t="s">
        <v>1264</v>
      </c>
    </row>
    <row r="86" spans="2:17" ht="60" x14ac:dyDescent="0.2">
      <c r="B86" s="28" t="s">
        <v>1042</v>
      </c>
      <c r="C86" s="30" t="s">
        <v>157</v>
      </c>
      <c r="D86" s="114">
        <v>1270000</v>
      </c>
      <c r="E86" s="114">
        <v>148072.14727931999</v>
      </c>
      <c r="F86" s="29" t="s">
        <v>40</v>
      </c>
      <c r="G86" s="29" t="s">
        <v>40</v>
      </c>
      <c r="H86" s="30" t="s">
        <v>41</v>
      </c>
      <c r="I86" s="28" t="s">
        <v>67</v>
      </c>
      <c r="J86" s="28" t="s">
        <v>43</v>
      </c>
      <c r="K86" s="28" t="s">
        <v>44</v>
      </c>
      <c r="L86" s="28" t="s">
        <v>46</v>
      </c>
      <c r="M86" s="30" t="s">
        <v>89</v>
      </c>
      <c r="N86" s="28" t="s">
        <v>1198</v>
      </c>
      <c r="O86" s="31" t="s">
        <v>47</v>
      </c>
      <c r="P86" s="31" t="s">
        <v>47</v>
      </c>
      <c r="Q86" s="30" t="s">
        <v>1265</v>
      </c>
    </row>
    <row r="87" spans="2:17" ht="60" x14ac:dyDescent="0.2">
      <c r="B87" s="28" t="s">
        <v>1042</v>
      </c>
      <c r="C87" s="30" t="s">
        <v>215</v>
      </c>
      <c r="D87" s="114">
        <v>1411200</v>
      </c>
      <c r="E87" s="114">
        <v>164534.97184297399</v>
      </c>
      <c r="F87" s="29" t="s">
        <v>40</v>
      </c>
      <c r="G87" s="29" t="s">
        <v>40</v>
      </c>
      <c r="H87" s="30" t="s">
        <v>41</v>
      </c>
      <c r="I87" s="28" t="s">
        <v>67</v>
      </c>
      <c r="J87" s="28" t="s">
        <v>43</v>
      </c>
      <c r="K87" s="28" t="s">
        <v>44</v>
      </c>
      <c r="L87" s="28" t="s">
        <v>45</v>
      </c>
      <c r="M87" s="30" t="s">
        <v>1170</v>
      </c>
      <c r="N87" s="28" t="s">
        <v>1171</v>
      </c>
      <c r="O87" s="31" t="s">
        <v>47</v>
      </c>
      <c r="P87" s="31" t="s">
        <v>47</v>
      </c>
      <c r="Q87" s="30" t="s">
        <v>1266</v>
      </c>
    </row>
    <row r="88" spans="2:17" ht="48" x14ac:dyDescent="0.2">
      <c r="B88" s="28" t="s">
        <v>1042</v>
      </c>
      <c r="C88" s="30" t="s">
        <v>714</v>
      </c>
      <c r="D88" s="114">
        <v>1440000</v>
      </c>
      <c r="E88" s="114">
        <v>167892.82841119799</v>
      </c>
      <c r="F88" s="29" t="s">
        <v>40</v>
      </c>
      <c r="G88" s="29" t="s">
        <v>40</v>
      </c>
      <c r="H88" s="30" t="s">
        <v>41</v>
      </c>
      <c r="I88" s="28" t="s">
        <v>67</v>
      </c>
      <c r="J88" s="28" t="s">
        <v>43</v>
      </c>
      <c r="K88" s="28" t="s">
        <v>44</v>
      </c>
      <c r="L88" s="28" t="s">
        <v>46</v>
      </c>
      <c r="M88" s="30" t="s">
        <v>1267</v>
      </c>
      <c r="N88" s="28" t="s">
        <v>1268</v>
      </c>
      <c r="O88" s="31" t="s">
        <v>47</v>
      </c>
      <c r="P88" s="31" t="s">
        <v>47</v>
      </c>
      <c r="Q88" s="30" t="s">
        <v>1269</v>
      </c>
    </row>
    <row r="89" spans="2:17" ht="60" x14ac:dyDescent="0.2">
      <c r="B89" s="28" t="s">
        <v>1042</v>
      </c>
      <c r="C89" s="30" t="s">
        <v>222</v>
      </c>
      <c r="D89" s="114">
        <v>1480000</v>
      </c>
      <c r="E89" s="114">
        <v>172556.51808928599</v>
      </c>
      <c r="F89" s="29" t="s">
        <v>40</v>
      </c>
      <c r="G89" s="29" t="s">
        <v>40</v>
      </c>
      <c r="H89" s="30" t="s">
        <v>41</v>
      </c>
      <c r="I89" s="28" t="s">
        <v>67</v>
      </c>
      <c r="J89" s="28" t="s">
        <v>43</v>
      </c>
      <c r="K89" s="28" t="s">
        <v>44</v>
      </c>
      <c r="L89" s="28" t="s">
        <v>45</v>
      </c>
      <c r="M89" s="30" t="s">
        <v>1170</v>
      </c>
      <c r="N89" s="28" t="s">
        <v>1171</v>
      </c>
      <c r="O89" s="31" t="s">
        <v>47</v>
      </c>
      <c r="P89" s="31" t="s">
        <v>47</v>
      </c>
      <c r="Q89" s="30" t="s">
        <v>1270</v>
      </c>
    </row>
    <row r="90" spans="2:17" ht="36" x14ac:dyDescent="0.2">
      <c r="B90" s="28" t="s">
        <v>1042</v>
      </c>
      <c r="C90" s="30" t="s">
        <v>607</v>
      </c>
      <c r="D90" s="114">
        <v>1625000</v>
      </c>
      <c r="E90" s="114">
        <v>189462.39317235799</v>
      </c>
      <c r="F90" s="29" t="s">
        <v>40</v>
      </c>
      <c r="G90" s="29" t="s">
        <v>40</v>
      </c>
      <c r="H90" s="30" t="s">
        <v>41</v>
      </c>
      <c r="I90" s="28" t="s">
        <v>67</v>
      </c>
      <c r="J90" s="28" t="s">
        <v>43</v>
      </c>
      <c r="K90" s="28" t="s">
        <v>44</v>
      </c>
      <c r="L90" s="28" t="s">
        <v>45</v>
      </c>
      <c r="M90" s="30" t="s">
        <v>228</v>
      </c>
      <c r="N90" s="28" t="s">
        <v>1241</v>
      </c>
      <c r="O90" s="31" t="s">
        <v>47</v>
      </c>
      <c r="P90" s="31" t="s">
        <v>47</v>
      </c>
      <c r="Q90" s="30" t="s">
        <v>1271</v>
      </c>
    </row>
    <row r="91" spans="2:17" ht="60" x14ac:dyDescent="0.2">
      <c r="B91" s="28" t="s">
        <v>1042</v>
      </c>
      <c r="C91" s="30" t="s">
        <v>431</v>
      </c>
      <c r="D91" s="114">
        <v>1785700</v>
      </c>
      <c r="E91" s="114">
        <v>208198.76645408</v>
      </c>
      <c r="F91" s="29" t="s">
        <v>40</v>
      </c>
      <c r="G91" s="29" t="s">
        <v>40</v>
      </c>
      <c r="H91" s="30" t="s">
        <v>41</v>
      </c>
      <c r="I91" s="28" t="s">
        <v>67</v>
      </c>
      <c r="J91" s="28" t="s">
        <v>43</v>
      </c>
      <c r="K91" s="28" t="s">
        <v>44</v>
      </c>
      <c r="L91" s="28" t="s">
        <v>110</v>
      </c>
      <c r="M91" s="30" t="s">
        <v>89</v>
      </c>
      <c r="N91" s="28" t="s">
        <v>1198</v>
      </c>
      <c r="O91" s="31" t="s">
        <v>47</v>
      </c>
      <c r="P91" s="31" t="s">
        <v>47</v>
      </c>
      <c r="Q91" s="30" t="s">
        <v>1272</v>
      </c>
    </row>
    <row r="92" spans="2:17" ht="48" x14ac:dyDescent="0.2">
      <c r="B92" s="28" t="s">
        <v>1042</v>
      </c>
      <c r="C92" s="30" t="s">
        <v>358</v>
      </c>
      <c r="D92" s="114">
        <v>3000000</v>
      </c>
      <c r="E92" s="114">
        <v>349776.72585666197</v>
      </c>
      <c r="F92" s="29" t="s">
        <v>40</v>
      </c>
      <c r="G92" s="29" t="s">
        <v>40</v>
      </c>
      <c r="H92" s="30" t="s">
        <v>41</v>
      </c>
      <c r="I92" s="28" t="s">
        <v>67</v>
      </c>
      <c r="J92" s="28" t="s">
        <v>43</v>
      </c>
      <c r="K92" s="28" t="s">
        <v>44</v>
      </c>
      <c r="L92" s="28" t="s">
        <v>46</v>
      </c>
      <c r="M92" s="30" t="s">
        <v>172</v>
      </c>
      <c r="N92" s="28" t="s">
        <v>1253</v>
      </c>
      <c r="O92" s="31" t="s">
        <v>47</v>
      </c>
      <c r="P92" s="31" t="s">
        <v>47</v>
      </c>
      <c r="Q92" s="30" t="s">
        <v>1273</v>
      </c>
    </row>
    <row r="93" spans="2:17" ht="60" x14ac:dyDescent="0.2">
      <c r="B93" s="28" t="s">
        <v>1042</v>
      </c>
      <c r="C93" s="30" t="s">
        <v>692</v>
      </c>
      <c r="D93" s="114">
        <v>4000000</v>
      </c>
      <c r="E93" s="114">
        <v>466368.96780888201</v>
      </c>
      <c r="F93" s="29" t="s">
        <v>40</v>
      </c>
      <c r="G93" s="29" t="s">
        <v>40</v>
      </c>
      <c r="H93" s="30" t="s">
        <v>41</v>
      </c>
      <c r="I93" s="28" t="s">
        <v>67</v>
      </c>
      <c r="J93" s="28" t="s">
        <v>43</v>
      </c>
      <c r="K93" s="28" t="s">
        <v>44</v>
      </c>
      <c r="L93" s="28" t="s">
        <v>45</v>
      </c>
      <c r="M93" s="30" t="s">
        <v>1183</v>
      </c>
      <c r="N93" s="28" t="s">
        <v>1184</v>
      </c>
      <c r="O93" s="31" t="s">
        <v>47</v>
      </c>
      <c r="P93" s="31" t="s">
        <v>47</v>
      </c>
      <c r="Q93" s="30" t="s">
        <v>1274</v>
      </c>
    </row>
    <row r="94" spans="2:17" ht="60" x14ac:dyDescent="0.2">
      <c r="B94" s="28" t="s">
        <v>1043</v>
      </c>
      <c r="C94" s="30" t="s">
        <v>156</v>
      </c>
      <c r="D94" s="114">
        <v>-804731.66399999999</v>
      </c>
      <c r="E94" s="114">
        <v>-93825.468875701001</v>
      </c>
      <c r="F94" s="29" t="s">
        <v>40</v>
      </c>
      <c r="G94" s="29" t="s">
        <v>40</v>
      </c>
      <c r="H94" s="30" t="s">
        <v>41</v>
      </c>
      <c r="I94" s="28" t="s">
        <v>67</v>
      </c>
      <c r="J94" s="28" t="s">
        <v>43</v>
      </c>
      <c r="K94" s="28" t="s">
        <v>44</v>
      </c>
      <c r="L94" s="28" t="s">
        <v>46</v>
      </c>
      <c r="M94" s="30" t="s">
        <v>1267</v>
      </c>
      <c r="N94" s="28" t="s">
        <v>1275</v>
      </c>
      <c r="O94" s="31" t="s">
        <v>47</v>
      </c>
      <c r="P94" s="31" t="s">
        <v>47</v>
      </c>
      <c r="Q94" s="30" t="s">
        <v>1276</v>
      </c>
    </row>
    <row r="95" spans="2:17" ht="48" x14ac:dyDescent="0.2">
      <c r="B95" s="28" t="s">
        <v>1044</v>
      </c>
      <c r="C95" s="30" t="s">
        <v>807</v>
      </c>
      <c r="D95" s="114">
        <v>90000</v>
      </c>
      <c r="E95" s="114">
        <v>10493.3017756998</v>
      </c>
      <c r="F95" s="29" t="s">
        <v>40</v>
      </c>
      <c r="G95" s="29" t="s">
        <v>40</v>
      </c>
      <c r="H95" s="30" t="s">
        <v>41</v>
      </c>
      <c r="I95" s="28" t="s">
        <v>67</v>
      </c>
      <c r="J95" s="28" t="s">
        <v>43</v>
      </c>
      <c r="K95" s="28" t="s">
        <v>44</v>
      </c>
      <c r="L95" s="28" t="s">
        <v>46</v>
      </c>
      <c r="M95" s="30" t="s">
        <v>1170</v>
      </c>
      <c r="N95" s="28" t="s">
        <v>1194</v>
      </c>
      <c r="O95" s="31" t="s">
        <v>47</v>
      </c>
      <c r="P95" s="31" t="s">
        <v>47</v>
      </c>
      <c r="Q95" s="30" t="s">
        <v>1277</v>
      </c>
    </row>
    <row r="96" spans="2:17" ht="48" x14ac:dyDescent="0.2">
      <c r="B96" s="28" t="s">
        <v>1045</v>
      </c>
      <c r="C96" s="30" t="s">
        <v>272</v>
      </c>
      <c r="D96" s="114">
        <v>-2018492.692</v>
      </c>
      <c r="E96" s="114">
        <v>-235340.58832445301</v>
      </c>
      <c r="F96" s="29" t="s">
        <v>40</v>
      </c>
      <c r="G96" s="29" t="s">
        <v>40</v>
      </c>
      <c r="H96" s="30" t="s">
        <v>41</v>
      </c>
      <c r="I96" s="28" t="s">
        <v>67</v>
      </c>
      <c r="J96" s="28" t="s">
        <v>43</v>
      </c>
      <c r="K96" s="28" t="s">
        <v>44</v>
      </c>
      <c r="L96" s="28" t="s">
        <v>46</v>
      </c>
      <c r="M96" s="30" t="s">
        <v>89</v>
      </c>
      <c r="N96" s="28" t="s">
        <v>1160</v>
      </c>
      <c r="O96" s="31" t="s">
        <v>47</v>
      </c>
      <c r="P96" s="31" t="s">
        <v>47</v>
      </c>
      <c r="Q96" s="30" t="s">
        <v>1278</v>
      </c>
    </row>
    <row r="97" spans="2:17" ht="36" x14ac:dyDescent="0.2">
      <c r="B97" s="28" t="s">
        <v>1045</v>
      </c>
      <c r="C97" s="30" t="s">
        <v>369</v>
      </c>
      <c r="D97" s="114">
        <v>52800</v>
      </c>
      <c r="E97" s="114">
        <v>6156.07037507724</v>
      </c>
      <c r="F97" s="29" t="s">
        <v>40</v>
      </c>
      <c r="G97" s="29" t="s">
        <v>40</v>
      </c>
      <c r="H97" s="30" t="s">
        <v>41</v>
      </c>
      <c r="I97" s="28" t="s">
        <v>67</v>
      </c>
      <c r="J97" s="28" t="s">
        <v>43</v>
      </c>
      <c r="K97" s="28" t="s">
        <v>44</v>
      </c>
      <c r="L97" s="28" t="s">
        <v>46</v>
      </c>
      <c r="M97" s="30" t="s">
        <v>46</v>
      </c>
      <c r="N97" s="28" t="s">
        <v>1249</v>
      </c>
      <c r="O97" s="31" t="s">
        <v>47</v>
      </c>
      <c r="P97" s="31" t="s">
        <v>47</v>
      </c>
      <c r="Q97" s="30" t="s">
        <v>1279</v>
      </c>
    </row>
    <row r="98" spans="2:17" ht="60" x14ac:dyDescent="0.2">
      <c r="B98" s="28" t="s">
        <v>1045</v>
      </c>
      <c r="C98" s="30" t="s">
        <v>215</v>
      </c>
      <c r="D98" s="114">
        <v>244800</v>
      </c>
      <c r="E98" s="114">
        <v>28541.780829903601</v>
      </c>
      <c r="F98" s="29" t="s">
        <v>40</v>
      </c>
      <c r="G98" s="29" t="s">
        <v>40</v>
      </c>
      <c r="H98" s="30" t="s">
        <v>41</v>
      </c>
      <c r="I98" s="28" t="s">
        <v>67</v>
      </c>
      <c r="J98" s="28" t="s">
        <v>43</v>
      </c>
      <c r="K98" s="28" t="s">
        <v>44</v>
      </c>
      <c r="L98" s="28" t="s">
        <v>45</v>
      </c>
      <c r="M98" s="30" t="s">
        <v>1170</v>
      </c>
      <c r="N98" s="28" t="s">
        <v>1171</v>
      </c>
      <c r="O98" s="31" t="s">
        <v>47</v>
      </c>
      <c r="P98" s="31" t="s">
        <v>47</v>
      </c>
      <c r="Q98" s="30" t="s">
        <v>1280</v>
      </c>
    </row>
    <row r="99" spans="2:17" ht="60" x14ac:dyDescent="0.2">
      <c r="B99" s="28" t="s">
        <v>1045</v>
      </c>
      <c r="C99" s="30" t="s">
        <v>186</v>
      </c>
      <c r="D99" s="114">
        <v>300000</v>
      </c>
      <c r="E99" s="114">
        <v>34977.672585666201</v>
      </c>
      <c r="F99" s="29" t="s">
        <v>40</v>
      </c>
      <c r="G99" s="29" t="s">
        <v>40</v>
      </c>
      <c r="H99" s="30" t="s">
        <v>41</v>
      </c>
      <c r="I99" s="28" t="s">
        <v>67</v>
      </c>
      <c r="J99" s="28" t="s">
        <v>43</v>
      </c>
      <c r="K99" s="28" t="s">
        <v>44</v>
      </c>
      <c r="L99" s="28" t="s">
        <v>46</v>
      </c>
      <c r="M99" s="30" t="s">
        <v>228</v>
      </c>
      <c r="N99" s="28" t="s">
        <v>1281</v>
      </c>
      <c r="O99" s="31" t="s">
        <v>47</v>
      </c>
      <c r="P99" s="31" t="s">
        <v>47</v>
      </c>
      <c r="Q99" s="30" t="s">
        <v>1282</v>
      </c>
    </row>
    <row r="100" spans="2:17" ht="48" x14ac:dyDescent="0.2">
      <c r="B100" s="28" t="s">
        <v>1045</v>
      </c>
      <c r="C100" s="30" t="s">
        <v>186</v>
      </c>
      <c r="D100" s="114">
        <v>300000</v>
      </c>
      <c r="E100" s="114">
        <v>34977.672585666201</v>
      </c>
      <c r="F100" s="29" t="s">
        <v>40</v>
      </c>
      <c r="G100" s="29" t="s">
        <v>40</v>
      </c>
      <c r="H100" s="30" t="s">
        <v>41</v>
      </c>
      <c r="I100" s="28" t="s">
        <v>67</v>
      </c>
      <c r="J100" s="28" t="s">
        <v>43</v>
      </c>
      <c r="K100" s="28" t="s">
        <v>44</v>
      </c>
      <c r="L100" s="28" t="s">
        <v>46</v>
      </c>
      <c r="M100" s="30" t="s">
        <v>228</v>
      </c>
      <c r="N100" s="28" t="s">
        <v>1283</v>
      </c>
      <c r="O100" s="31" t="s">
        <v>47</v>
      </c>
      <c r="P100" s="31" t="s">
        <v>47</v>
      </c>
      <c r="Q100" s="30" t="s">
        <v>1284</v>
      </c>
    </row>
    <row r="101" spans="2:17" ht="36" x14ac:dyDescent="0.2">
      <c r="B101" s="28" t="s">
        <v>1045</v>
      </c>
      <c r="C101" s="30" t="s">
        <v>186</v>
      </c>
      <c r="D101" s="114">
        <v>300000</v>
      </c>
      <c r="E101" s="114">
        <v>34977.672585666201</v>
      </c>
      <c r="F101" s="29" t="s">
        <v>40</v>
      </c>
      <c r="G101" s="29" t="s">
        <v>40</v>
      </c>
      <c r="H101" s="30" t="s">
        <v>41</v>
      </c>
      <c r="I101" s="28" t="s">
        <v>67</v>
      </c>
      <c r="J101" s="28" t="s">
        <v>43</v>
      </c>
      <c r="K101" s="28" t="s">
        <v>44</v>
      </c>
      <c r="L101" s="28" t="s">
        <v>46</v>
      </c>
      <c r="M101" s="30" t="s">
        <v>228</v>
      </c>
      <c r="N101" s="28" t="s">
        <v>1181</v>
      </c>
      <c r="O101" s="31" t="s">
        <v>47</v>
      </c>
      <c r="P101" s="31" t="s">
        <v>47</v>
      </c>
      <c r="Q101" s="30" t="s">
        <v>1285</v>
      </c>
    </row>
    <row r="102" spans="2:17" ht="36" x14ac:dyDescent="0.2">
      <c r="B102" s="28" t="s">
        <v>1045</v>
      </c>
      <c r="C102" s="30" t="s">
        <v>339</v>
      </c>
      <c r="D102" s="114">
        <v>368553.984</v>
      </c>
      <c r="E102" s="114">
        <v>42970.535274982802</v>
      </c>
      <c r="F102" s="29" t="s">
        <v>40</v>
      </c>
      <c r="G102" s="29" t="s">
        <v>40</v>
      </c>
      <c r="H102" s="30" t="s">
        <v>41</v>
      </c>
      <c r="I102" s="28" t="s">
        <v>67</v>
      </c>
      <c r="J102" s="28" t="s">
        <v>43</v>
      </c>
      <c r="K102" s="28" t="s">
        <v>44</v>
      </c>
      <c r="L102" s="28" t="s">
        <v>45</v>
      </c>
      <c r="M102" s="30" t="s">
        <v>386</v>
      </c>
      <c r="N102" s="28" t="s">
        <v>1286</v>
      </c>
      <c r="O102" s="31" t="s">
        <v>47</v>
      </c>
      <c r="P102" s="31" t="s">
        <v>47</v>
      </c>
      <c r="Q102" s="30" t="s">
        <v>1287</v>
      </c>
    </row>
    <row r="103" spans="2:17" ht="48" x14ac:dyDescent="0.2">
      <c r="B103" s="28" t="s">
        <v>1045</v>
      </c>
      <c r="C103" s="30" t="s">
        <v>215</v>
      </c>
      <c r="D103" s="114">
        <v>475200</v>
      </c>
      <c r="E103" s="114">
        <v>55404.633375695201</v>
      </c>
      <c r="F103" s="29" t="s">
        <v>40</v>
      </c>
      <c r="G103" s="29" t="s">
        <v>40</v>
      </c>
      <c r="H103" s="30" t="s">
        <v>41</v>
      </c>
      <c r="I103" s="28" t="s">
        <v>67</v>
      </c>
      <c r="J103" s="28" t="s">
        <v>43</v>
      </c>
      <c r="K103" s="28" t="s">
        <v>44</v>
      </c>
      <c r="L103" s="28" t="s">
        <v>45</v>
      </c>
      <c r="M103" s="30" t="s">
        <v>1170</v>
      </c>
      <c r="N103" s="28" t="s">
        <v>1223</v>
      </c>
      <c r="O103" s="31" t="s">
        <v>47</v>
      </c>
      <c r="P103" s="31" t="s">
        <v>47</v>
      </c>
      <c r="Q103" s="30" t="s">
        <v>1288</v>
      </c>
    </row>
    <row r="104" spans="2:17" ht="24" x14ac:dyDescent="0.2">
      <c r="B104" s="28" t="s">
        <v>1045</v>
      </c>
      <c r="C104" s="30" t="s">
        <v>339</v>
      </c>
      <c r="D104" s="114">
        <v>575865.59999999998</v>
      </c>
      <c r="E104" s="114">
        <v>67141.461367160606</v>
      </c>
      <c r="F104" s="29" t="s">
        <v>40</v>
      </c>
      <c r="G104" s="29" t="s">
        <v>40</v>
      </c>
      <c r="H104" s="30" t="s">
        <v>41</v>
      </c>
      <c r="I104" s="28" t="s">
        <v>67</v>
      </c>
      <c r="J104" s="28" t="s">
        <v>43</v>
      </c>
      <c r="K104" s="28" t="s">
        <v>44</v>
      </c>
      <c r="L104" s="28" t="s">
        <v>45</v>
      </c>
      <c r="M104" s="30" t="s">
        <v>46</v>
      </c>
      <c r="N104" s="28" t="s">
        <v>1249</v>
      </c>
      <c r="O104" s="31" t="s">
        <v>47</v>
      </c>
      <c r="P104" s="31" t="s">
        <v>47</v>
      </c>
      <c r="Q104" s="30" t="s">
        <v>1289</v>
      </c>
    </row>
    <row r="105" spans="2:17" ht="108" x14ac:dyDescent="0.2">
      <c r="B105" s="28" t="s">
        <v>1045</v>
      </c>
      <c r="C105" s="30" t="s">
        <v>339</v>
      </c>
      <c r="D105" s="114">
        <v>598900.22400000005</v>
      </c>
      <c r="E105" s="114">
        <v>69827.119821846994</v>
      </c>
      <c r="F105" s="29" t="s">
        <v>40</v>
      </c>
      <c r="G105" s="29" t="s">
        <v>40</v>
      </c>
      <c r="H105" s="30" t="s">
        <v>41</v>
      </c>
      <c r="I105" s="28" t="s">
        <v>67</v>
      </c>
      <c r="J105" s="28" t="s">
        <v>43</v>
      </c>
      <c r="K105" s="28" t="s">
        <v>44</v>
      </c>
      <c r="L105" s="28" t="s">
        <v>45</v>
      </c>
      <c r="M105" s="30" t="s">
        <v>1170</v>
      </c>
      <c r="N105" s="28" t="s">
        <v>1238</v>
      </c>
      <c r="O105" s="31" t="s">
        <v>47</v>
      </c>
      <c r="P105" s="31" t="s">
        <v>47</v>
      </c>
      <c r="Q105" s="30" t="s">
        <v>1290</v>
      </c>
    </row>
    <row r="106" spans="2:17" ht="48" x14ac:dyDescent="0.2">
      <c r="B106" s="28" t="s">
        <v>1045</v>
      </c>
      <c r="C106" s="30" t="s">
        <v>186</v>
      </c>
      <c r="D106" s="114">
        <v>600000</v>
      </c>
      <c r="E106" s="114">
        <v>69955.345171332301</v>
      </c>
      <c r="F106" s="29" t="s">
        <v>40</v>
      </c>
      <c r="G106" s="29" t="s">
        <v>40</v>
      </c>
      <c r="H106" s="30" t="s">
        <v>41</v>
      </c>
      <c r="I106" s="28" t="s">
        <v>67</v>
      </c>
      <c r="J106" s="28" t="s">
        <v>43</v>
      </c>
      <c r="K106" s="28" t="s">
        <v>44</v>
      </c>
      <c r="L106" s="28" t="s">
        <v>46</v>
      </c>
      <c r="M106" s="30" t="s">
        <v>228</v>
      </c>
      <c r="N106" s="28" t="s">
        <v>1291</v>
      </c>
      <c r="O106" s="31" t="s">
        <v>47</v>
      </c>
      <c r="P106" s="31" t="s">
        <v>47</v>
      </c>
      <c r="Q106" s="30" t="s">
        <v>1292</v>
      </c>
    </row>
    <row r="107" spans="2:17" ht="48" x14ac:dyDescent="0.2">
      <c r="B107" s="28" t="s">
        <v>1045</v>
      </c>
      <c r="C107" s="30" t="s">
        <v>186</v>
      </c>
      <c r="D107" s="114">
        <v>600000</v>
      </c>
      <c r="E107" s="114">
        <v>69955.345171332301</v>
      </c>
      <c r="F107" s="29" t="s">
        <v>40</v>
      </c>
      <c r="G107" s="29" t="s">
        <v>40</v>
      </c>
      <c r="H107" s="30" t="s">
        <v>41</v>
      </c>
      <c r="I107" s="28" t="s">
        <v>67</v>
      </c>
      <c r="J107" s="28" t="s">
        <v>43</v>
      </c>
      <c r="K107" s="28" t="s">
        <v>44</v>
      </c>
      <c r="L107" s="28" t="s">
        <v>46</v>
      </c>
      <c r="M107" s="30" t="s">
        <v>228</v>
      </c>
      <c r="N107" s="28" t="s">
        <v>1293</v>
      </c>
      <c r="O107" s="31" t="s">
        <v>47</v>
      </c>
      <c r="P107" s="31" t="s">
        <v>47</v>
      </c>
      <c r="Q107" s="30" t="s">
        <v>1294</v>
      </c>
    </row>
    <row r="108" spans="2:17" ht="48" x14ac:dyDescent="0.2">
      <c r="B108" s="28" t="s">
        <v>1045</v>
      </c>
      <c r="C108" s="30" t="s">
        <v>186</v>
      </c>
      <c r="D108" s="114">
        <v>600000</v>
      </c>
      <c r="E108" s="114">
        <v>69955.345171332301</v>
      </c>
      <c r="F108" s="29" t="s">
        <v>40</v>
      </c>
      <c r="G108" s="29" t="s">
        <v>40</v>
      </c>
      <c r="H108" s="30" t="s">
        <v>41</v>
      </c>
      <c r="I108" s="28" t="s">
        <v>67</v>
      </c>
      <c r="J108" s="28" t="s">
        <v>43</v>
      </c>
      <c r="K108" s="28" t="s">
        <v>44</v>
      </c>
      <c r="L108" s="28" t="s">
        <v>46</v>
      </c>
      <c r="M108" s="30" t="s">
        <v>1170</v>
      </c>
      <c r="N108" s="28" t="s">
        <v>1295</v>
      </c>
      <c r="O108" s="31" t="s">
        <v>47</v>
      </c>
      <c r="P108" s="31" t="s">
        <v>47</v>
      </c>
      <c r="Q108" s="30" t="s">
        <v>1296</v>
      </c>
    </row>
    <row r="109" spans="2:17" ht="60" x14ac:dyDescent="0.2">
      <c r="B109" s="28" t="s">
        <v>1045</v>
      </c>
      <c r="C109" s="30" t="s">
        <v>339</v>
      </c>
      <c r="D109" s="114">
        <v>760142.59199999995</v>
      </c>
      <c r="E109" s="114">
        <v>88626.729004652007</v>
      </c>
      <c r="F109" s="29" t="s">
        <v>40</v>
      </c>
      <c r="G109" s="29" t="s">
        <v>40</v>
      </c>
      <c r="H109" s="30" t="s">
        <v>41</v>
      </c>
      <c r="I109" s="28" t="s">
        <v>67</v>
      </c>
      <c r="J109" s="28" t="s">
        <v>43</v>
      </c>
      <c r="K109" s="28" t="s">
        <v>44</v>
      </c>
      <c r="L109" s="28" t="s">
        <v>45</v>
      </c>
      <c r="M109" s="30" t="s">
        <v>1170</v>
      </c>
      <c r="N109" s="28" t="s">
        <v>1171</v>
      </c>
      <c r="O109" s="31" t="s">
        <v>47</v>
      </c>
      <c r="P109" s="31" t="s">
        <v>47</v>
      </c>
      <c r="Q109" s="30" t="s">
        <v>1297</v>
      </c>
    </row>
    <row r="110" spans="2:17" ht="36" x14ac:dyDescent="0.2">
      <c r="B110" s="28" t="s">
        <v>1045</v>
      </c>
      <c r="C110" s="30" t="s">
        <v>399</v>
      </c>
      <c r="D110" s="114">
        <v>800000</v>
      </c>
      <c r="E110" s="114">
        <v>93273.793561776401</v>
      </c>
      <c r="F110" s="29" t="s">
        <v>40</v>
      </c>
      <c r="G110" s="29" t="s">
        <v>40</v>
      </c>
      <c r="H110" s="30" t="s">
        <v>41</v>
      </c>
      <c r="I110" s="28" t="s">
        <v>67</v>
      </c>
      <c r="J110" s="28" t="s">
        <v>43</v>
      </c>
      <c r="K110" s="28" t="s">
        <v>44</v>
      </c>
      <c r="L110" s="28" t="s">
        <v>46</v>
      </c>
      <c r="M110" s="30" t="s">
        <v>89</v>
      </c>
      <c r="N110" s="28" t="s">
        <v>1160</v>
      </c>
      <c r="O110" s="31" t="s">
        <v>47</v>
      </c>
      <c r="P110" s="31" t="s">
        <v>47</v>
      </c>
      <c r="Q110" s="30" t="s">
        <v>1298</v>
      </c>
    </row>
    <row r="111" spans="2:17" ht="60" x14ac:dyDescent="0.2">
      <c r="B111" s="28" t="s">
        <v>1045</v>
      </c>
      <c r="C111" s="30" t="s">
        <v>186</v>
      </c>
      <c r="D111" s="114">
        <v>900000</v>
      </c>
      <c r="E111" s="114">
        <v>104933.017756998</v>
      </c>
      <c r="F111" s="29" t="s">
        <v>40</v>
      </c>
      <c r="G111" s="29" t="s">
        <v>40</v>
      </c>
      <c r="H111" s="30" t="s">
        <v>41</v>
      </c>
      <c r="I111" s="28" t="s">
        <v>67</v>
      </c>
      <c r="J111" s="28" t="s">
        <v>43</v>
      </c>
      <c r="K111" s="28" t="s">
        <v>44</v>
      </c>
      <c r="L111" s="28" t="s">
        <v>46</v>
      </c>
      <c r="M111" s="30" t="s">
        <v>228</v>
      </c>
      <c r="N111" s="28" t="s">
        <v>1221</v>
      </c>
      <c r="O111" s="31" t="s">
        <v>47</v>
      </c>
      <c r="P111" s="31" t="s">
        <v>47</v>
      </c>
      <c r="Q111" s="30" t="s">
        <v>1299</v>
      </c>
    </row>
    <row r="112" spans="2:17" ht="60" x14ac:dyDescent="0.2">
      <c r="B112" s="28" t="s">
        <v>1045</v>
      </c>
      <c r="C112" s="30" t="s">
        <v>288</v>
      </c>
      <c r="D112" s="114">
        <v>1200000</v>
      </c>
      <c r="E112" s="114">
        <v>139910.69034266501</v>
      </c>
      <c r="F112" s="29" t="s">
        <v>40</v>
      </c>
      <c r="G112" s="29" t="s">
        <v>40</v>
      </c>
      <c r="H112" s="30" t="s">
        <v>41</v>
      </c>
      <c r="I112" s="28" t="s">
        <v>67</v>
      </c>
      <c r="J112" s="28" t="s">
        <v>43</v>
      </c>
      <c r="K112" s="28" t="s">
        <v>44</v>
      </c>
      <c r="L112" s="28" t="s">
        <v>45</v>
      </c>
      <c r="M112" s="30" t="s">
        <v>1183</v>
      </c>
      <c r="N112" s="28" t="s">
        <v>1190</v>
      </c>
      <c r="O112" s="31" t="s">
        <v>47</v>
      </c>
      <c r="P112" s="31" t="s">
        <v>47</v>
      </c>
      <c r="Q112" s="30" t="s">
        <v>1300</v>
      </c>
    </row>
    <row r="113" spans="2:17" ht="36" x14ac:dyDescent="0.2">
      <c r="B113" s="28" t="s">
        <v>1045</v>
      </c>
      <c r="C113" s="30" t="s">
        <v>186</v>
      </c>
      <c r="D113" s="114">
        <v>1200000</v>
      </c>
      <c r="E113" s="114">
        <v>139910.69034266501</v>
      </c>
      <c r="F113" s="29" t="s">
        <v>40</v>
      </c>
      <c r="G113" s="29" t="s">
        <v>40</v>
      </c>
      <c r="H113" s="30" t="s">
        <v>41</v>
      </c>
      <c r="I113" s="28" t="s">
        <v>67</v>
      </c>
      <c r="J113" s="28" t="s">
        <v>43</v>
      </c>
      <c r="K113" s="28" t="s">
        <v>44</v>
      </c>
      <c r="L113" s="28" t="s">
        <v>46</v>
      </c>
      <c r="M113" s="30" t="s">
        <v>228</v>
      </c>
      <c r="N113" s="28" t="s">
        <v>1241</v>
      </c>
      <c r="O113" s="31" t="s">
        <v>47</v>
      </c>
      <c r="P113" s="31" t="s">
        <v>47</v>
      </c>
      <c r="Q113" s="30" t="s">
        <v>1301</v>
      </c>
    </row>
    <row r="114" spans="2:17" ht="36" x14ac:dyDescent="0.2">
      <c r="B114" s="28" t="s">
        <v>1045</v>
      </c>
      <c r="C114" s="30" t="s">
        <v>186</v>
      </c>
      <c r="D114" s="114">
        <v>1200000</v>
      </c>
      <c r="E114" s="114">
        <v>139910.69034266501</v>
      </c>
      <c r="F114" s="29" t="s">
        <v>40</v>
      </c>
      <c r="G114" s="29" t="s">
        <v>40</v>
      </c>
      <c r="H114" s="30" t="s">
        <v>41</v>
      </c>
      <c r="I114" s="28" t="s">
        <v>67</v>
      </c>
      <c r="J114" s="28" t="s">
        <v>43</v>
      </c>
      <c r="K114" s="28" t="s">
        <v>44</v>
      </c>
      <c r="L114" s="28" t="s">
        <v>46</v>
      </c>
      <c r="M114" s="30" t="s">
        <v>228</v>
      </c>
      <c r="N114" s="28" t="s">
        <v>1302</v>
      </c>
      <c r="O114" s="31" t="s">
        <v>47</v>
      </c>
      <c r="P114" s="31" t="s">
        <v>47</v>
      </c>
      <c r="Q114" s="30" t="s">
        <v>1303</v>
      </c>
    </row>
    <row r="115" spans="2:17" ht="48" x14ac:dyDescent="0.2">
      <c r="B115" s="28" t="s">
        <v>1045</v>
      </c>
      <c r="C115" s="30" t="s">
        <v>762</v>
      </c>
      <c r="D115" s="114">
        <v>1479510.7120000001</v>
      </c>
      <c r="E115" s="114">
        <v>172499.47090440599</v>
      </c>
      <c r="F115" s="29" t="s">
        <v>40</v>
      </c>
      <c r="G115" s="29" t="s">
        <v>40</v>
      </c>
      <c r="H115" s="30" t="s">
        <v>41</v>
      </c>
      <c r="I115" s="28" t="s">
        <v>67</v>
      </c>
      <c r="J115" s="28" t="s">
        <v>43</v>
      </c>
      <c r="K115" s="28" t="s">
        <v>44</v>
      </c>
      <c r="L115" s="28" t="s">
        <v>45</v>
      </c>
      <c r="M115" s="30" t="s">
        <v>46</v>
      </c>
      <c r="N115" s="28" t="s">
        <v>1168</v>
      </c>
      <c r="O115" s="31" t="s">
        <v>47</v>
      </c>
      <c r="P115" s="31" t="s">
        <v>47</v>
      </c>
      <c r="Q115" s="30" t="s">
        <v>1304</v>
      </c>
    </row>
    <row r="116" spans="2:17" ht="72" x14ac:dyDescent="0.2">
      <c r="B116" s="28" t="s">
        <v>1045</v>
      </c>
      <c r="C116" s="30" t="s">
        <v>240</v>
      </c>
      <c r="D116" s="114">
        <v>1500000</v>
      </c>
      <c r="E116" s="114">
        <v>174888.36292833099</v>
      </c>
      <c r="F116" s="29" t="s">
        <v>40</v>
      </c>
      <c r="G116" s="29" t="s">
        <v>40</v>
      </c>
      <c r="H116" s="30" t="s">
        <v>41</v>
      </c>
      <c r="I116" s="28" t="s">
        <v>67</v>
      </c>
      <c r="J116" s="28" t="s">
        <v>43</v>
      </c>
      <c r="K116" s="28" t="s">
        <v>44</v>
      </c>
      <c r="L116" s="28" t="s">
        <v>46</v>
      </c>
      <c r="M116" s="30" t="s">
        <v>89</v>
      </c>
      <c r="N116" s="28" t="s">
        <v>1198</v>
      </c>
      <c r="O116" s="31" t="s">
        <v>47</v>
      </c>
      <c r="P116" s="31" t="s">
        <v>47</v>
      </c>
      <c r="Q116" s="30" t="s">
        <v>1305</v>
      </c>
    </row>
    <row r="117" spans="2:17" ht="48" x14ac:dyDescent="0.2">
      <c r="B117" s="28" t="s">
        <v>1045</v>
      </c>
      <c r="C117" s="30" t="s">
        <v>210</v>
      </c>
      <c r="D117" s="114">
        <v>1600000</v>
      </c>
      <c r="E117" s="114">
        <v>186547.58712355301</v>
      </c>
      <c r="F117" s="29" t="s">
        <v>40</v>
      </c>
      <c r="G117" s="29" t="s">
        <v>40</v>
      </c>
      <c r="H117" s="30" t="s">
        <v>41</v>
      </c>
      <c r="I117" s="28" t="s">
        <v>67</v>
      </c>
      <c r="J117" s="28" t="s">
        <v>43</v>
      </c>
      <c r="K117" s="28" t="s">
        <v>44</v>
      </c>
      <c r="L117" s="28" t="s">
        <v>45</v>
      </c>
      <c r="M117" s="30" t="s">
        <v>1170</v>
      </c>
      <c r="N117" s="28" t="s">
        <v>1223</v>
      </c>
      <c r="O117" s="31" t="s">
        <v>47</v>
      </c>
      <c r="P117" s="31" t="s">
        <v>47</v>
      </c>
      <c r="Q117" s="30" t="s">
        <v>1306</v>
      </c>
    </row>
    <row r="118" spans="2:17" ht="36" x14ac:dyDescent="0.2">
      <c r="B118" s="28" t="s">
        <v>1045</v>
      </c>
      <c r="C118" s="30" t="s">
        <v>617</v>
      </c>
      <c r="D118" s="114">
        <v>1701467</v>
      </c>
      <c r="E118" s="114">
        <v>198377.85213771899</v>
      </c>
      <c r="F118" s="29" t="s">
        <v>40</v>
      </c>
      <c r="G118" s="29" t="s">
        <v>40</v>
      </c>
      <c r="H118" s="30" t="s">
        <v>41</v>
      </c>
      <c r="I118" s="28" t="s">
        <v>67</v>
      </c>
      <c r="J118" s="28" t="s">
        <v>43</v>
      </c>
      <c r="K118" s="28" t="s">
        <v>44</v>
      </c>
      <c r="L118" s="28" t="s">
        <v>45</v>
      </c>
      <c r="M118" s="30" t="s">
        <v>46</v>
      </c>
      <c r="N118" s="28" t="s">
        <v>1307</v>
      </c>
      <c r="O118" s="31" t="s">
        <v>47</v>
      </c>
      <c r="P118" s="31" t="s">
        <v>47</v>
      </c>
      <c r="Q118" s="30" t="s">
        <v>1308</v>
      </c>
    </row>
    <row r="119" spans="2:17" ht="60" x14ac:dyDescent="0.2">
      <c r="B119" s="28" t="s">
        <v>1045</v>
      </c>
      <c r="C119" s="30" t="s">
        <v>452</v>
      </c>
      <c r="D119" s="114">
        <v>1920000</v>
      </c>
      <c r="E119" s="114">
        <v>223857.10454826301</v>
      </c>
      <c r="F119" s="29" t="s">
        <v>40</v>
      </c>
      <c r="G119" s="29" t="s">
        <v>40</v>
      </c>
      <c r="H119" s="30" t="s">
        <v>41</v>
      </c>
      <c r="I119" s="28" t="s">
        <v>67</v>
      </c>
      <c r="J119" s="28" t="s">
        <v>43</v>
      </c>
      <c r="K119" s="28" t="s">
        <v>44</v>
      </c>
      <c r="L119" s="28" t="s">
        <v>45</v>
      </c>
      <c r="M119" s="30" t="s">
        <v>1170</v>
      </c>
      <c r="N119" s="28" t="s">
        <v>1171</v>
      </c>
      <c r="O119" s="31" t="s">
        <v>47</v>
      </c>
      <c r="P119" s="31" t="s">
        <v>47</v>
      </c>
      <c r="Q119" s="30" t="s">
        <v>1309</v>
      </c>
    </row>
    <row r="120" spans="2:17" ht="48" x14ac:dyDescent="0.2">
      <c r="B120" s="28" t="s">
        <v>1045</v>
      </c>
      <c r="C120" s="30" t="s">
        <v>409</v>
      </c>
      <c r="D120" s="114">
        <v>3787744</v>
      </c>
      <c r="E120" s="114">
        <v>441621.56490107201</v>
      </c>
      <c r="F120" s="29" t="s">
        <v>40</v>
      </c>
      <c r="G120" s="29" t="s">
        <v>40</v>
      </c>
      <c r="H120" s="30" t="s">
        <v>41</v>
      </c>
      <c r="I120" s="28" t="s">
        <v>67</v>
      </c>
      <c r="J120" s="28" t="s">
        <v>43</v>
      </c>
      <c r="K120" s="28" t="s">
        <v>44</v>
      </c>
      <c r="L120" s="28" t="s">
        <v>45</v>
      </c>
      <c r="M120" s="30" t="s">
        <v>46</v>
      </c>
      <c r="N120" s="28" t="s">
        <v>1168</v>
      </c>
      <c r="O120" s="31" t="s">
        <v>47</v>
      </c>
      <c r="P120" s="31" t="s">
        <v>47</v>
      </c>
      <c r="Q120" s="30" t="s">
        <v>1310</v>
      </c>
    </row>
    <row r="121" spans="2:17" ht="72" x14ac:dyDescent="0.2">
      <c r="B121" s="28" t="s">
        <v>1045</v>
      </c>
      <c r="C121" s="30" t="s">
        <v>840</v>
      </c>
      <c r="D121" s="114">
        <v>4000000</v>
      </c>
      <c r="E121" s="114">
        <v>466368.96780888201</v>
      </c>
      <c r="F121" s="29" t="s">
        <v>40</v>
      </c>
      <c r="G121" s="29" t="s">
        <v>40</v>
      </c>
      <c r="H121" s="30" t="s">
        <v>41</v>
      </c>
      <c r="I121" s="28" t="s">
        <v>67</v>
      </c>
      <c r="J121" s="28" t="s">
        <v>43</v>
      </c>
      <c r="K121" s="28" t="s">
        <v>44</v>
      </c>
      <c r="L121" s="28" t="s">
        <v>45</v>
      </c>
      <c r="M121" s="30" t="s">
        <v>1183</v>
      </c>
      <c r="N121" s="28" t="s">
        <v>1311</v>
      </c>
      <c r="O121" s="31" t="s">
        <v>47</v>
      </c>
      <c r="P121" s="31" t="s">
        <v>47</v>
      </c>
      <c r="Q121" s="30" t="s">
        <v>1312</v>
      </c>
    </row>
    <row r="122" spans="2:17" ht="36" x14ac:dyDescent="0.2">
      <c r="B122" s="28" t="s">
        <v>1045</v>
      </c>
      <c r="C122" s="30" t="s">
        <v>818</v>
      </c>
      <c r="D122" s="114">
        <v>5000000</v>
      </c>
      <c r="E122" s="114">
        <v>582961.20976110199</v>
      </c>
      <c r="F122" s="29" t="s">
        <v>40</v>
      </c>
      <c r="G122" s="29" t="s">
        <v>40</v>
      </c>
      <c r="H122" s="30" t="s">
        <v>41</v>
      </c>
      <c r="I122" s="28" t="s">
        <v>67</v>
      </c>
      <c r="J122" s="28" t="s">
        <v>43</v>
      </c>
      <c r="K122" s="28" t="s">
        <v>44</v>
      </c>
      <c r="L122" s="28" t="s">
        <v>45</v>
      </c>
      <c r="M122" s="30" t="s">
        <v>46</v>
      </c>
      <c r="N122" s="28" t="s">
        <v>1307</v>
      </c>
      <c r="O122" s="31" t="s">
        <v>47</v>
      </c>
      <c r="P122" s="31" t="s">
        <v>47</v>
      </c>
      <c r="Q122" s="30" t="s">
        <v>1313</v>
      </c>
    </row>
    <row r="123" spans="2:17" ht="60" x14ac:dyDescent="0.2">
      <c r="B123" s="28" t="s">
        <v>1045</v>
      </c>
      <c r="C123" s="30" t="s">
        <v>683</v>
      </c>
      <c r="D123" s="114">
        <v>9000000</v>
      </c>
      <c r="E123" s="114">
        <v>1049330.17756998</v>
      </c>
      <c r="F123" s="29" t="s">
        <v>40</v>
      </c>
      <c r="G123" s="29" t="s">
        <v>40</v>
      </c>
      <c r="H123" s="30" t="s">
        <v>41</v>
      </c>
      <c r="I123" s="28" t="s">
        <v>67</v>
      </c>
      <c r="J123" s="28" t="s">
        <v>43</v>
      </c>
      <c r="K123" s="28" t="s">
        <v>44</v>
      </c>
      <c r="L123" s="28" t="s">
        <v>45</v>
      </c>
      <c r="M123" s="30" t="s">
        <v>1183</v>
      </c>
      <c r="N123" s="28" t="s">
        <v>1188</v>
      </c>
      <c r="O123" s="31" t="s">
        <v>47</v>
      </c>
      <c r="P123" s="31" t="s">
        <v>47</v>
      </c>
      <c r="Q123" s="30" t="s">
        <v>1314</v>
      </c>
    </row>
    <row r="124" spans="2:17" ht="36" x14ac:dyDescent="0.2">
      <c r="B124" s="28" t="s">
        <v>1045</v>
      </c>
      <c r="C124" s="30" t="s">
        <v>543</v>
      </c>
      <c r="D124" s="114">
        <v>10000000</v>
      </c>
      <c r="E124" s="114">
        <v>1165922.4195222</v>
      </c>
      <c r="F124" s="29" t="s">
        <v>40</v>
      </c>
      <c r="G124" s="29" t="s">
        <v>40</v>
      </c>
      <c r="H124" s="30" t="s">
        <v>41</v>
      </c>
      <c r="I124" s="28" t="s">
        <v>67</v>
      </c>
      <c r="J124" s="28" t="s">
        <v>43</v>
      </c>
      <c r="K124" s="28" t="s">
        <v>44</v>
      </c>
      <c r="L124" s="28" t="s">
        <v>46</v>
      </c>
      <c r="M124" s="30" t="s">
        <v>89</v>
      </c>
      <c r="N124" s="28" t="s">
        <v>1160</v>
      </c>
      <c r="O124" s="31" t="s">
        <v>47</v>
      </c>
      <c r="P124" s="31" t="s">
        <v>47</v>
      </c>
      <c r="Q124" s="30" t="s">
        <v>1315</v>
      </c>
    </row>
    <row r="125" spans="2:17" ht="48" x14ac:dyDescent="0.2">
      <c r="B125" s="28" t="s">
        <v>1045</v>
      </c>
      <c r="C125" s="30" t="s">
        <v>513</v>
      </c>
      <c r="D125" s="114">
        <v>10000000</v>
      </c>
      <c r="E125" s="114">
        <v>1165922.4195222</v>
      </c>
      <c r="F125" s="29" t="s">
        <v>40</v>
      </c>
      <c r="G125" s="29" t="s">
        <v>40</v>
      </c>
      <c r="H125" s="30" t="s">
        <v>41</v>
      </c>
      <c r="I125" s="28" t="s">
        <v>67</v>
      </c>
      <c r="J125" s="28" t="s">
        <v>43</v>
      </c>
      <c r="K125" s="28" t="s">
        <v>44</v>
      </c>
      <c r="L125" s="28" t="s">
        <v>45</v>
      </c>
      <c r="M125" s="30" t="s">
        <v>46</v>
      </c>
      <c r="N125" s="28" t="s">
        <v>1213</v>
      </c>
      <c r="O125" s="31" t="s">
        <v>47</v>
      </c>
      <c r="P125" s="31" t="s">
        <v>47</v>
      </c>
      <c r="Q125" s="30" t="s">
        <v>1316</v>
      </c>
    </row>
    <row r="126" spans="2:17" ht="60" x14ac:dyDescent="0.2">
      <c r="B126" s="28" t="s">
        <v>1045</v>
      </c>
      <c r="C126" s="30" t="s">
        <v>568</v>
      </c>
      <c r="D126" s="114">
        <v>11000000</v>
      </c>
      <c r="E126" s="114">
        <v>1282514.66147443</v>
      </c>
      <c r="F126" s="29" t="s">
        <v>40</v>
      </c>
      <c r="G126" s="29" t="s">
        <v>40</v>
      </c>
      <c r="H126" s="30" t="s">
        <v>41</v>
      </c>
      <c r="I126" s="28" t="s">
        <v>67</v>
      </c>
      <c r="J126" s="28" t="s">
        <v>43</v>
      </c>
      <c r="K126" s="28" t="s">
        <v>44</v>
      </c>
      <c r="L126" s="28" t="s">
        <v>110</v>
      </c>
      <c r="M126" s="30" t="s">
        <v>1183</v>
      </c>
      <c r="N126" s="28" t="s">
        <v>1192</v>
      </c>
      <c r="O126" s="31" t="s">
        <v>47</v>
      </c>
      <c r="P126" s="31" t="s">
        <v>47</v>
      </c>
      <c r="Q126" s="30" t="s">
        <v>1317</v>
      </c>
    </row>
    <row r="127" spans="2:17" ht="24" x14ac:dyDescent="0.2">
      <c r="B127" s="28" t="s">
        <v>1046</v>
      </c>
      <c r="C127" s="30" t="s">
        <v>339</v>
      </c>
      <c r="D127" s="114">
        <v>226747.08</v>
      </c>
      <c r="E127" s="114">
        <v>26436.950413319501</v>
      </c>
      <c r="F127" s="29" t="s">
        <v>40</v>
      </c>
      <c r="G127" s="29" t="s">
        <v>40</v>
      </c>
      <c r="H127" s="30" t="s">
        <v>41</v>
      </c>
      <c r="I127" s="28" t="s">
        <v>67</v>
      </c>
      <c r="J127" s="28" t="s">
        <v>43</v>
      </c>
      <c r="K127" s="28" t="s">
        <v>44</v>
      </c>
      <c r="L127" s="28" t="s">
        <v>45</v>
      </c>
      <c r="M127" s="30" t="s">
        <v>46</v>
      </c>
      <c r="N127" s="28" t="s">
        <v>1249</v>
      </c>
      <c r="O127" s="31" t="s">
        <v>47</v>
      </c>
      <c r="P127" s="31" t="s">
        <v>47</v>
      </c>
      <c r="Q127" s="30" t="s">
        <v>1318</v>
      </c>
    </row>
    <row r="128" spans="2:17" ht="60" x14ac:dyDescent="0.2">
      <c r="B128" s="28" t="s">
        <v>1046</v>
      </c>
      <c r="C128" s="30" t="s">
        <v>339</v>
      </c>
      <c r="D128" s="114">
        <v>277135.32</v>
      </c>
      <c r="E128" s="114">
        <v>32311.828282946099</v>
      </c>
      <c r="F128" s="29" t="s">
        <v>40</v>
      </c>
      <c r="G128" s="29" t="s">
        <v>40</v>
      </c>
      <c r="H128" s="30" t="s">
        <v>41</v>
      </c>
      <c r="I128" s="28" t="s">
        <v>67</v>
      </c>
      <c r="J128" s="28" t="s">
        <v>43</v>
      </c>
      <c r="K128" s="28" t="s">
        <v>44</v>
      </c>
      <c r="L128" s="28" t="s">
        <v>45</v>
      </c>
      <c r="M128" s="30" t="s">
        <v>1170</v>
      </c>
      <c r="N128" s="28" t="s">
        <v>1171</v>
      </c>
      <c r="O128" s="31" t="s">
        <v>47</v>
      </c>
      <c r="P128" s="31" t="s">
        <v>47</v>
      </c>
      <c r="Q128" s="30" t="s">
        <v>1319</v>
      </c>
    </row>
    <row r="129" spans="2:17" ht="60" x14ac:dyDescent="0.2">
      <c r="B129" s="28" t="s">
        <v>1046</v>
      </c>
      <c r="C129" s="30" t="s">
        <v>145</v>
      </c>
      <c r="D129" s="114">
        <v>1200000</v>
      </c>
      <c r="E129" s="114">
        <v>139910.69034266501</v>
      </c>
      <c r="F129" s="29" t="s">
        <v>40</v>
      </c>
      <c r="G129" s="29" t="s">
        <v>40</v>
      </c>
      <c r="H129" s="30" t="s">
        <v>41</v>
      </c>
      <c r="I129" s="28" t="s">
        <v>67</v>
      </c>
      <c r="J129" s="28" t="s">
        <v>43</v>
      </c>
      <c r="K129" s="28" t="s">
        <v>44</v>
      </c>
      <c r="L129" s="28" t="s">
        <v>110</v>
      </c>
      <c r="M129" s="30" t="s">
        <v>89</v>
      </c>
      <c r="N129" s="28" t="s">
        <v>1198</v>
      </c>
      <c r="O129" s="31" t="s">
        <v>47</v>
      </c>
      <c r="P129" s="31" t="s">
        <v>47</v>
      </c>
      <c r="Q129" s="30" t="s">
        <v>1320</v>
      </c>
    </row>
    <row r="130" spans="2:17" ht="60" x14ac:dyDescent="0.2">
      <c r="B130" s="28" t="s">
        <v>1046</v>
      </c>
      <c r="C130" s="30" t="s">
        <v>707</v>
      </c>
      <c r="D130" s="114">
        <v>1200000</v>
      </c>
      <c r="E130" s="114">
        <v>139910.69034266501</v>
      </c>
      <c r="F130" s="29" t="s">
        <v>40</v>
      </c>
      <c r="G130" s="29" t="s">
        <v>40</v>
      </c>
      <c r="H130" s="30" t="s">
        <v>41</v>
      </c>
      <c r="I130" s="28" t="s">
        <v>67</v>
      </c>
      <c r="J130" s="28" t="s">
        <v>43</v>
      </c>
      <c r="K130" s="28" t="s">
        <v>44</v>
      </c>
      <c r="L130" s="28" t="s">
        <v>46</v>
      </c>
      <c r="M130" s="30" t="s">
        <v>89</v>
      </c>
      <c r="N130" s="28" t="s">
        <v>1198</v>
      </c>
      <c r="O130" s="31" t="s">
        <v>47</v>
      </c>
      <c r="P130" s="31" t="s">
        <v>47</v>
      </c>
      <c r="Q130" s="30" t="s">
        <v>1321</v>
      </c>
    </row>
    <row r="131" spans="2:17" ht="72" x14ac:dyDescent="0.2">
      <c r="B131" s="28" t="s">
        <v>1046</v>
      </c>
      <c r="C131" s="30" t="s">
        <v>588</v>
      </c>
      <c r="D131" s="114">
        <v>2120000</v>
      </c>
      <c r="E131" s="114">
        <v>247175.552938707</v>
      </c>
      <c r="F131" s="29" t="s">
        <v>40</v>
      </c>
      <c r="G131" s="29" t="s">
        <v>40</v>
      </c>
      <c r="H131" s="30" t="s">
        <v>41</v>
      </c>
      <c r="I131" s="28" t="s">
        <v>67</v>
      </c>
      <c r="J131" s="28" t="s">
        <v>43</v>
      </c>
      <c r="K131" s="28" t="s">
        <v>44</v>
      </c>
      <c r="L131" s="28" t="s">
        <v>46</v>
      </c>
      <c r="M131" s="30" t="s">
        <v>172</v>
      </c>
      <c r="N131" s="28" t="s">
        <v>1322</v>
      </c>
      <c r="O131" s="31" t="s">
        <v>47</v>
      </c>
      <c r="P131" s="31" t="s">
        <v>47</v>
      </c>
      <c r="Q131" s="30" t="s">
        <v>1323</v>
      </c>
    </row>
    <row r="132" spans="2:17" ht="48" x14ac:dyDescent="0.2">
      <c r="B132" s="28" t="s">
        <v>1046</v>
      </c>
      <c r="C132" s="30" t="s">
        <v>873</v>
      </c>
      <c r="D132" s="114">
        <v>2200000</v>
      </c>
      <c r="E132" s="114">
        <v>256502.93229488499</v>
      </c>
      <c r="F132" s="29" t="s">
        <v>40</v>
      </c>
      <c r="G132" s="29" t="s">
        <v>40</v>
      </c>
      <c r="H132" s="30" t="s">
        <v>41</v>
      </c>
      <c r="I132" s="28" t="s">
        <v>67</v>
      </c>
      <c r="J132" s="28" t="s">
        <v>43</v>
      </c>
      <c r="K132" s="28" t="s">
        <v>44</v>
      </c>
      <c r="L132" s="28" t="s">
        <v>46</v>
      </c>
      <c r="M132" s="30" t="s">
        <v>89</v>
      </c>
      <c r="N132" s="28" t="s">
        <v>1324</v>
      </c>
      <c r="O132" s="31" t="s">
        <v>47</v>
      </c>
      <c r="P132" s="31" t="s">
        <v>47</v>
      </c>
      <c r="Q132" s="30" t="s">
        <v>1325</v>
      </c>
    </row>
    <row r="133" spans="2:17" ht="60" x14ac:dyDescent="0.2">
      <c r="B133" s="28" t="s">
        <v>1046</v>
      </c>
      <c r="C133" s="30" t="s">
        <v>707</v>
      </c>
      <c r="D133" s="114">
        <v>4000000</v>
      </c>
      <c r="E133" s="114">
        <v>466368.96780888201</v>
      </c>
      <c r="F133" s="29" t="s">
        <v>40</v>
      </c>
      <c r="G133" s="29" t="s">
        <v>40</v>
      </c>
      <c r="H133" s="30" t="s">
        <v>41</v>
      </c>
      <c r="I133" s="28" t="s">
        <v>67</v>
      </c>
      <c r="J133" s="28" t="s">
        <v>43</v>
      </c>
      <c r="K133" s="28" t="s">
        <v>44</v>
      </c>
      <c r="L133" s="28" t="s">
        <v>46</v>
      </c>
      <c r="M133" s="30" t="s">
        <v>89</v>
      </c>
      <c r="N133" s="28" t="s">
        <v>1198</v>
      </c>
      <c r="O133" s="31" t="s">
        <v>47</v>
      </c>
      <c r="P133" s="31" t="s">
        <v>47</v>
      </c>
      <c r="Q133" s="30" t="s">
        <v>1326</v>
      </c>
    </row>
    <row r="134" spans="2:17" ht="60" x14ac:dyDescent="0.2">
      <c r="B134" s="28" t="s">
        <v>1046</v>
      </c>
      <c r="C134" s="30" t="s">
        <v>166</v>
      </c>
      <c r="D134" s="114">
        <v>8400000</v>
      </c>
      <c r="E134" s="114">
        <v>979374.83239865198</v>
      </c>
      <c r="F134" s="29" t="s">
        <v>40</v>
      </c>
      <c r="G134" s="29" t="s">
        <v>40</v>
      </c>
      <c r="H134" s="30" t="s">
        <v>41</v>
      </c>
      <c r="I134" s="28" t="s">
        <v>67</v>
      </c>
      <c r="J134" s="28" t="s">
        <v>43</v>
      </c>
      <c r="K134" s="28" t="s">
        <v>44</v>
      </c>
      <c r="L134" s="28" t="s">
        <v>110</v>
      </c>
      <c r="M134" s="30" t="s">
        <v>89</v>
      </c>
      <c r="N134" s="28" t="s">
        <v>1198</v>
      </c>
      <c r="O134" s="31" t="s">
        <v>47</v>
      </c>
      <c r="P134" s="31" t="s">
        <v>47</v>
      </c>
      <c r="Q134" s="30" t="s">
        <v>1327</v>
      </c>
    </row>
    <row r="135" spans="2:17" ht="48" x14ac:dyDescent="0.2">
      <c r="B135" s="28" t="s">
        <v>1047</v>
      </c>
      <c r="C135" s="30" t="s">
        <v>807</v>
      </c>
      <c r="D135" s="114">
        <v>90000</v>
      </c>
      <c r="E135" s="114">
        <v>10493.3017756998</v>
      </c>
      <c r="F135" s="29" t="s">
        <v>40</v>
      </c>
      <c r="G135" s="29" t="s">
        <v>40</v>
      </c>
      <c r="H135" s="30" t="s">
        <v>41</v>
      </c>
      <c r="I135" s="28" t="s">
        <v>67</v>
      </c>
      <c r="J135" s="28" t="s">
        <v>43</v>
      </c>
      <c r="K135" s="28" t="s">
        <v>44</v>
      </c>
      <c r="L135" s="28" t="s">
        <v>46</v>
      </c>
      <c r="M135" s="30" t="s">
        <v>1170</v>
      </c>
      <c r="N135" s="28" t="s">
        <v>1194</v>
      </c>
      <c r="O135" s="31" t="s">
        <v>47</v>
      </c>
      <c r="P135" s="31" t="s">
        <v>47</v>
      </c>
      <c r="Q135" s="30" t="s">
        <v>1328</v>
      </c>
    </row>
    <row r="136" spans="2:17" ht="60" x14ac:dyDescent="0.2">
      <c r="B136" s="28" t="s">
        <v>1047</v>
      </c>
      <c r="C136" s="30" t="s">
        <v>459</v>
      </c>
      <c r="D136" s="114">
        <v>564258.24</v>
      </c>
      <c r="E136" s="114">
        <v>65788.133241614094</v>
      </c>
      <c r="F136" s="29" t="s">
        <v>40</v>
      </c>
      <c r="G136" s="29" t="s">
        <v>40</v>
      </c>
      <c r="H136" s="30" t="s">
        <v>41</v>
      </c>
      <c r="I136" s="28" t="s">
        <v>67</v>
      </c>
      <c r="J136" s="28" t="s">
        <v>43</v>
      </c>
      <c r="K136" s="28" t="s">
        <v>44</v>
      </c>
      <c r="L136" s="28" t="s">
        <v>45</v>
      </c>
      <c r="M136" s="30" t="s">
        <v>89</v>
      </c>
      <c r="N136" s="28" t="s">
        <v>1198</v>
      </c>
      <c r="O136" s="31" t="s">
        <v>47</v>
      </c>
      <c r="P136" s="31" t="s">
        <v>47</v>
      </c>
      <c r="Q136" s="30" t="s">
        <v>1329</v>
      </c>
    </row>
    <row r="137" spans="2:17" ht="48" x14ac:dyDescent="0.2">
      <c r="B137" s="28" t="s">
        <v>1048</v>
      </c>
      <c r="C137" s="30" t="s">
        <v>787</v>
      </c>
      <c r="D137" s="114">
        <v>340000</v>
      </c>
      <c r="E137" s="114">
        <v>39641.362263755</v>
      </c>
      <c r="F137" s="29" t="s">
        <v>40</v>
      </c>
      <c r="G137" s="29" t="s">
        <v>40</v>
      </c>
      <c r="H137" s="30" t="s">
        <v>41</v>
      </c>
      <c r="I137" s="28" t="s">
        <v>67</v>
      </c>
      <c r="J137" s="28" t="s">
        <v>43</v>
      </c>
      <c r="K137" s="28" t="s">
        <v>44</v>
      </c>
      <c r="L137" s="28" t="s">
        <v>45</v>
      </c>
      <c r="M137" s="30" t="s">
        <v>228</v>
      </c>
      <c r="N137" s="28" t="s">
        <v>1241</v>
      </c>
      <c r="O137" s="31" t="s">
        <v>47</v>
      </c>
      <c r="P137" s="31" t="s">
        <v>47</v>
      </c>
      <c r="Q137" s="30" t="s">
        <v>1330</v>
      </c>
    </row>
    <row r="138" spans="2:17" ht="36" x14ac:dyDescent="0.2">
      <c r="B138" s="28" t="s">
        <v>1048</v>
      </c>
      <c r="C138" s="30" t="s">
        <v>607</v>
      </c>
      <c r="D138" s="114">
        <v>1625000</v>
      </c>
      <c r="E138" s="114">
        <v>189462.39317235799</v>
      </c>
      <c r="F138" s="29" t="s">
        <v>40</v>
      </c>
      <c r="G138" s="29" t="s">
        <v>40</v>
      </c>
      <c r="H138" s="30" t="s">
        <v>41</v>
      </c>
      <c r="I138" s="28" t="s">
        <v>67</v>
      </c>
      <c r="J138" s="28" t="s">
        <v>43</v>
      </c>
      <c r="K138" s="28" t="s">
        <v>44</v>
      </c>
      <c r="L138" s="28" t="s">
        <v>45</v>
      </c>
      <c r="M138" s="30" t="s">
        <v>228</v>
      </c>
      <c r="N138" s="28" t="s">
        <v>1241</v>
      </c>
      <c r="O138" s="31" t="s">
        <v>47</v>
      </c>
      <c r="P138" s="31" t="s">
        <v>47</v>
      </c>
      <c r="Q138" s="30" t="s">
        <v>1331</v>
      </c>
    </row>
    <row r="139" spans="2:17" ht="60" x14ac:dyDescent="0.2">
      <c r="B139" s="28" t="s">
        <v>1048</v>
      </c>
      <c r="C139" s="30" t="s">
        <v>675</v>
      </c>
      <c r="D139" s="114">
        <v>2407000</v>
      </c>
      <c r="E139" s="114">
        <v>280637.52637899498</v>
      </c>
      <c r="F139" s="29" t="s">
        <v>40</v>
      </c>
      <c r="G139" s="29" t="s">
        <v>40</v>
      </c>
      <c r="H139" s="30" t="s">
        <v>41</v>
      </c>
      <c r="I139" s="28" t="s">
        <v>67</v>
      </c>
      <c r="J139" s="28" t="s">
        <v>43</v>
      </c>
      <c r="K139" s="28" t="s">
        <v>44</v>
      </c>
      <c r="L139" s="28" t="s">
        <v>46</v>
      </c>
      <c r="M139" s="30" t="s">
        <v>89</v>
      </c>
      <c r="N139" s="28" t="s">
        <v>1198</v>
      </c>
      <c r="O139" s="31" t="s">
        <v>47</v>
      </c>
      <c r="P139" s="31" t="s">
        <v>47</v>
      </c>
      <c r="Q139" s="30" t="s">
        <v>1332</v>
      </c>
    </row>
    <row r="140" spans="2:17" ht="48" x14ac:dyDescent="0.2">
      <c r="B140" s="28" t="s">
        <v>1049</v>
      </c>
      <c r="C140" s="30" t="s">
        <v>139</v>
      </c>
      <c r="D140" s="114">
        <v>-461766</v>
      </c>
      <c r="E140" s="114">
        <v>-53838.333197309003</v>
      </c>
      <c r="F140" s="29" t="s">
        <v>40</v>
      </c>
      <c r="G140" s="29" t="s">
        <v>40</v>
      </c>
      <c r="H140" s="30" t="s">
        <v>41</v>
      </c>
      <c r="I140" s="28" t="s">
        <v>67</v>
      </c>
      <c r="J140" s="28" t="s">
        <v>43</v>
      </c>
      <c r="K140" s="28" t="s">
        <v>44</v>
      </c>
      <c r="L140" s="28" t="s">
        <v>46</v>
      </c>
      <c r="M140" s="30" t="s">
        <v>1178</v>
      </c>
      <c r="N140" s="28" t="s">
        <v>1333</v>
      </c>
      <c r="O140" s="31" t="s">
        <v>47</v>
      </c>
      <c r="P140" s="31" t="s">
        <v>47</v>
      </c>
      <c r="Q140" s="30" t="s">
        <v>1334</v>
      </c>
    </row>
    <row r="141" spans="2:17" ht="48" x14ac:dyDescent="0.2">
      <c r="B141" s="28" t="s">
        <v>1049</v>
      </c>
      <c r="C141" s="30" t="s">
        <v>807</v>
      </c>
      <c r="D141" s="114">
        <v>90000</v>
      </c>
      <c r="E141" s="114">
        <v>10493.3017756998</v>
      </c>
      <c r="F141" s="29" t="s">
        <v>40</v>
      </c>
      <c r="G141" s="29" t="s">
        <v>40</v>
      </c>
      <c r="H141" s="30" t="s">
        <v>41</v>
      </c>
      <c r="I141" s="28" t="s">
        <v>67</v>
      </c>
      <c r="J141" s="28" t="s">
        <v>43</v>
      </c>
      <c r="K141" s="28" t="s">
        <v>44</v>
      </c>
      <c r="L141" s="28" t="s">
        <v>46</v>
      </c>
      <c r="M141" s="30" t="s">
        <v>1170</v>
      </c>
      <c r="N141" s="28" t="s">
        <v>1194</v>
      </c>
      <c r="O141" s="31" t="s">
        <v>47</v>
      </c>
      <c r="P141" s="31" t="s">
        <v>47</v>
      </c>
      <c r="Q141" s="30" t="s">
        <v>1335</v>
      </c>
    </row>
    <row r="142" spans="2:17" ht="48" x14ac:dyDescent="0.2">
      <c r="B142" s="28" t="s">
        <v>1049</v>
      </c>
      <c r="C142" s="30" t="s">
        <v>244</v>
      </c>
      <c r="D142" s="114">
        <v>149420</v>
      </c>
      <c r="E142" s="114">
        <v>17421.212792500799</v>
      </c>
      <c r="F142" s="29" t="s">
        <v>40</v>
      </c>
      <c r="G142" s="29" t="s">
        <v>40</v>
      </c>
      <c r="H142" s="30" t="s">
        <v>41</v>
      </c>
      <c r="I142" s="28" t="s">
        <v>67</v>
      </c>
      <c r="J142" s="28" t="s">
        <v>43</v>
      </c>
      <c r="K142" s="28" t="s">
        <v>44</v>
      </c>
      <c r="L142" s="28" t="s">
        <v>45</v>
      </c>
      <c r="M142" s="30" t="s">
        <v>1178</v>
      </c>
      <c r="N142" s="28" t="s">
        <v>1333</v>
      </c>
      <c r="O142" s="31" t="s">
        <v>47</v>
      </c>
      <c r="P142" s="31" t="s">
        <v>47</v>
      </c>
      <c r="Q142" s="30" t="s">
        <v>1336</v>
      </c>
    </row>
    <row r="143" spans="2:17" ht="48" x14ac:dyDescent="0.2">
      <c r="B143" s="28" t="s">
        <v>1049</v>
      </c>
      <c r="C143" s="30" t="s">
        <v>257</v>
      </c>
      <c r="D143" s="114">
        <v>419273</v>
      </c>
      <c r="E143" s="114">
        <v>48883.9790600333</v>
      </c>
      <c r="F143" s="29" t="s">
        <v>40</v>
      </c>
      <c r="G143" s="29" t="s">
        <v>40</v>
      </c>
      <c r="H143" s="30" t="s">
        <v>41</v>
      </c>
      <c r="I143" s="28" t="s">
        <v>67</v>
      </c>
      <c r="J143" s="28" t="s">
        <v>43</v>
      </c>
      <c r="K143" s="28" t="s">
        <v>44</v>
      </c>
      <c r="L143" s="28" t="s">
        <v>45</v>
      </c>
      <c r="M143" s="30" t="s">
        <v>228</v>
      </c>
      <c r="N143" s="28" t="s">
        <v>1241</v>
      </c>
      <c r="O143" s="31" t="s">
        <v>47</v>
      </c>
      <c r="P143" s="31" t="s">
        <v>47</v>
      </c>
      <c r="Q143" s="30" t="s">
        <v>1337</v>
      </c>
    </row>
    <row r="144" spans="2:17" ht="60" x14ac:dyDescent="0.2">
      <c r="B144" s="28" t="s">
        <v>1049</v>
      </c>
      <c r="C144" s="30" t="s">
        <v>459</v>
      </c>
      <c r="D144" s="114">
        <v>564258.24</v>
      </c>
      <c r="E144" s="114">
        <v>65788.133241614094</v>
      </c>
      <c r="F144" s="29" t="s">
        <v>40</v>
      </c>
      <c r="G144" s="29" t="s">
        <v>40</v>
      </c>
      <c r="H144" s="30" t="s">
        <v>41</v>
      </c>
      <c r="I144" s="28" t="s">
        <v>67</v>
      </c>
      <c r="J144" s="28" t="s">
        <v>43</v>
      </c>
      <c r="K144" s="28" t="s">
        <v>44</v>
      </c>
      <c r="L144" s="28" t="s">
        <v>45</v>
      </c>
      <c r="M144" s="30" t="s">
        <v>89</v>
      </c>
      <c r="N144" s="28" t="s">
        <v>1198</v>
      </c>
      <c r="O144" s="31" t="s">
        <v>47</v>
      </c>
      <c r="P144" s="31" t="s">
        <v>47</v>
      </c>
      <c r="Q144" s="30" t="s">
        <v>1338</v>
      </c>
    </row>
    <row r="145" spans="2:17" ht="48" x14ac:dyDescent="0.2">
      <c r="B145" s="28" t="s">
        <v>1049</v>
      </c>
      <c r="C145" s="30" t="s">
        <v>82</v>
      </c>
      <c r="D145" s="114">
        <v>800004</v>
      </c>
      <c r="E145" s="114">
        <v>93274.2599307442</v>
      </c>
      <c r="F145" s="29" t="s">
        <v>40</v>
      </c>
      <c r="G145" s="29" t="s">
        <v>40</v>
      </c>
      <c r="H145" s="30" t="s">
        <v>41</v>
      </c>
      <c r="I145" s="28" t="s">
        <v>67</v>
      </c>
      <c r="J145" s="28" t="s">
        <v>43</v>
      </c>
      <c r="K145" s="28" t="s">
        <v>44</v>
      </c>
      <c r="L145" s="28" t="s">
        <v>45</v>
      </c>
      <c r="M145" s="30" t="s">
        <v>46</v>
      </c>
      <c r="N145" s="28" t="s">
        <v>1213</v>
      </c>
      <c r="O145" s="31" t="s">
        <v>47</v>
      </c>
      <c r="P145" s="31" t="s">
        <v>47</v>
      </c>
      <c r="Q145" s="30" t="s">
        <v>1339</v>
      </c>
    </row>
    <row r="146" spans="2:17" ht="48" x14ac:dyDescent="0.2">
      <c r="B146" s="28" t="s">
        <v>1049</v>
      </c>
      <c r="C146" s="30" t="s">
        <v>103</v>
      </c>
      <c r="D146" s="114">
        <v>973000</v>
      </c>
      <c r="E146" s="114">
        <v>113444.251419511</v>
      </c>
      <c r="F146" s="29" t="s">
        <v>40</v>
      </c>
      <c r="G146" s="29" t="s">
        <v>40</v>
      </c>
      <c r="H146" s="30" t="s">
        <v>41</v>
      </c>
      <c r="I146" s="28" t="s">
        <v>67</v>
      </c>
      <c r="J146" s="28" t="s">
        <v>43</v>
      </c>
      <c r="K146" s="28" t="s">
        <v>44</v>
      </c>
      <c r="L146" s="28" t="s">
        <v>45</v>
      </c>
      <c r="M146" s="30" t="s">
        <v>228</v>
      </c>
      <c r="N146" s="28" t="s">
        <v>1340</v>
      </c>
      <c r="O146" s="31" t="s">
        <v>47</v>
      </c>
      <c r="P146" s="31" t="s">
        <v>47</v>
      </c>
      <c r="Q146" s="30" t="s">
        <v>1341</v>
      </c>
    </row>
    <row r="147" spans="2:17" ht="60" x14ac:dyDescent="0.2">
      <c r="B147" s="28" t="s">
        <v>1049</v>
      </c>
      <c r="C147" s="30" t="s">
        <v>131</v>
      </c>
      <c r="D147" s="114">
        <v>1064800</v>
      </c>
      <c r="E147" s="114">
        <v>124147.419230724</v>
      </c>
      <c r="F147" s="29" t="s">
        <v>40</v>
      </c>
      <c r="G147" s="29" t="s">
        <v>40</v>
      </c>
      <c r="H147" s="30" t="s">
        <v>41</v>
      </c>
      <c r="I147" s="28" t="s">
        <v>67</v>
      </c>
      <c r="J147" s="28" t="s">
        <v>43</v>
      </c>
      <c r="K147" s="28" t="s">
        <v>44</v>
      </c>
      <c r="L147" s="28" t="s">
        <v>46</v>
      </c>
      <c r="M147" s="30" t="s">
        <v>1183</v>
      </c>
      <c r="N147" s="28" t="s">
        <v>1342</v>
      </c>
      <c r="O147" s="31" t="s">
        <v>47</v>
      </c>
      <c r="P147" s="31" t="s">
        <v>47</v>
      </c>
      <c r="Q147" s="30" t="s">
        <v>1343</v>
      </c>
    </row>
    <row r="148" spans="2:17" ht="60" x14ac:dyDescent="0.2">
      <c r="B148" s="28" t="s">
        <v>1049</v>
      </c>
      <c r="C148" s="30" t="s">
        <v>215</v>
      </c>
      <c r="D148" s="114">
        <v>1380000</v>
      </c>
      <c r="E148" s="114">
        <v>160897.293894064</v>
      </c>
      <c r="F148" s="29" t="s">
        <v>40</v>
      </c>
      <c r="G148" s="29" t="s">
        <v>40</v>
      </c>
      <c r="H148" s="30" t="s">
        <v>41</v>
      </c>
      <c r="I148" s="28" t="s">
        <v>67</v>
      </c>
      <c r="J148" s="28" t="s">
        <v>43</v>
      </c>
      <c r="K148" s="28" t="s">
        <v>44</v>
      </c>
      <c r="L148" s="28" t="s">
        <v>45</v>
      </c>
      <c r="M148" s="30" t="s">
        <v>1170</v>
      </c>
      <c r="N148" s="28" t="s">
        <v>1171</v>
      </c>
      <c r="O148" s="31" t="s">
        <v>47</v>
      </c>
      <c r="P148" s="31" t="s">
        <v>47</v>
      </c>
      <c r="Q148" s="30" t="s">
        <v>1344</v>
      </c>
    </row>
    <row r="149" spans="2:17" ht="48" x14ac:dyDescent="0.2">
      <c r="B149" s="28" t="s">
        <v>1049</v>
      </c>
      <c r="C149" s="30" t="s">
        <v>682</v>
      </c>
      <c r="D149" s="114">
        <v>15510698</v>
      </c>
      <c r="E149" s="114">
        <v>1808427.05406382</v>
      </c>
      <c r="F149" s="29" t="s">
        <v>40</v>
      </c>
      <c r="G149" s="29" t="s">
        <v>40</v>
      </c>
      <c r="H149" s="30" t="s">
        <v>41</v>
      </c>
      <c r="I149" s="28" t="s">
        <v>67</v>
      </c>
      <c r="J149" s="28" t="s">
        <v>43</v>
      </c>
      <c r="K149" s="28" t="s">
        <v>44</v>
      </c>
      <c r="L149" s="28" t="s">
        <v>46</v>
      </c>
      <c r="M149" s="30" t="s">
        <v>228</v>
      </c>
      <c r="N149" s="28" t="s">
        <v>1283</v>
      </c>
      <c r="O149" s="31" t="s">
        <v>47</v>
      </c>
      <c r="P149" s="31" t="s">
        <v>47</v>
      </c>
      <c r="Q149" s="30" t="s">
        <v>1345</v>
      </c>
    </row>
    <row r="150" spans="2:17" ht="36" x14ac:dyDescent="0.2">
      <c r="B150" s="28" t="s">
        <v>1049</v>
      </c>
      <c r="C150" s="30" t="s">
        <v>230</v>
      </c>
      <c r="D150" s="114">
        <v>18000000</v>
      </c>
      <c r="E150" s="114">
        <v>2098660.3551399698</v>
      </c>
      <c r="F150" s="29" t="s">
        <v>40</v>
      </c>
      <c r="G150" s="29" t="s">
        <v>40</v>
      </c>
      <c r="H150" s="30" t="s">
        <v>41</v>
      </c>
      <c r="I150" s="28" t="s">
        <v>67</v>
      </c>
      <c r="J150" s="28" t="s">
        <v>43</v>
      </c>
      <c r="K150" s="28" t="s">
        <v>44</v>
      </c>
      <c r="L150" s="28" t="s">
        <v>45</v>
      </c>
      <c r="M150" s="30" t="s">
        <v>1178</v>
      </c>
      <c r="N150" s="28" t="s">
        <v>1333</v>
      </c>
      <c r="O150" s="31" t="s">
        <v>47</v>
      </c>
      <c r="P150" s="31" t="s">
        <v>47</v>
      </c>
      <c r="Q150" s="30" t="s">
        <v>1346</v>
      </c>
    </row>
    <row r="151" spans="2:17" ht="48" x14ac:dyDescent="0.2">
      <c r="B151" s="28" t="s">
        <v>1049</v>
      </c>
      <c r="C151" s="30" t="s">
        <v>740</v>
      </c>
      <c r="D151" s="114">
        <v>20000000</v>
      </c>
      <c r="E151" s="114">
        <v>2331844.8390444098</v>
      </c>
      <c r="F151" s="29" t="s">
        <v>40</v>
      </c>
      <c r="G151" s="29" t="s">
        <v>40</v>
      </c>
      <c r="H151" s="30" t="s">
        <v>41</v>
      </c>
      <c r="I151" s="28" t="s">
        <v>67</v>
      </c>
      <c r="J151" s="28" t="s">
        <v>43</v>
      </c>
      <c r="K151" s="28" t="s">
        <v>44</v>
      </c>
      <c r="L151" s="28" t="s">
        <v>45</v>
      </c>
      <c r="M151" s="30" t="s">
        <v>228</v>
      </c>
      <c r="N151" s="28" t="s">
        <v>1283</v>
      </c>
      <c r="O151" s="31" t="s">
        <v>47</v>
      </c>
      <c r="P151" s="31" t="s">
        <v>47</v>
      </c>
      <c r="Q151" s="30" t="s">
        <v>1347</v>
      </c>
    </row>
    <row r="152" spans="2:17" ht="36" x14ac:dyDescent="0.2">
      <c r="B152" s="28" t="s">
        <v>1049</v>
      </c>
      <c r="C152" s="30" t="s">
        <v>202</v>
      </c>
      <c r="D152" s="114">
        <v>42756778.219999999</v>
      </c>
      <c r="E152" s="114">
        <v>4985108.63132367</v>
      </c>
      <c r="F152" s="29" t="s">
        <v>40</v>
      </c>
      <c r="G152" s="29" t="s">
        <v>40</v>
      </c>
      <c r="H152" s="30" t="s">
        <v>41</v>
      </c>
      <c r="I152" s="28" t="s">
        <v>67</v>
      </c>
      <c r="J152" s="28" t="s">
        <v>43</v>
      </c>
      <c r="K152" s="28" t="s">
        <v>44</v>
      </c>
      <c r="L152" s="28" t="s">
        <v>45</v>
      </c>
      <c r="M152" s="30" t="s">
        <v>228</v>
      </c>
      <c r="N152" s="28" t="s">
        <v>1241</v>
      </c>
      <c r="O152" s="31" t="s">
        <v>47</v>
      </c>
      <c r="P152" s="31" t="s">
        <v>47</v>
      </c>
      <c r="Q152" s="30" t="s">
        <v>1348</v>
      </c>
    </row>
    <row r="153" spans="2:17" ht="60" x14ac:dyDescent="0.2">
      <c r="B153" s="28" t="s">
        <v>1050</v>
      </c>
      <c r="C153" s="30" t="s">
        <v>643</v>
      </c>
      <c r="D153" s="114">
        <v>71700.600000000006</v>
      </c>
      <c r="E153" s="114">
        <v>8359.7337033193799</v>
      </c>
      <c r="F153" s="29" t="s">
        <v>40</v>
      </c>
      <c r="G153" s="29" t="s">
        <v>40</v>
      </c>
      <c r="H153" s="30" t="s">
        <v>41</v>
      </c>
      <c r="I153" s="28" t="s">
        <v>67</v>
      </c>
      <c r="J153" s="28" t="s">
        <v>43</v>
      </c>
      <c r="K153" s="28" t="s">
        <v>44</v>
      </c>
      <c r="L153" s="28" t="s">
        <v>45</v>
      </c>
      <c r="M153" s="30" t="s">
        <v>228</v>
      </c>
      <c r="N153" s="28" t="s">
        <v>1281</v>
      </c>
      <c r="O153" s="31" t="s">
        <v>47</v>
      </c>
      <c r="P153" s="31" t="s">
        <v>47</v>
      </c>
      <c r="Q153" s="30" t="s">
        <v>1349</v>
      </c>
    </row>
    <row r="154" spans="2:17" ht="48" x14ac:dyDescent="0.2">
      <c r="B154" s="28" t="s">
        <v>1050</v>
      </c>
      <c r="C154" s="30" t="s">
        <v>434</v>
      </c>
      <c r="D154" s="114">
        <v>442200</v>
      </c>
      <c r="E154" s="114">
        <v>51557.089391271897</v>
      </c>
      <c r="F154" s="29" t="s">
        <v>40</v>
      </c>
      <c r="G154" s="29" t="s">
        <v>40</v>
      </c>
      <c r="H154" s="30" t="s">
        <v>41</v>
      </c>
      <c r="I154" s="28" t="s">
        <v>67</v>
      </c>
      <c r="J154" s="28" t="s">
        <v>43</v>
      </c>
      <c r="K154" s="28" t="s">
        <v>44</v>
      </c>
      <c r="L154" s="28" t="s">
        <v>45</v>
      </c>
      <c r="M154" s="30" t="s">
        <v>172</v>
      </c>
      <c r="N154" s="28" t="s">
        <v>1173</v>
      </c>
      <c r="O154" s="31" t="s">
        <v>47</v>
      </c>
      <c r="P154" s="31" t="s">
        <v>47</v>
      </c>
      <c r="Q154" s="30" t="s">
        <v>1350</v>
      </c>
    </row>
    <row r="155" spans="2:17" ht="60" x14ac:dyDescent="0.2">
      <c r="B155" s="28" t="s">
        <v>1051</v>
      </c>
      <c r="C155" s="30" t="s">
        <v>566</v>
      </c>
      <c r="D155" s="114">
        <v>45304</v>
      </c>
      <c r="E155" s="114">
        <v>5282.0949294033999</v>
      </c>
      <c r="F155" s="29" t="s">
        <v>40</v>
      </c>
      <c r="G155" s="29" t="s">
        <v>40</v>
      </c>
      <c r="H155" s="30" t="s">
        <v>41</v>
      </c>
      <c r="I155" s="28" t="s">
        <v>67</v>
      </c>
      <c r="J155" s="28" t="s">
        <v>43</v>
      </c>
      <c r="K155" s="28" t="s">
        <v>44</v>
      </c>
      <c r="L155" s="28" t="s">
        <v>45</v>
      </c>
      <c r="M155" s="30" t="s">
        <v>1170</v>
      </c>
      <c r="N155" s="28" t="s">
        <v>1351</v>
      </c>
      <c r="O155" s="31" t="s">
        <v>47</v>
      </c>
      <c r="P155" s="31" t="s">
        <v>47</v>
      </c>
      <c r="Q155" s="30" t="s">
        <v>1352</v>
      </c>
    </row>
    <row r="156" spans="2:17" ht="36" x14ac:dyDescent="0.2">
      <c r="B156" s="28" t="s">
        <v>1051</v>
      </c>
      <c r="C156" s="30" t="s">
        <v>369</v>
      </c>
      <c r="D156" s="114">
        <v>52800</v>
      </c>
      <c r="E156" s="114">
        <v>6156.07037507724</v>
      </c>
      <c r="F156" s="29" t="s">
        <v>40</v>
      </c>
      <c r="G156" s="29" t="s">
        <v>40</v>
      </c>
      <c r="H156" s="30" t="s">
        <v>41</v>
      </c>
      <c r="I156" s="28" t="s">
        <v>67</v>
      </c>
      <c r="J156" s="28" t="s">
        <v>43</v>
      </c>
      <c r="K156" s="28" t="s">
        <v>44</v>
      </c>
      <c r="L156" s="28" t="s">
        <v>46</v>
      </c>
      <c r="M156" s="30" t="s">
        <v>46</v>
      </c>
      <c r="N156" s="28" t="s">
        <v>1249</v>
      </c>
      <c r="O156" s="31" t="s">
        <v>47</v>
      </c>
      <c r="P156" s="31" t="s">
        <v>47</v>
      </c>
      <c r="Q156" s="30" t="s">
        <v>1353</v>
      </c>
    </row>
    <row r="157" spans="2:17" ht="48" x14ac:dyDescent="0.2">
      <c r="B157" s="28" t="s">
        <v>1051</v>
      </c>
      <c r="C157" s="30" t="s">
        <v>147</v>
      </c>
      <c r="D157" s="114">
        <v>56268.02</v>
      </c>
      <c r="E157" s="114">
        <v>6560.4146020123799</v>
      </c>
      <c r="F157" s="29" t="s">
        <v>40</v>
      </c>
      <c r="G157" s="29" t="s">
        <v>40</v>
      </c>
      <c r="H157" s="30" t="s">
        <v>41</v>
      </c>
      <c r="I157" s="28" t="s">
        <v>67</v>
      </c>
      <c r="J157" s="28" t="s">
        <v>43</v>
      </c>
      <c r="K157" s="28" t="s">
        <v>44</v>
      </c>
      <c r="L157" s="28" t="s">
        <v>46</v>
      </c>
      <c r="M157" s="30" t="s">
        <v>1170</v>
      </c>
      <c r="N157" s="28" t="s">
        <v>1223</v>
      </c>
      <c r="O157" s="31" t="s">
        <v>47</v>
      </c>
      <c r="P157" s="31" t="s">
        <v>47</v>
      </c>
      <c r="Q157" s="30" t="s">
        <v>1354</v>
      </c>
    </row>
    <row r="158" spans="2:17" ht="48" x14ac:dyDescent="0.2">
      <c r="B158" s="28" t="s">
        <v>1051</v>
      </c>
      <c r="C158" s="30" t="s">
        <v>215</v>
      </c>
      <c r="D158" s="114">
        <v>132000</v>
      </c>
      <c r="E158" s="114">
        <v>15390.1759376931</v>
      </c>
      <c r="F158" s="29" t="s">
        <v>40</v>
      </c>
      <c r="G158" s="29" t="s">
        <v>40</v>
      </c>
      <c r="H158" s="30" t="s">
        <v>41</v>
      </c>
      <c r="I158" s="28" t="s">
        <v>67</v>
      </c>
      <c r="J158" s="28" t="s">
        <v>43</v>
      </c>
      <c r="K158" s="28" t="s">
        <v>44</v>
      </c>
      <c r="L158" s="28" t="s">
        <v>45</v>
      </c>
      <c r="M158" s="30" t="s">
        <v>1170</v>
      </c>
      <c r="N158" s="28" t="s">
        <v>1223</v>
      </c>
      <c r="O158" s="31" t="s">
        <v>47</v>
      </c>
      <c r="P158" s="31" t="s">
        <v>47</v>
      </c>
      <c r="Q158" s="30" t="s">
        <v>1355</v>
      </c>
    </row>
    <row r="159" spans="2:17" ht="60" x14ac:dyDescent="0.2">
      <c r="B159" s="28" t="s">
        <v>1051</v>
      </c>
      <c r="C159" s="30" t="s">
        <v>803</v>
      </c>
      <c r="D159" s="114">
        <v>155819.20000000001</v>
      </c>
      <c r="E159" s="114">
        <v>18167.309867201398</v>
      </c>
      <c r="F159" s="29" t="s">
        <v>40</v>
      </c>
      <c r="G159" s="29" t="s">
        <v>40</v>
      </c>
      <c r="H159" s="30" t="s">
        <v>41</v>
      </c>
      <c r="I159" s="28" t="s">
        <v>67</v>
      </c>
      <c r="J159" s="28" t="s">
        <v>43</v>
      </c>
      <c r="K159" s="28" t="s">
        <v>44</v>
      </c>
      <c r="L159" s="28" t="s">
        <v>45</v>
      </c>
      <c r="M159" s="30" t="s">
        <v>1183</v>
      </c>
      <c r="N159" s="28" t="s">
        <v>1256</v>
      </c>
      <c r="O159" s="31" t="s">
        <v>47</v>
      </c>
      <c r="P159" s="31" t="s">
        <v>47</v>
      </c>
      <c r="Q159" s="30" t="s">
        <v>1356</v>
      </c>
    </row>
    <row r="160" spans="2:17" ht="60" x14ac:dyDescent="0.2">
      <c r="B160" s="28" t="s">
        <v>1051</v>
      </c>
      <c r="C160" s="30" t="s">
        <v>839</v>
      </c>
      <c r="D160" s="114">
        <v>170995.44</v>
      </c>
      <c r="E160" s="114">
        <v>19936.7417132064</v>
      </c>
      <c r="F160" s="29" t="s">
        <v>40</v>
      </c>
      <c r="G160" s="29" t="s">
        <v>40</v>
      </c>
      <c r="H160" s="30" t="s">
        <v>41</v>
      </c>
      <c r="I160" s="28" t="s">
        <v>67</v>
      </c>
      <c r="J160" s="28" t="s">
        <v>43</v>
      </c>
      <c r="K160" s="28" t="s">
        <v>44</v>
      </c>
      <c r="L160" s="28" t="s">
        <v>45</v>
      </c>
      <c r="M160" s="30" t="s">
        <v>1183</v>
      </c>
      <c r="N160" s="28" t="s">
        <v>1256</v>
      </c>
      <c r="O160" s="31" t="s">
        <v>47</v>
      </c>
      <c r="P160" s="31" t="s">
        <v>47</v>
      </c>
      <c r="Q160" s="30" t="s">
        <v>1357</v>
      </c>
    </row>
    <row r="161" spans="2:17" ht="108" x14ac:dyDescent="0.2">
      <c r="B161" s="28" t="s">
        <v>1051</v>
      </c>
      <c r="C161" s="30" t="s">
        <v>215</v>
      </c>
      <c r="D161" s="114">
        <v>184800</v>
      </c>
      <c r="E161" s="114">
        <v>21546.246312770301</v>
      </c>
      <c r="F161" s="29" t="s">
        <v>40</v>
      </c>
      <c r="G161" s="29" t="s">
        <v>40</v>
      </c>
      <c r="H161" s="30" t="s">
        <v>41</v>
      </c>
      <c r="I161" s="28" t="s">
        <v>67</v>
      </c>
      <c r="J161" s="28" t="s">
        <v>43</v>
      </c>
      <c r="K161" s="28" t="s">
        <v>44</v>
      </c>
      <c r="L161" s="28" t="s">
        <v>45</v>
      </c>
      <c r="M161" s="30" t="s">
        <v>1170</v>
      </c>
      <c r="N161" s="28" t="s">
        <v>1238</v>
      </c>
      <c r="O161" s="31" t="s">
        <v>47</v>
      </c>
      <c r="P161" s="31" t="s">
        <v>47</v>
      </c>
      <c r="Q161" s="30" t="s">
        <v>1358</v>
      </c>
    </row>
    <row r="162" spans="2:17" ht="48" x14ac:dyDescent="0.2">
      <c r="B162" s="28" t="s">
        <v>1051</v>
      </c>
      <c r="C162" s="30" t="s">
        <v>845</v>
      </c>
      <c r="D162" s="114">
        <v>272600</v>
      </c>
      <c r="E162" s="114">
        <v>31783.0451561753</v>
      </c>
      <c r="F162" s="29" t="s">
        <v>40</v>
      </c>
      <c r="G162" s="29" t="s">
        <v>40</v>
      </c>
      <c r="H162" s="30" t="s">
        <v>41</v>
      </c>
      <c r="I162" s="28" t="s">
        <v>67</v>
      </c>
      <c r="J162" s="28" t="s">
        <v>43</v>
      </c>
      <c r="K162" s="28" t="s">
        <v>44</v>
      </c>
      <c r="L162" s="28" t="s">
        <v>46</v>
      </c>
      <c r="M162" s="30" t="s">
        <v>46</v>
      </c>
      <c r="N162" s="28" t="s">
        <v>1168</v>
      </c>
      <c r="O162" s="31" t="s">
        <v>47</v>
      </c>
      <c r="P162" s="31" t="s">
        <v>47</v>
      </c>
      <c r="Q162" s="30" t="s">
        <v>1359</v>
      </c>
    </row>
    <row r="163" spans="2:17" ht="48" x14ac:dyDescent="0.2">
      <c r="B163" s="28" t="s">
        <v>1051</v>
      </c>
      <c r="C163" s="30" t="s">
        <v>285</v>
      </c>
      <c r="D163" s="114">
        <v>360000</v>
      </c>
      <c r="E163" s="114">
        <v>41973.207102799402</v>
      </c>
      <c r="F163" s="29" t="s">
        <v>40</v>
      </c>
      <c r="G163" s="29" t="s">
        <v>40</v>
      </c>
      <c r="H163" s="30" t="s">
        <v>41</v>
      </c>
      <c r="I163" s="28" t="s">
        <v>67</v>
      </c>
      <c r="J163" s="28" t="s">
        <v>43</v>
      </c>
      <c r="K163" s="28" t="s">
        <v>44</v>
      </c>
      <c r="L163" s="28" t="s">
        <v>46</v>
      </c>
      <c r="M163" s="30" t="s">
        <v>46</v>
      </c>
      <c r="N163" s="28" t="s">
        <v>1168</v>
      </c>
      <c r="O163" s="31" t="s">
        <v>47</v>
      </c>
      <c r="P163" s="31" t="s">
        <v>47</v>
      </c>
      <c r="Q163" s="30" t="s">
        <v>1360</v>
      </c>
    </row>
    <row r="164" spans="2:17" ht="48" x14ac:dyDescent="0.2">
      <c r="B164" s="28" t="s">
        <v>1051</v>
      </c>
      <c r="C164" s="30" t="s">
        <v>415</v>
      </c>
      <c r="D164" s="114">
        <v>370339.2</v>
      </c>
      <c r="E164" s="114">
        <v>43178.677610791798</v>
      </c>
      <c r="F164" s="29" t="s">
        <v>40</v>
      </c>
      <c r="G164" s="29" t="s">
        <v>40</v>
      </c>
      <c r="H164" s="30" t="s">
        <v>41</v>
      </c>
      <c r="I164" s="28" t="s">
        <v>67</v>
      </c>
      <c r="J164" s="28" t="s">
        <v>43</v>
      </c>
      <c r="K164" s="28" t="s">
        <v>44</v>
      </c>
      <c r="L164" s="28" t="s">
        <v>46</v>
      </c>
      <c r="M164" s="30" t="s">
        <v>46</v>
      </c>
      <c r="N164" s="28" t="s">
        <v>1168</v>
      </c>
      <c r="O164" s="31" t="s">
        <v>47</v>
      </c>
      <c r="P164" s="31" t="s">
        <v>47</v>
      </c>
      <c r="Q164" s="30" t="s">
        <v>1361</v>
      </c>
    </row>
    <row r="165" spans="2:17" ht="60" x14ac:dyDescent="0.2">
      <c r="B165" s="28" t="s">
        <v>1051</v>
      </c>
      <c r="C165" s="30" t="s">
        <v>268</v>
      </c>
      <c r="D165" s="114">
        <v>800000</v>
      </c>
      <c r="E165" s="114">
        <v>93273.793561776401</v>
      </c>
      <c r="F165" s="29" t="s">
        <v>40</v>
      </c>
      <c r="G165" s="29" t="s">
        <v>40</v>
      </c>
      <c r="H165" s="30" t="s">
        <v>41</v>
      </c>
      <c r="I165" s="28" t="s">
        <v>67</v>
      </c>
      <c r="J165" s="28" t="s">
        <v>43</v>
      </c>
      <c r="K165" s="28" t="s">
        <v>44</v>
      </c>
      <c r="L165" s="28" t="s">
        <v>45</v>
      </c>
      <c r="M165" s="30" t="s">
        <v>1170</v>
      </c>
      <c r="N165" s="28" t="s">
        <v>1362</v>
      </c>
      <c r="O165" s="31" t="s">
        <v>47</v>
      </c>
      <c r="P165" s="31" t="s">
        <v>47</v>
      </c>
      <c r="Q165" s="30" t="s">
        <v>1363</v>
      </c>
    </row>
    <row r="166" spans="2:17" ht="60" x14ac:dyDescent="0.2">
      <c r="B166" s="28" t="s">
        <v>1051</v>
      </c>
      <c r="C166" s="30" t="s">
        <v>215</v>
      </c>
      <c r="D166" s="114">
        <v>1003200</v>
      </c>
      <c r="E166" s="114">
        <v>116965.337126468</v>
      </c>
      <c r="F166" s="29" t="s">
        <v>40</v>
      </c>
      <c r="G166" s="29" t="s">
        <v>40</v>
      </c>
      <c r="H166" s="30" t="s">
        <v>41</v>
      </c>
      <c r="I166" s="28" t="s">
        <v>67</v>
      </c>
      <c r="J166" s="28" t="s">
        <v>43</v>
      </c>
      <c r="K166" s="28" t="s">
        <v>44</v>
      </c>
      <c r="L166" s="28" t="s">
        <v>45</v>
      </c>
      <c r="M166" s="30" t="s">
        <v>1170</v>
      </c>
      <c r="N166" s="28" t="s">
        <v>1171</v>
      </c>
      <c r="O166" s="31" t="s">
        <v>47</v>
      </c>
      <c r="P166" s="31" t="s">
        <v>47</v>
      </c>
      <c r="Q166" s="30" t="s">
        <v>1364</v>
      </c>
    </row>
    <row r="167" spans="2:17" ht="72" x14ac:dyDescent="0.2">
      <c r="B167" s="28" t="s">
        <v>1051</v>
      </c>
      <c r="C167" s="30" t="s">
        <v>65</v>
      </c>
      <c r="D167" s="114">
        <v>1565928</v>
      </c>
      <c r="E167" s="114">
        <v>182575.05625575699</v>
      </c>
      <c r="F167" s="29" t="s">
        <v>40</v>
      </c>
      <c r="G167" s="29" t="s">
        <v>40</v>
      </c>
      <c r="H167" s="30" t="s">
        <v>41</v>
      </c>
      <c r="I167" s="28" t="s">
        <v>67</v>
      </c>
      <c r="J167" s="28" t="s">
        <v>43</v>
      </c>
      <c r="K167" s="28" t="s">
        <v>44</v>
      </c>
      <c r="L167" s="28" t="s">
        <v>46</v>
      </c>
      <c r="M167" s="30" t="s">
        <v>172</v>
      </c>
      <c r="N167" s="28" t="s">
        <v>1322</v>
      </c>
      <c r="O167" s="31" t="s">
        <v>47</v>
      </c>
      <c r="P167" s="31" t="s">
        <v>47</v>
      </c>
      <c r="Q167" s="30" t="s">
        <v>1365</v>
      </c>
    </row>
    <row r="168" spans="2:17" ht="48" x14ac:dyDescent="0.2">
      <c r="B168" s="28" t="s">
        <v>1051</v>
      </c>
      <c r="C168" s="30" t="s">
        <v>789</v>
      </c>
      <c r="D168" s="114">
        <v>2175257.6000000001</v>
      </c>
      <c r="E168" s="114">
        <v>253618.16040760701</v>
      </c>
      <c r="F168" s="29" t="s">
        <v>40</v>
      </c>
      <c r="G168" s="29" t="s">
        <v>40</v>
      </c>
      <c r="H168" s="30" t="s">
        <v>41</v>
      </c>
      <c r="I168" s="28" t="s">
        <v>67</v>
      </c>
      <c r="J168" s="28" t="s">
        <v>43</v>
      </c>
      <c r="K168" s="28" t="s">
        <v>44</v>
      </c>
      <c r="L168" s="28" t="s">
        <v>46</v>
      </c>
      <c r="M168" s="30" t="s">
        <v>46</v>
      </c>
      <c r="N168" s="28" t="s">
        <v>1168</v>
      </c>
      <c r="O168" s="31" t="s">
        <v>47</v>
      </c>
      <c r="P168" s="31" t="s">
        <v>47</v>
      </c>
      <c r="Q168" s="30" t="s">
        <v>1366</v>
      </c>
    </row>
    <row r="169" spans="2:17" ht="60" x14ac:dyDescent="0.2">
      <c r="B169" s="28" t="s">
        <v>1051</v>
      </c>
      <c r="C169" s="30" t="s">
        <v>136</v>
      </c>
      <c r="D169" s="114">
        <v>2300000</v>
      </c>
      <c r="E169" s="114">
        <v>268162.15649010701</v>
      </c>
      <c r="F169" s="29" t="s">
        <v>40</v>
      </c>
      <c r="G169" s="29" t="s">
        <v>40</v>
      </c>
      <c r="H169" s="30" t="s">
        <v>41</v>
      </c>
      <c r="I169" s="28" t="s">
        <v>67</v>
      </c>
      <c r="J169" s="28" t="s">
        <v>43</v>
      </c>
      <c r="K169" s="28" t="s">
        <v>44</v>
      </c>
      <c r="L169" s="28" t="s">
        <v>45</v>
      </c>
      <c r="M169" s="30" t="s">
        <v>1178</v>
      </c>
      <c r="N169" s="28" t="s">
        <v>1179</v>
      </c>
      <c r="O169" s="31" t="s">
        <v>47</v>
      </c>
      <c r="P169" s="31" t="s">
        <v>47</v>
      </c>
      <c r="Q169" s="30" t="s">
        <v>1367</v>
      </c>
    </row>
    <row r="170" spans="2:17" ht="48" x14ac:dyDescent="0.2">
      <c r="B170" s="28" t="s">
        <v>1051</v>
      </c>
      <c r="C170" s="30" t="s">
        <v>604</v>
      </c>
      <c r="D170" s="114">
        <v>4991034</v>
      </c>
      <c r="E170" s="114">
        <v>581915.84371975902</v>
      </c>
      <c r="F170" s="29" t="s">
        <v>40</v>
      </c>
      <c r="G170" s="29" t="s">
        <v>40</v>
      </c>
      <c r="H170" s="30" t="s">
        <v>41</v>
      </c>
      <c r="I170" s="28" t="s">
        <v>67</v>
      </c>
      <c r="J170" s="28" t="s">
        <v>43</v>
      </c>
      <c r="K170" s="28" t="s">
        <v>44</v>
      </c>
      <c r="L170" s="28" t="s">
        <v>46</v>
      </c>
      <c r="M170" s="30" t="s">
        <v>46</v>
      </c>
      <c r="N170" s="28" t="s">
        <v>1168</v>
      </c>
      <c r="O170" s="31" t="s">
        <v>47</v>
      </c>
      <c r="P170" s="31" t="s">
        <v>47</v>
      </c>
      <c r="Q170" s="30" t="s">
        <v>1368</v>
      </c>
    </row>
    <row r="171" spans="2:17" ht="36" x14ac:dyDescent="0.2">
      <c r="B171" s="28" t="s">
        <v>1052</v>
      </c>
      <c r="C171" s="30" t="s">
        <v>369</v>
      </c>
      <c r="D171" s="114">
        <v>52800</v>
      </c>
      <c r="E171" s="114">
        <v>6156.07037507724</v>
      </c>
      <c r="F171" s="29" t="s">
        <v>40</v>
      </c>
      <c r="G171" s="29" t="s">
        <v>40</v>
      </c>
      <c r="H171" s="30" t="s">
        <v>41</v>
      </c>
      <c r="I171" s="28" t="s">
        <v>67</v>
      </c>
      <c r="J171" s="28" t="s">
        <v>43</v>
      </c>
      <c r="K171" s="28" t="s">
        <v>44</v>
      </c>
      <c r="L171" s="28" t="s">
        <v>46</v>
      </c>
      <c r="M171" s="30" t="s">
        <v>46</v>
      </c>
      <c r="N171" s="28" t="s">
        <v>1249</v>
      </c>
      <c r="O171" s="31" t="s">
        <v>47</v>
      </c>
      <c r="P171" s="31" t="s">
        <v>47</v>
      </c>
      <c r="Q171" s="30" t="s">
        <v>1369</v>
      </c>
    </row>
    <row r="172" spans="2:17" ht="36" x14ac:dyDescent="0.2">
      <c r="B172" s="28" t="s">
        <v>1052</v>
      </c>
      <c r="C172" s="30" t="s">
        <v>284</v>
      </c>
      <c r="D172" s="114">
        <v>8755000</v>
      </c>
      <c r="E172" s="114">
        <v>1020765.07829169</v>
      </c>
      <c r="F172" s="29" t="s">
        <v>40</v>
      </c>
      <c r="G172" s="29" t="s">
        <v>40</v>
      </c>
      <c r="H172" s="30" t="s">
        <v>41</v>
      </c>
      <c r="I172" s="28" t="s">
        <v>67</v>
      </c>
      <c r="J172" s="28" t="s">
        <v>43</v>
      </c>
      <c r="K172" s="28" t="s">
        <v>44</v>
      </c>
      <c r="L172" s="28" t="s">
        <v>46</v>
      </c>
      <c r="M172" s="30" t="s">
        <v>89</v>
      </c>
      <c r="N172" s="28" t="s">
        <v>1160</v>
      </c>
      <c r="O172" s="31" t="s">
        <v>47</v>
      </c>
      <c r="P172" s="31" t="s">
        <v>47</v>
      </c>
      <c r="Q172" s="30" t="s">
        <v>1370</v>
      </c>
    </row>
    <row r="173" spans="2:17" ht="36" x14ac:dyDescent="0.2">
      <c r="B173" s="28" t="s">
        <v>1053</v>
      </c>
      <c r="C173" s="30" t="s">
        <v>339</v>
      </c>
      <c r="D173" s="114">
        <v>795414.36</v>
      </c>
      <c r="E173" s="114">
        <v>92739.143513390605</v>
      </c>
      <c r="F173" s="29" t="s">
        <v>40</v>
      </c>
      <c r="G173" s="29" t="s">
        <v>40</v>
      </c>
      <c r="H173" s="30" t="s">
        <v>41</v>
      </c>
      <c r="I173" s="28" t="s">
        <v>97</v>
      </c>
      <c r="J173" s="28" t="s">
        <v>43</v>
      </c>
      <c r="K173" s="28" t="s">
        <v>44</v>
      </c>
      <c r="L173" s="28" t="s">
        <v>45</v>
      </c>
      <c r="M173" s="30" t="s">
        <v>386</v>
      </c>
      <c r="N173" s="28" t="s">
        <v>1286</v>
      </c>
      <c r="O173" s="31" t="s">
        <v>47</v>
      </c>
      <c r="P173" s="31" t="s">
        <v>47</v>
      </c>
      <c r="Q173" s="30" t="s">
        <v>1371</v>
      </c>
    </row>
    <row r="174" spans="2:17" ht="24" x14ac:dyDescent="0.2">
      <c r="B174" s="28" t="s">
        <v>1053</v>
      </c>
      <c r="C174" s="30" t="s">
        <v>339</v>
      </c>
      <c r="D174" s="114">
        <v>1777985.04</v>
      </c>
      <c r="E174" s="114">
        <v>207299.261971108</v>
      </c>
      <c r="F174" s="29" t="s">
        <v>40</v>
      </c>
      <c r="G174" s="29" t="s">
        <v>40</v>
      </c>
      <c r="H174" s="30" t="s">
        <v>41</v>
      </c>
      <c r="I174" s="28" t="s">
        <v>97</v>
      </c>
      <c r="J174" s="28" t="s">
        <v>43</v>
      </c>
      <c r="K174" s="28" t="s">
        <v>44</v>
      </c>
      <c r="L174" s="28" t="s">
        <v>45</v>
      </c>
      <c r="M174" s="30" t="s">
        <v>46</v>
      </c>
      <c r="N174" s="28" t="s">
        <v>1249</v>
      </c>
      <c r="O174" s="31" t="s">
        <v>47</v>
      </c>
      <c r="P174" s="31" t="s">
        <v>47</v>
      </c>
      <c r="Q174" s="30" t="s">
        <v>1372</v>
      </c>
    </row>
    <row r="175" spans="2:17" ht="60" x14ac:dyDescent="0.2">
      <c r="B175" s="28" t="s">
        <v>1053</v>
      </c>
      <c r="C175" s="30" t="s">
        <v>339</v>
      </c>
      <c r="D175" s="114">
        <v>2105508.6</v>
      </c>
      <c r="E175" s="114">
        <v>245485.968123681</v>
      </c>
      <c r="F175" s="29" t="s">
        <v>40</v>
      </c>
      <c r="G175" s="29" t="s">
        <v>40</v>
      </c>
      <c r="H175" s="30" t="s">
        <v>41</v>
      </c>
      <c r="I175" s="28" t="s">
        <v>97</v>
      </c>
      <c r="J175" s="28" t="s">
        <v>43</v>
      </c>
      <c r="K175" s="28" t="s">
        <v>44</v>
      </c>
      <c r="L175" s="28" t="s">
        <v>45</v>
      </c>
      <c r="M175" s="30" t="s">
        <v>1170</v>
      </c>
      <c r="N175" s="28" t="s">
        <v>1171</v>
      </c>
      <c r="O175" s="31" t="s">
        <v>47</v>
      </c>
      <c r="P175" s="31" t="s">
        <v>47</v>
      </c>
      <c r="Q175" s="30" t="s">
        <v>1373</v>
      </c>
    </row>
    <row r="176" spans="2:17" ht="48" x14ac:dyDescent="0.2">
      <c r="B176" s="28" t="s">
        <v>1054</v>
      </c>
      <c r="C176" s="30" t="s">
        <v>147</v>
      </c>
      <c r="D176" s="114">
        <v>56268.02</v>
      </c>
      <c r="E176" s="114">
        <v>6560.4146020123799</v>
      </c>
      <c r="F176" s="29" t="s">
        <v>40</v>
      </c>
      <c r="G176" s="29" t="s">
        <v>40</v>
      </c>
      <c r="H176" s="30" t="s">
        <v>41</v>
      </c>
      <c r="I176" s="28" t="s">
        <v>67</v>
      </c>
      <c r="J176" s="28" t="s">
        <v>43</v>
      </c>
      <c r="K176" s="28" t="s">
        <v>44</v>
      </c>
      <c r="L176" s="28" t="s">
        <v>46</v>
      </c>
      <c r="M176" s="30" t="s">
        <v>1170</v>
      </c>
      <c r="N176" s="28" t="s">
        <v>1223</v>
      </c>
      <c r="O176" s="31" t="s">
        <v>47</v>
      </c>
      <c r="P176" s="31" t="s">
        <v>47</v>
      </c>
      <c r="Q176" s="30" t="s">
        <v>1374</v>
      </c>
    </row>
    <row r="177" spans="2:17" ht="60" x14ac:dyDescent="0.2">
      <c r="B177" s="28" t="s">
        <v>1054</v>
      </c>
      <c r="C177" s="30" t="s">
        <v>675</v>
      </c>
      <c r="D177" s="114">
        <v>232000</v>
      </c>
      <c r="E177" s="114">
        <v>27049.400132915202</v>
      </c>
      <c r="F177" s="29" t="s">
        <v>40</v>
      </c>
      <c r="G177" s="29" t="s">
        <v>40</v>
      </c>
      <c r="H177" s="30" t="s">
        <v>41</v>
      </c>
      <c r="I177" s="28" t="s">
        <v>67</v>
      </c>
      <c r="J177" s="28" t="s">
        <v>43</v>
      </c>
      <c r="K177" s="28" t="s">
        <v>44</v>
      </c>
      <c r="L177" s="28" t="s">
        <v>46</v>
      </c>
      <c r="M177" s="30" t="s">
        <v>89</v>
      </c>
      <c r="N177" s="28" t="s">
        <v>1198</v>
      </c>
      <c r="O177" s="31" t="s">
        <v>47</v>
      </c>
      <c r="P177" s="31" t="s">
        <v>47</v>
      </c>
      <c r="Q177" s="30" t="s">
        <v>1375</v>
      </c>
    </row>
    <row r="178" spans="2:17" ht="48" x14ac:dyDescent="0.2">
      <c r="B178" s="28" t="s">
        <v>1055</v>
      </c>
      <c r="C178" s="30" t="s">
        <v>215</v>
      </c>
      <c r="D178" s="114">
        <v>12000</v>
      </c>
      <c r="E178" s="114">
        <v>1399.10690342665</v>
      </c>
      <c r="F178" s="29" t="s">
        <v>40</v>
      </c>
      <c r="G178" s="29" t="s">
        <v>40</v>
      </c>
      <c r="H178" s="30" t="s">
        <v>41</v>
      </c>
      <c r="I178" s="28" t="s">
        <v>67</v>
      </c>
      <c r="J178" s="28" t="s">
        <v>43</v>
      </c>
      <c r="K178" s="28" t="s">
        <v>44</v>
      </c>
      <c r="L178" s="28" t="s">
        <v>45</v>
      </c>
      <c r="M178" s="30" t="s">
        <v>46</v>
      </c>
      <c r="N178" s="28" t="s">
        <v>1259</v>
      </c>
      <c r="O178" s="31" t="s">
        <v>47</v>
      </c>
      <c r="P178" s="31" t="s">
        <v>47</v>
      </c>
      <c r="Q178" s="30" t="s">
        <v>1376</v>
      </c>
    </row>
    <row r="179" spans="2:17" ht="36" x14ac:dyDescent="0.2">
      <c r="B179" s="28" t="s">
        <v>1055</v>
      </c>
      <c r="C179" s="30" t="s">
        <v>369</v>
      </c>
      <c r="D179" s="114">
        <v>52800</v>
      </c>
      <c r="E179" s="114">
        <v>6156.07037507724</v>
      </c>
      <c r="F179" s="29" t="s">
        <v>40</v>
      </c>
      <c r="G179" s="29" t="s">
        <v>40</v>
      </c>
      <c r="H179" s="30" t="s">
        <v>41</v>
      </c>
      <c r="I179" s="28" t="s">
        <v>67</v>
      </c>
      <c r="J179" s="28" t="s">
        <v>43</v>
      </c>
      <c r="K179" s="28" t="s">
        <v>44</v>
      </c>
      <c r="L179" s="28" t="s">
        <v>46</v>
      </c>
      <c r="M179" s="30" t="s">
        <v>46</v>
      </c>
      <c r="N179" s="28" t="s">
        <v>1249</v>
      </c>
      <c r="O179" s="31" t="s">
        <v>47</v>
      </c>
      <c r="P179" s="31" t="s">
        <v>47</v>
      </c>
      <c r="Q179" s="30" t="s">
        <v>1377</v>
      </c>
    </row>
    <row r="180" spans="2:17" ht="60" x14ac:dyDescent="0.2">
      <c r="B180" s="28" t="s">
        <v>1055</v>
      </c>
      <c r="C180" s="30" t="s">
        <v>215</v>
      </c>
      <c r="D180" s="114">
        <v>120000</v>
      </c>
      <c r="E180" s="114">
        <v>13991.0690342665</v>
      </c>
      <c r="F180" s="29" t="s">
        <v>40</v>
      </c>
      <c r="G180" s="29" t="s">
        <v>40</v>
      </c>
      <c r="H180" s="30" t="s">
        <v>41</v>
      </c>
      <c r="I180" s="28" t="s">
        <v>67</v>
      </c>
      <c r="J180" s="28" t="s">
        <v>43</v>
      </c>
      <c r="K180" s="28" t="s">
        <v>44</v>
      </c>
      <c r="L180" s="28" t="s">
        <v>45</v>
      </c>
      <c r="M180" s="30" t="s">
        <v>1170</v>
      </c>
      <c r="N180" s="28" t="s">
        <v>1171</v>
      </c>
      <c r="O180" s="31" t="s">
        <v>47</v>
      </c>
      <c r="P180" s="31" t="s">
        <v>47</v>
      </c>
      <c r="Q180" s="30" t="s">
        <v>1378</v>
      </c>
    </row>
    <row r="181" spans="2:17" ht="60" x14ac:dyDescent="0.2">
      <c r="B181" s="28" t="s">
        <v>1055</v>
      </c>
      <c r="C181" s="30" t="s">
        <v>505</v>
      </c>
      <c r="D181" s="114">
        <v>300000</v>
      </c>
      <c r="E181" s="114">
        <v>34977.672585666201</v>
      </c>
      <c r="F181" s="29" t="s">
        <v>40</v>
      </c>
      <c r="G181" s="29" t="s">
        <v>40</v>
      </c>
      <c r="H181" s="30" t="s">
        <v>41</v>
      </c>
      <c r="I181" s="28" t="s">
        <v>67</v>
      </c>
      <c r="J181" s="28" t="s">
        <v>43</v>
      </c>
      <c r="K181" s="28" t="s">
        <v>44</v>
      </c>
      <c r="L181" s="28" t="s">
        <v>46</v>
      </c>
      <c r="M181" s="30" t="s">
        <v>1178</v>
      </c>
      <c r="N181" s="28" t="s">
        <v>1179</v>
      </c>
      <c r="O181" s="31" t="s">
        <v>47</v>
      </c>
      <c r="P181" s="31" t="s">
        <v>47</v>
      </c>
      <c r="Q181" s="30" t="s">
        <v>1379</v>
      </c>
    </row>
    <row r="182" spans="2:17" ht="36" x14ac:dyDescent="0.2">
      <c r="B182" s="28" t="s">
        <v>1055</v>
      </c>
      <c r="C182" s="30" t="s">
        <v>888</v>
      </c>
      <c r="D182" s="114">
        <v>800000</v>
      </c>
      <c r="E182" s="114">
        <v>93273.793561776401</v>
      </c>
      <c r="F182" s="29" t="s">
        <v>40</v>
      </c>
      <c r="G182" s="29" t="s">
        <v>40</v>
      </c>
      <c r="H182" s="30" t="s">
        <v>41</v>
      </c>
      <c r="I182" s="28" t="s">
        <v>67</v>
      </c>
      <c r="J182" s="28" t="s">
        <v>43</v>
      </c>
      <c r="K182" s="28" t="s">
        <v>44</v>
      </c>
      <c r="L182" s="28" t="s">
        <v>46</v>
      </c>
      <c r="M182" s="30" t="s">
        <v>89</v>
      </c>
      <c r="N182" s="28" t="s">
        <v>1160</v>
      </c>
      <c r="O182" s="31" t="s">
        <v>47</v>
      </c>
      <c r="P182" s="31" t="s">
        <v>47</v>
      </c>
      <c r="Q182" s="30" t="s">
        <v>1380</v>
      </c>
    </row>
    <row r="183" spans="2:17" ht="48" x14ac:dyDescent="0.2">
      <c r="B183" s="28" t="s">
        <v>1055</v>
      </c>
      <c r="C183" s="30" t="s">
        <v>756</v>
      </c>
      <c r="D183" s="114">
        <v>857541</v>
      </c>
      <c r="E183" s="114">
        <v>99982.627755949099</v>
      </c>
      <c r="F183" s="29" t="s">
        <v>40</v>
      </c>
      <c r="G183" s="29" t="s">
        <v>40</v>
      </c>
      <c r="H183" s="30" t="s">
        <v>41</v>
      </c>
      <c r="I183" s="28" t="s">
        <v>67</v>
      </c>
      <c r="J183" s="28" t="s">
        <v>43</v>
      </c>
      <c r="K183" s="28" t="s">
        <v>44</v>
      </c>
      <c r="L183" s="28" t="s">
        <v>110</v>
      </c>
      <c r="M183" s="30" t="s">
        <v>1267</v>
      </c>
      <c r="N183" s="28" t="s">
        <v>1268</v>
      </c>
      <c r="O183" s="31" t="s">
        <v>47</v>
      </c>
      <c r="P183" s="31" t="s">
        <v>47</v>
      </c>
      <c r="Q183" s="30" t="s">
        <v>1381</v>
      </c>
    </row>
    <row r="184" spans="2:17" ht="48" x14ac:dyDescent="0.2">
      <c r="B184" s="28" t="s">
        <v>1055</v>
      </c>
      <c r="C184" s="30" t="s">
        <v>215</v>
      </c>
      <c r="D184" s="114">
        <v>1068000</v>
      </c>
      <c r="E184" s="114">
        <v>124520.51440497101</v>
      </c>
      <c r="F184" s="29" t="s">
        <v>40</v>
      </c>
      <c r="G184" s="29" t="s">
        <v>40</v>
      </c>
      <c r="H184" s="30" t="s">
        <v>41</v>
      </c>
      <c r="I184" s="28" t="s">
        <v>67</v>
      </c>
      <c r="J184" s="28" t="s">
        <v>43</v>
      </c>
      <c r="K184" s="28" t="s">
        <v>44</v>
      </c>
      <c r="L184" s="28" t="s">
        <v>45</v>
      </c>
      <c r="M184" s="30" t="s">
        <v>1170</v>
      </c>
      <c r="N184" s="28" t="s">
        <v>1223</v>
      </c>
      <c r="O184" s="31" t="s">
        <v>47</v>
      </c>
      <c r="P184" s="31" t="s">
        <v>47</v>
      </c>
      <c r="Q184" s="30" t="s">
        <v>1382</v>
      </c>
    </row>
    <row r="185" spans="2:17" ht="48" x14ac:dyDescent="0.2">
      <c r="B185" s="28" t="s">
        <v>1055</v>
      </c>
      <c r="C185" s="30" t="s">
        <v>714</v>
      </c>
      <c r="D185" s="114">
        <v>1440000</v>
      </c>
      <c r="E185" s="114">
        <v>167892.82841119799</v>
      </c>
      <c r="F185" s="29" t="s">
        <v>40</v>
      </c>
      <c r="G185" s="29" t="s">
        <v>40</v>
      </c>
      <c r="H185" s="30" t="s">
        <v>41</v>
      </c>
      <c r="I185" s="28" t="s">
        <v>67</v>
      </c>
      <c r="J185" s="28" t="s">
        <v>43</v>
      </c>
      <c r="K185" s="28" t="s">
        <v>44</v>
      </c>
      <c r="L185" s="28" t="s">
        <v>46</v>
      </c>
      <c r="M185" s="30" t="s">
        <v>1267</v>
      </c>
      <c r="N185" s="28" t="s">
        <v>1268</v>
      </c>
      <c r="O185" s="31" t="s">
        <v>47</v>
      </c>
      <c r="P185" s="31" t="s">
        <v>47</v>
      </c>
      <c r="Q185" s="30" t="s">
        <v>1383</v>
      </c>
    </row>
    <row r="186" spans="2:17" ht="60" x14ac:dyDescent="0.2">
      <c r="B186" s="28" t="s">
        <v>1055</v>
      </c>
      <c r="C186" s="30" t="s">
        <v>57</v>
      </c>
      <c r="D186" s="114">
        <v>1800000</v>
      </c>
      <c r="E186" s="114">
        <v>209866.03551399699</v>
      </c>
      <c r="F186" s="29" t="s">
        <v>40</v>
      </c>
      <c r="G186" s="29" t="s">
        <v>40</v>
      </c>
      <c r="H186" s="30" t="s">
        <v>41</v>
      </c>
      <c r="I186" s="28" t="s">
        <v>67</v>
      </c>
      <c r="J186" s="28" t="s">
        <v>43</v>
      </c>
      <c r="K186" s="28" t="s">
        <v>44</v>
      </c>
      <c r="L186" s="28" t="s">
        <v>46</v>
      </c>
      <c r="M186" s="30" t="s">
        <v>1267</v>
      </c>
      <c r="N186" s="28" t="s">
        <v>1268</v>
      </c>
      <c r="O186" s="31" t="s">
        <v>47</v>
      </c>
      <c r="P186" s="31" t="s">
        <v>47</v>
      </c>
      <c r="Q186" s="30" t="s">
        <v>1384</v>
      </c>
    </row>
    <row r="187" spans="2:17" ht="48" x14ac:dyDescent="0.2">
      <c r="B187" s="28" t="s">
        <v>1055</v>
      </c>
      <c r="C187" s="30" t="s">
        <v>280</v>
      </c>
      <c r="D187" s="114">
        <v>6400000</v>
      </c>
      <c r="E187" s="114">
        <v>746190.34849421098</v>
      </c>
      <c r="F187" s="29" t="s">
        <v>40</v>
      </c>
      <c r="G187" s="29" t="s">
        <v>40</v>
      </c>
      <c r="H187" s="30" t="s">
        <v>41</v>
      </c>
      <c r="I187" s="28" t="s">
        <v>67</v>
      </c>
      <c r="J187" s="28" t="s">
        <v>43</v>
      </c>
      <c r="K187" s="28" t="s">
        <v>44</v>
      </c>
      <c r="L187" s="28" t="s">
        <v>46</v>
      </c>
      <c r="M187" s="30" t="s">
        <v>1170</v>
      </c>
      <c r="N187" s="28" t="s">
        <v>1223</v>
      </c>
      <c r="O187" s="31" t="s">
        <v>47</v>
      </c>
      <c r="P187" s="31" t="s">
        <v>47</v>
      </c>
      <c r="Q187" s="30" t="s">
        <v>1385</v>
      </c>
    </row>
    <row r="188" spans="2:17" ht="36" x14ac:dyDescent="0.2">
      <c r="B188" s="28" t="s">
        <v>1056</v>
      </c>
      <c r="C188" s="30" t="s">
        <v>339</v>
      </c>
      <c r="D188" s="114">
        <v>719832</v>
      </c>
      <c r="E188" s="114">
        <v>83926.826708950801</v>
      </c>
      <c r="F188" s="29" t="s">
        <v>40</v>
      </c>
      <c r="G188" s="29" t="s">
        <v>40</v>
      </c>
      <c r="H188" s="30" t="s">
        <v>41</v>
      </c>
      <c r="I188" s="28" t="s">
        <v>67</v>
      </c>
      <c r="J188" s="28" t="s">
        <v>43</v>
      </c>
      <c r="K188" s="28" t="s">
        <v>44</v>
      </c>
      <c r="L188" s="28" t="s">
        <v>45</v>
      </c>
      <c r="M188" s="30" t="s">
        <v>386</v>
      </c>
      <c r="N188" s="28" t="s">
        <v>1286</v>
      </c>
      <c r="O188" s="31" t="s">
        <v>47</v>
      </c>
      <c r="P188" s="31" t="s">
        <v>47</v>
      </c>
      <c r="Q188" s="30" t="s">
        <v>1386</v>
      </c>
    </row>
    <row r="189" spans="2:17" ht="36" x14ac:dyDescent="0.2">
      <c r="B189" s="28" t="s">
        <v>1057</v>
      </c>
      <c r="C189" s="30" t="s">
        <v>591</v>
      </c>
      <c r="D189" s="114">
        <v>500000</v>
      </c>
      <c r="E189" s="114">
        <v>58296.120976110302</v>
      </c>
      <c r="F189" s="29" t="s">
        <v>40</v>
      </c>
      <c r="G189" s="29" t="s">
        <v>40</v>
      </c>
      <c r="H189" s="30" t="s">
        <v>41</v>
      </c>
      <c r="I189" s="28" t="s">
        <v>67</v>
      </c>
      <c r="J189" s="28" t="s">
        <v>43</v>
      </c>
      <c r="K189" s="28" t="s">
        <v>44</v>
      </c>
      <c r="L189" s="28" t="s">
        <v>45</v>
      </c>
      <c r="M189" s="30" t="s">
        <v>89</v>
      </c>
      <c r="N189" s="28" t="s">
        <v>1175</v>
      </c>
      <c r="O189" s="31" t="s">
        <v>47</v>
      </c>
      <c r="P189" s="31" t="s">
        <v>47</v>
      </c>
      <c r="Q189" s="30" t="s">
        <v>1387</v>
      </c>
    </row>
    <row r="190" spans="2:17" ht="36" x14ac:dyDescent="0.2">
      <c r="B190" s="28" t="s">
        <v>1057</v>
      </c>
      <c r="C190" s="30" t="s">
        <v>887</v>
      </c>
      <c r="D190" s="114">
        <v>500000</v>
      </c>
      <c r="E190" s="114">
        <v>58296.120976110302</v>
      </c>
      <c r="F190" s="29" t="s">
        <v>40</v>
      </c>
      <c r="G190" s="29" t="s">
        <v>40</v>
      </c>
      <c r="H190" s="30" t="s">
        <v>41</v>
      </c>
      <c r="I190" s="28" t="s">
        <v>67</v>
      </c>
      <c r="J190" s="28" t="s">
        <v>43</v>
      </c>
      <c r="K190" s="28" t="s">
        <v>44</v>
      </c>
      <c r="L190" s="28" t="s">
        <v>45</v>
      </c>
      <c r="M190" s="30" t="s">
        <v>89</v>
      </c>
      <c r="N190" s="28" t="s">
        <v>1175</v>
      </c>
      <c r="O190" s="31" t="s">
        <v>47</v>
      </c>
      <c r="P190" s="31" t="s">
        <v>47</v>
      </c>
      <c r="Q190" s="30" t="s">
        <v>1388</v>
      </c>
    </row>
    <row r="191" spans="2:17" ht="72" x14ac:dyDescent="0.2">
      <c r="B191" s="28" t="s">
        <v>1057</v>
      </c>
      <c r="C191" s="30" t="s">
        <v>772</v>
      </c>
      <c r="D191" s="114">
        <v>2800000</v>
      </c>
      <c r="E191" s="114">
        <v>326458.277466217</v>
      </c>
      <c r="F191" s="29" t="s">
        <v>40</v>
      </c>
      <c r="G191" s="29" t="s">
        <v>40</v>
      </c>
      <c r="H191" s="30" t="s">
        <v>41</v>
      </c>
      <c r="I191" s="28" t="s">
        <v>67</v>
      </c>
      <c r="J191" s="28" t="s">
        <v>43</v>
      </c>
      <c r="K191" s="28" t="s">
        <v>44</v>
      </c>
      <c r="L191" s="28" t="s">
        <v>45</v>
      </c>
      <c r="M191" s="30" t="s">
        <v>1170</v>
      </c>
      <c r="N191" s="28" t="s">
        <v>1389</v>
      </c>
      <c r="O191" s="31" t="s">
        <v>47</v>
      </c>
      <c r="P191" s="31" t="s">
        <v>47</v>
      </c>
      <c r="Q191" s="30" t="s">
        <v>1390</v>
      </c>
    </row>
    <row r="192" spans="2:17" ht="60" x14ac:dyDescent="0.2">
      <c r="B192" s="28" t="s">
        <v>1058</v>
      </c>
      <c r="C192" s="30" t="s">
        <v>217</v>
      </c>
      <c r="D192" s="114">
        <v>13953.02</v>
      </c>
      <c r="E192" s="114">
        <v>1626.81388380417</v>
      </c>
      <c r="F192" s="29" t="s">
        <v>40</v>
      </c>
      <c r="G192" s="29" t="s">
        <v>40</v>
      </c>
      <c r="H192" s="30" t="s">
        <v>41</v>
      </c>
      <c r="I192" s="28" t="s">
        <v>67</v>
      </c>
      <c r="J192" s="28" t="s">
        <v>43</v>
      </c>
      <c r="K192" s="28" t="s">
        <v>44</v>
      </c>
      <c r="L192" s="28" t="s">
        <v>45</v>
      </c>
      <c r="M192" s="30" t="s">
        <v>89</v>
      </c>
      <c r="N192" s="28" t="s">
        <v>1198</v>
      </c>
      <c r="O192" s="31" t="s">
        <v>47</v>
      </c>
      <c r="P192" s="31" t="s">
        <v>47</v>
      </c>
      <c r="Q192" s="30" t="s">
        <v>1391</v>
      </c>
    </row>
    <row r="193" spans="2:17" ht="36" x14ac:dyDescent="0.2">
      <c r="B193" s="28" t="s">
        <v>1058</v>
      </c>
      <c r="C193" s="30" t="s">
        <v>369</v>
      </c>
      <c r="D193" s="114">
        <v>52800</v>
      </c>
      <c r="E193" s="114">
        <v>6156.07037507724</v>
      </c>
      <c r="F193" s="29" t="s">
        <v>40</v>
      </c>
      <c r="G193" s="29" t="s">
        <v>40</v>
      </c>
      <c r="H193" s="30" t="s">
        <v>41</v>
      </c>
      <c r="I193" s="28" t="s">
        <v>67</v>
      </c>
      <c r="J193" s="28" t="s">
        <v>43</v>
      </c>
      <c r="K193" s="28" t="s">
        <v>44</v>
      </c>
      <c r="L193" s="28" t="s">
        <v>46</v>
      </c>
      <c r="M193" s="30" t="s">
        <v>46</v>
      </c>
      <c r="N193" s="28" t="s">
        <v>1249</v>
      </c>
      <c r="O193" s="31" t="s">
        <v>47</v>
      </c>
      <c r="P193" s="31" t="s">
        <v>47</v>
      </c>
      <c r="Q193" s="30" t="s">
        <v>1392</v>
      </c>
    </row>
    <row r="194" spans="2:17" ht="48" x14ac:dyDescent="0.2">
      <c r="B194" s="28" t="s">
        <v>1058</v>
      </c>
      <c r="C194" s="30" t="s">
        <v>215</v>
      </c>
      <c r="D194" s="114">
        <v>138000</v>
      </c>
      <c r="E194" s="114">
        <v>16089.729389406401</v>
      </c>
      <c r="F194" s="29" t="s">
        <v>40</v>
      </c>
      <c r="G194" s="29" t="s">
        <v>40</v>
      </c>
      <c r="H194" s="30" t="s">
        <v>41</v>
      </c>
      <c r="I194" s="28" t="s">
        <v>67</v>
      </c>
      <c r="J194" s="28" t="s">
        <v>43</v>
      </c>
      <c r="K194" s="28" t="s">
        <v>44</v>
      </c>
      <c r="L194" s="28" t="s">
        <v>45</v>
      </c>
      <c r="M194" s="30" t="s">
        <v>1170</v>
      </c>
      <c r="N194" s="28" t="s">
        <v>1223</v>
      </c>
      <c r="O194" s="31" t="s">
        <v>47</v>
      </c>
      <c r="P194" s="31" t="s">
        <v>47</v>
      </c>
      <c r="Q194" s="30" t="s">
        <v>1393</v>
      </c>
    </row>
    <row r="195" spans="2:17" ht="60" x14ac:dyDescent="0.2">
      <c r="B195" s="28" t="s">
        <v>1058</v>
      </c>
      <c r="C195" s="30" t="s">
        <v>505</v>
      </c>
      <c r="D195" s="114">
        <v>300000</v>
      </c>
      <c r="E195" s="114">
        <v>34977.672585666201</v>
      </c>
      <c r="F195" s="29" t="s">
        <v>40</v>
      </c>
      <c r="G195" s="29" t="s">
        <v>40</v>
      </c>
      <c r="H195" s="30" t="s">
        <v>41</v>
      </c>
      <c r="I195" s="28" t="s">
        <v>67</v>
      </c>
      <c r="J195" s="28" t="s">
        <v>43</v>
      </c>
      <c r="K195" s="28" t="s">
        <v>44</v>
      </c>
      <c r="L195" s="28" t="s">
        <v>46</v>
      </c>
      <c r="M195" s="30" t="s">
        <v>1178</v>
      </c>
      <c r="N195" s="28" t="s">
        <v>1179</v>
      </c>
      <c r="O195" s="31" t="s">
        <v>47</v>
      </c>
      <c r="P195" s="31" t="s">
        <v>47</v>
      </c>
      <c r="Q195" s="30" t="s">
        <v>1394</v>
      </c>
    </row>
    <row r="196" spans="2:17" ht="36" x14ac:dyDescent="0.2">
      <c r="B196" s="28" t="s">
        <v>1058</v>
      </c>
      <c r="C196" s="30" t="s">
        <v>247</v>
      </c>
      <c r="D196" s="114">
        <v>800000</v>
      </c>
      <c r="E196" s="114">
        <v>93273.793561776401</v>
      </c>
      <c r="F196" s="29" t="s">
        <v>40</v>
      </c>
      <c r="G196" s="29" t="s">
        <v>40</v>
      </c>
      <c r="H196" s="30" t="s">
        <v>41</v>
      </c>
      <c r="I196" s="28" t="s">
        <v>67</v>
      </c>
      <c r="J196" s="28" t="s">
        <v>43</v>
      </c>
      <c r="K196" s="28" t="s">
        <v>44</v>
      </c>
      <c r="L196" s="28" t="s">
        <v>45</v>
      </c>
      <c r="M196" s="30" t="s">
        <v>1395</v>
      </c>
      <c r="N196" s="28" t="s">
        <v>1396</v>
      </c>
      <c r="O196" s="31" t="s">
        <v>47</v>
      </c>
      <c r="P196" s="31" t="s">
        <v>47</v>
      </c>
      <c r="Q196" s="30" t="s">
        <v>1397</v>
      </c>
    </row>
    <row r="197" spans="2:17" ht="60" x14ac:dyDescent="0.2">
      <c r="B197" s="28" t="s">
        <v>1058</v>
      </c>
      <c r="C197" s="30" t="s">
        <v>737</v>
      </c>
      <c r="D197" s="114">
        <v>800000</v>
      </c>
      <c r="E197" s="114">
        <v>93273.793561776401</v>
      </c>
      <c r="F197" s="29" t="s">
        <v>40</v>
      </c>
      <c r="G197" s="29" t="s">
        <v>40</v>
      </c>
      <c r="H197" s="30" t="s">
        <v>41</v>
      </c>
      <c r="I197" s="28" t="s">
        <v>67</v>
      </c>
      <c r="J197" s="28" t="s">
        <v>43</v>
      </c>
      <c r="K197" s="28" t="s">
        <v>44</v>
      </c>
      <c r="L197" s="28" t="s">
        <v>45</v>
      </c>
      <c r="M197" s="30" t="s">
        <v>46</v>
      </c>
      <c r="N197" s="28" t="s">
        <v>1398</v>
      </c>
      <c r="O197" s="31" t="s">
        <v>47</v>
      </c>
      <c r="P197" s="31" t="s">
        <v>47</v>
      </c>
      <c r="Q197" s="30" t="s">
        <v>1399</v>
      </c>
    </row>
    <row r="198" spans="2:17" ht="36" x14ac:dyDescent="0.2">
      <c r="B198" s="28" t="s">
        <v>1058</v>
      </c>
      <c r="C198" s="30" t="s">
        <v>899</v>
      </c>
      <c r="D198" s="114">
        <v>920000</v>
      </c>
      <c r="E198" s="114">
        <v>107264.86259604301</v>
      </c>
      <c r="F198" s="29" t="s">
        <v>40</v>
      </c>
      <c r="G198" s="29" t="s">
        <v>40</v>
      </c>
      <c r="H198" s="30" t="s">
        <v>41</v>
      </c>
      <c r="I198" s="28" t="s">
        <v>67</v>
      </c>
      <c r="J198" s="28" t="s">
        <v>43</v>
      </c>
      <c r="K198" s="28" t="s">
        <v>44</v>
      </c>
      <c r="L198" s="28" t="s">
        <v>46</v>
      </c>
      <c r="M198" s="30" t="s">
        <v>797</v>
      </c>
      <c r="N198" s="28" t="s">
        <v>1153</v>
      </c>
      <c r="O198" s="31" t="s">
        <v>47</v>
      </c>
      <c r="P198" s="31" t="s">
        <v>47</v>
      </c>
      <c r="Q198" s="30" t="s">
        <v>1400</v>
      </c>
    </row>
    <row r="199" spans="2:17" ht="72" x14ac:dyDescent="0.2">
      <c r="B199" s="28" t="s">
        <v>1058</v>
      </c>
      <c r="C199" s="30" t="s">
        <v>367</v>
      </c>
      <c r="D199" s="114">
        <v>1200000</v>
      </c>
      <c r="E199" s="114">
        <v>139910.69034266501</v>
      </c>
      <c r="F199" s="29" t="s">
        <v>40</v>
      </c>
      <c r="G199" s="29" t="s">
        <v>40</v>
      </c>
      <c r="H199" s="30" t="s">
        <v>41</v>
      </c>
      <c r="I199" s="28" t="s">
        <v>67</v>
      </c>
      <c r="J199" s="28" t="s">
        <v>43</v>
      </c>
      <c r="K199" s="28" t="s">
        <v>44</v>
      </c>
      <c r="L199" s="28" t="s">
        <v>45</v>
      </c>
      <c r="M199" s="30" t="s">
        <v>1170</v>
      </c>
      <c r="N199" s="28" t="s">
        <v>1389</v>
      </c>
      <c r="O199" s="31" t="s">
        <v>47</v>
      </c>
      <c r="P199" s="31" t="s">
        <v>47</v>
      </c>
      <c r="Q199" s="30" t="s">
        <v>1401</v>
      </c>
    </row>
    <row r="200" spans="2:17" ht="60" x14ac:dyDescent="0.2">
      <c r="B200" s="28" t="s">
        <v>1058</v>
      </c>
      <c r="C200" s="30" t="s">
        <v>215</v>
      </c>
      <c r="D200" s="114">
        <v>1242000</v>
      </c>
      <c r="E200" s="114">
        <v>144807.56450465799</v>
      </c>
      <c r="F200" s="29" t="s">
        <v>40</v>
      </c>
      <c r="G200" s="29" t="s">
        <v>40</v>
      </c>
      <c r="H200" s="30" t="s">
        <v>41</v>
      </c>
      <c r="I200" s="28" t="s">
        <v>67</v>
      </c>
      <c r="J200" s="28" t="s">
        <v>43</v>
      </c>
      <c r="K200" s="28" t="s">
        <v>44</v>
      </c>
      <c r="L200" s="28" t="s">
        <v>45</v>
      </c>
      <c r="M200" s="30" t="s">
        <v>1170</v>
      </c>
      <c r="N200" s="28" t="s">
        <v>1171</v>
      </c>
      <c r="O200" s="31" t="s">
        <v>47</v>
      </c>
      <c r="P200" s="31" t="s">
        <v>47</v>
      </c>
      <c r="Q200" s="30" t="s">
        <v>1402</v>
      </c>
    </row>
    <row r="201" spans="2:17" ht="36" x14ac:dyDescent="0.2">
      <c r="B201" s="28" t="s">
        <v>1058</v>
      </c>
      <c r="C201" s="30" t="s">
        <v>247</v>
      </c>
      <c r="D201" s="114">
        <v>1352933.6</v>
      </c>
      <c r="E201" s="114">
        <v>157741.561636489</v>
      </c>
      <c r="F201" s="29" t="s">
        <v>40</v>
      </c>
      <c r="G201" s="29" t="s">
        <v>40</v>
      </c>
      <c r="H201" s="30" t="s">
        <v>41</v>
      </c>
      <c r="I201" s="28" t="s">
        <v>67</v>
      </c>
      <c r="J201" s="28" t="s">
        <v>43</v>
      </c>
      <c r="K201" s="28" t="s">
        <v>44</v>
      </c>
      <c r="L201" s="28" t="s">
        <v>45</v>
      </c>
      <c r="M201" s="30" t="s">
        <v>1395</v>
      </c>
      <c r="N201" s="28" t="s">
        <v>1396</v>
      </c>
      <c r="O201" s="31" t="s">
        <v>47</v>
      </c>
      <c r="P201" s="31" t="s">
        <v>47</v>
      </c>
      <c r="Q201" s="30" t="s">
        <v>1403</v>
      </c>
    </row>
    <row r="202" spans="2:17" ht="24" x14ac:dyDescent="0.2">
      <c r="B202" s="28" t="s">
        <v>1058</v>
      </c>
      <c r="C202" s="30" t="s">
        <v>284</v>
      </c>
      <c r="D202" s="114">
        <v>2465000</v>
      </c>
      <c r="E202" s="114">
        <v>287399.87641222402</v>
      </c>
      <c r="F202" s="29" t="s">
        <v>40</v>
      </c>
      <c r="G202" s="29" t="s">
        <v>40</v>
      </c>
      <c r="H202" s="30" t="s">
        <v>41</v>
      </c>
      <c r="I202" s="28" t="s">
        <v>67</v>
      </c>
      <c r="J202" s="28" t="s">
        <v>43</v>
      </c>
      <c r="K202" s="28" t="s">
        <v>44</v>
      </c>
      <c r="L202" s="28" t="s">
        <v>46</v>
      </c>
      <c r="M202" s="30" t="s">
        <v>46</v>
      </c>
      <c r="N202" s="28" t="s">
        <v>1249</v>
      </c>
      <c r="O202" s="31" t="s">
        <v>47</v>
      </c>
      <c r="P202" s="31" t="s">
        <v>47</v>
      </c>
      <c r="Q202" s="30" t="s">
        <v>1404</v>
      </c>
    </row>
    <row r="203" spans="2:17" ht="48" x14ac:dyDescent="0.2">
      <c r="B203" s="28" t="s">
        <v>1058</v>
      </c>
      <c r="C203" s="30" t="s">
        <v>284</v>
      </c>
      <c r="D203" s="114">
        <v>2465000</v>
      </c>
      <c r="E203" s="114">
        <v>287399.87641222402</v>
      </c>
      <c r="F203" s="29" t="s">
        <v>40</v>
      </c>
      <c r="G203" s="29" t="s">
        <v>40</v>
      </c>
      <c r="H203" s="30" t="s">
        <v>41</v>
      </c>
      <c r="I203" s="28" t="s">
        <v>67</v>
      </c>
      <c r="J203" s="28" t="s">
        <v>43</v>
      </c>
      <c r="K203" s="28" t="s">
        <v>44</v>
      </c>
      <c r="L203" s="28" t="s">
        <v>46</v>
      </c>
      <c r="M203" s="30" t="s">
        <v>1170</v>
      </c>
      <c r="N203" s="28" t="s">
        <v>1223</v>
      </c>
      <c r="O203" s="31" t="s">
        <v>47</v>
      </c>
      <c r="P203" s="31" t="s">
        <v>47</v>
      </c>
      <c r="Q203" s="30" t="s">
        <v>1405</v>
      </c>
    </row>
    <row r="204" spans="2:17" ht="48" x14ac:dyDescent="0.2">
      <c r="B204" s="28" t="s">
        <v>945</v>
      </c>
      <c r="C204" s="30" t="s">
        <v>850</v>
      </c>
      <c r="D204" s="114">
        <v>-2008595.2</v>
      </c>
      <c r="E204" s="114">
        <v>-234186.617542469</v>
      </c>
      <c r="F204" s="29" t="s">
        <v>40</v>
      </c>
      <c r="G204" s="29" t="s">
        <v>40</v>
      </c>
      <c r="H204" s="30" t="s">
        <v>41</v>
      </c>
      <c r="I204" s="28" t="s">
        <v>97</v>
      </c>
      <c r="J204" s="28" t="s">
        <v>43</v>
      </c>
      <c r="K204" s="28" t="s">
        <v>44</v>
      </c>
      <c r="L204" s="28" t="s">
        <v>46</v>
      </c>
      <c r="M204" s="30" t="s">
        <v>172</v>
      </c>
      <c r="N204" s="28" t="s">
        <v>1173</v>
      </c>
      <c r="O204" s="31" t="s">
        <v>47</v>
      </c>
      <c r="P204" s="31" t="s">
        <v>47</v>
      </c>
      <c r="Q204" s="30" t="s">
        <v>1406</v>
      </c>
    </row>
    <row r="205" spans="2:17" ht="48" x14ac:dyDescent="0.2">
      <c r="B205" s="28" t="s">
        <v>945</v>
      </c>
      <c r="C205" s="30" t="s">
        <v>94</v>
      </c>
      <c r="D205" s="114">
        <v>-1649635.76</v>
      </c>
      <c r="E205" s="114">
        <v>-192334.73166295499</v>
      </c>
      <c r="F205" s="29" t="s">
        <v>40</v>
      </c>
      <c r="G205" s="29" t="s">
        <v>40</v>
      </c>
      <c r="H205" s="30" t="s">
        <v>41</v>
      </c>
      <c r="I205" s="28" t="s">
        <v>97</v>
      </c>
      <c r="J205" s="28" t="s">
        <v>43</v>
      </c>
      <c r="K205" s="28" t="s">
        <v>44</v>
      </c>
      <c r="L205" s="28" t="s">
        <v>46</v>
      </c>
      <c r="M205" s="30" t="s">
        <v>46</v>
      </c>
      <c r="N205" s="28" t="s">
        <v>1213</v>
      </c>
      <c r="O205" s="31" t="s">
        <v>47</v>
      </c>
      <c r="P205" s="31" t="s">
        <v>47</v>
      </c>
      <c r="Q205" s="30" t="s">
        <v>1407</v>
      </c>
    </row>
    <row r="206" spans="2:17" ht="60" x14ac:dyDescent="0.2">
      <c r="B206" s="28" t="s">
        <v>945</v>
      </c>
      <c r="C206" s="30" t="s">
        <v>502</v>
      </c>
      <c r="D206" s="114">
        <v>-1549711</v>
      </c>
      <c r="E206" s="114">
        <v>-180684.279868018</v>
      </c>
      <c r="F206" s="29" t="s">
        <v>40</v>
      </c>
      <c r="G206" s="29" t="s">
        <v>40</v>
      </c>
      <c r="H206" s="30" t="s">
        <v>41</v>
      </c>
      <c r="I206" s="28" t="s">
        <v>97</v>
      </c>
      <c r="J206" s="28" t="s">
        <v>43</v>
      </c>
      <c r="K206" s="28" t="s">
        <v>44</v>
      </c>
      <c r="L206" s="28" t="s">
        <v>45</v>
      </c>
      <c r="M206" s="30" t="s">
        <v>89</v>
      </c>
      <c r="N206" s="28" t="s">
        <v>1198</v>
      </c>
      <c r="O206" s="31" t="s">
        <v>47</v>
      </c>
      <c r="P206" s="31" t="s">
        <v>47</v>
      </c>
      <c r="Q206" s="30" t="s">
        <v>1408</v>
      </c>
    </row>
    <row r="207" spans="2:17" ht="60" x14ac:dyDescent="0.2">
      <c r="B207" s="28" t="s">
        <v>945</v>
      </c>
      <c r="C207" s="30" t="s">
        <v>563</v>
      </c>
      <c r="D207" s="114">
        <v>-1241258</v>
      </c>
      <c r="E207" s="114">
        <v>-144721.053061129</v>
      </c>
      <c r="F207" s="29" t="s">
        <v>40</v>
      </c>
      <c r="G207" s="29" t="s">
        <v>40</v>
      </c>
      <c r="H207" s="30" t="s">
        <v>41</v>
      </c>
      <c r="I207" s="28" t="s">
        <v>97</v>
      </c>
      <c r="J207" s="28" t="s">
        <v>43</v>
      </c>
      <c r="K207" s="28" t="s">
        <v>44</v>
      </c>
      <c r="L207" s="28" t="s">
        <v>45</v>
      </c>
      <c r="M207" s="30" t="s">
        <v>89</v>
      </c>
      <c r="N207" s="28" t="s">
        <v>1198</v>
      </c>
      <c r="O207" s="31" t="s">
        <v>47</v>
      </c>
      <c r="P207" s="31" t="s">
        <v>47</v>
      </c>
      <c r="Q207" s="30" t="s">
        <v>1409</v>
      </c>
    </row>
    <row r="208" spans="2:17" ht="60" x14ac:dyDescent="0.2">
      <c r="B208" s="28" t="s">
        <v>945</v>
      </c>
      <c r="C208" s="30" t="s">
        <v>874</v>
      </c>
      <c r="D208" s="114">
        <v>-797179.47600000002</v>
      </c>
      <c r="E208" s="114">
        <v>-92944.942345136398</v>
      </c>
      <c r="F208" s="29" t="s">
        <v>40</v>
      </c>
      <c r="G208" s="29" t="s">
        <v>40</v>
      </c>
      <c r="H208" s="30" t="s">
        <v>41</v>
      </c>
      <c r="I208" s="28" t="s">
        <v>97</v>
      </c>
      <c r="J208" s="28" t="s">
        <v>43</v>
      </c>
      <c r="K208" s="28" t="s">
        <v>44</v>
      </c>
      <c r="L208" s="28" t="s">
        <v>46</v>
      </c>
      <c r="M208" s="30" t="s">
        <v>89</v>
      </c>
      <c r="N208" s="28" t="s">
        <v>1198</v>
      </c>
      <c r="O208" s="31" t="s">
        <v>47</v>
      </c>
      <c r="P208" s="31" t="s">
        <v>47</v>
      </c>
      <c r="Q208" s="30" t="s">
        <v>1410</v>
      </c>
    </row>
    <row r="209" spans="2:17" ht="48" x14ac:dyDescent="0.2">
      <c r="B209" s="28" t="s">
        <v>945</v>
      </c>
      <c r="C209" s="30" t="s">
        <v>455</v>
      </c>
      <c r="D209" s="114">
        <v>-684822.26</v>
      </c>
      <c r="E209" s="114">
        <v>-79844.962632186405</v>
      </c>
      <c r="F209" s="29" t="s">
        <v>40</v>
      </c>
      <c r="G209" s="29" t="s">
        <v>40</v>
      </c>
      <c r="H209" s="30" t="s">
        <v>41</v>
      </c>
      <c r="I209" s="28" t="s">
        <v>97</v>
      </c>
      <c r="J209" s="28" t="s">
        <v>43</v>
      </c>
      <c r="K209" s="28" t="s">
        <v>44</v>
      </c>
      <c r="L209" s="28" t="s">
        <v>45</v>
      </c>
      <c r="M209" s="30" t="s">
        <v>228</v>
      </c>
      <c r="N209" s="28" t="s">
        <v>1283</v>
      </c>
      <c r="O209" s="31" t="s">
        <v>47</v>
      </c>
      <c r="P209" s="31" t="s">
        <v>47</v>
      </c>
      <c r="Q209" s="30" t="s">
        <v>1411</v>
      </c>
    </row>
    <row r="210" spans="2:17" ht="48" x14ac:dyDescent="0.2">
      <c r="B210" s="28" t="s">
        <v>945</v>
      </c>
      <c r="C210" s="30" t="s">
        <v>439</v>
      </c>
      <c r="D210" s="114">
        <v>-148704.79999999999</v>
      </c>
      <c r="E210" s="114">
        <v>-17337.8260210566</v>
      </c>
      <c r="F210" s="29" t="s">
        <v>40</v>
      </c>
      <c r="G210" s="29" t="s">
        <v>40</v>
      </c>
      <c r="H210" s="30" t="s">
        <v>41</v>
      </c>
      <c r="I210" s="28" t="s">
        <v>97</v>
      </c>
      <c r="J210" s="28" t="s">
        <v>43</v>
      </c>
      <c r="K210" s="28" t="s">
        <v>44</v>
      </c>
      <c r="L210" s="28" t="s">
        <v>46</v>
      </c>
      <c r="M210" s="30" t="s">
        <v>1267</v>
      </c>
      <c r="N210" s="28" t="s">
        <v>1268</v>
      </c>
      <c r="O210" s="31" t="s">
        <v>47</v>
      </c>
      <c r="P210" s="31" t="s">
        <v>47</v>
      </c>
      <c r="Q210" s="30" t="s">
        <v>1412</v>
      </c>
    </row>
    <row r="211" spans="2:17" ht="48" x14ac:dyDescent="0.2">
      <c r="B211" s="28" t="s">
        <v>945</v>
      </c>
      <c r="C211" s="30" t="s">
        <v>299</v>
      </c>
      <c r="D211" s="114">
        <v>-66660</v>
      </c>
      <c r="E211" s="114">
        <v>-7772.0388485350204</v>
      </c>
      <c r="F211" s="29" t="s">
        <v>40</v>
      </c>
      <c r="G211" s="29" t="s">
        <v>40</v>
      </c>
      <c r="H211" s="30" t="s">
        <v>41</v>
      </c>
      <c r="I211" s="28" t="s">
        <v>97</v>
      </c>
      <c r="J211" s="28" t="s">
        <v>43</v>
      </c>
      <c r="K211" s="28" t="s">
        <v>44</v>
      </c>
      <c r="L211" s="28" t="s">
        <v>46</v>
      </c>
      <c r="M211" s="30" t="s">
        <v>46</v>
      </c>
      <c r="N211" s="28" t="s">
        <v>1213</v>
      </c>
      <c r="O211" s="31" t="s">
        <v>47</v>
      </c>
      <c r="P211" s="31" t="s">
        <v>47</v>
      </c>
      <c r="Q211" s="30" t="s">
        <v>1413</v>
      </c>
    </row>
    <row r="212" spans="2:17" ht="36" x14ac:dyDescent="0.2">
      <c r="B212" s="28" t="s">
        <v>945</v>
      </c>
      <c r="C212" s="30" t="s">
        <v>805</v>
      </c>
      <c r="D212" s="114">
        <v>-45236.732000000004</v>
      </c>
      <c r="E212" s="114">
        <v>-5274.2520024717596</v>
      </c>
      <c r="F212" s="29" t="s">
        <v>40</v>
      </c>
      <c r="G212" s="29" t="s">
        <v>40</v>
      </c>
      <c r="H212" s="30" t="s">
        <v>41</v>
      </c>
      <c r="I212" s="28" t="s">
        <v>97</v>
      </c>
      <c r="J212" s="28" t="s">
        <v>43</v>
      </c>
      <c r="K212" s="28" t="s">
        <v>44</v>
      </c>
      <c r="L212" s="28" t="s">
        <v>46</v>
      </c>
      <c r="M212" s="30" t="s">
        <v>228</v>
      </c>
      <c r="N212" s="28" t="s">
        <v>1241</v>
      </c>
      <c r="O212" s="31" t="s">
        <v>47</v>
      </c>
      <c r="P212" s="31" t="s">
        <v>47</v>
      </c>
      <c r="Q212" s="30" t="s">
        <v>1414</v>
      </c>
    </row>
    <row r="213" spans="2:17" ht="60" x14ac:dyDescent="0.2">
      <c r="B213" s="28" t="s">
        <v>945</v>
      </c>
      <c r="C213" s="30" t="s">
        <v>390</v>
      </c>
      <c r="D213" s="114">
        <v>-21768.227999999999</v>
      </c>
      <c r="E213" s="114">
        <v>-2538.0065058471</v>
      </c>
      <c r="F213" s="29" t="s">
        <v>40</v>
      </c>
      <c r="G213" s="29" t="s">
        <v>40</v>
      </c>
      <c r="H213" s="30" t="s">
        <v>41</v>
      </c>
      <c r="I213" s="28" t="s">
        <v>97</v>
      </c>
      <c r="J213" s="28" t="s">
        <v>43</v>
      </c>
      <c r="K213" s="28" t="s">
        <v>44</v>
      </c>
      <c r="L213" s="28" t="s">
        <v>46</v>
      </c>
      <c r="M213" s="30" t="s">
        <v>89</v>
      </c>
      <c r="N213" s="28" t="s">
        <v>1198</v>
      </c>
      <c r="O213" s="31" t="s">
        <v>47</v>
      </c>
      <c r="P213" s="31" t="s">
        <v>47</v>
      </c>
      <c r="Q213" s="30" t="s">
        <v>1415</v>
      </c>
    </row>
    <row r="214" spans="2:17" ht="60" x14ac:dyDescent="0.2">
      <c r="B214" s="28" t="s">
        <v>945</v>
      </c>
      <c r="C214" s="30" t="s">
        <v>423</v>
      </c>
      <c r="D214" s="114">
        <v>-21323.8</v>
      </c>
      <c r="E214" s="114">
        <v>-2486.18964894076</v>
      </c>
      <c r="F214" s="29" t="s">
        <v>40</v>
      </c>
      <c r="G214" s="29" t="s">
        <v>40</v>
      </c>
      <c r="H214" s="30" t="s">
        <v>41</v>
      </c>
      <c r="I214" s="28" t="s">
        <v>97</v>
      </c>
      <c r="J214" s="28" t="s">
        <v>43</v>
      </c>
      <c r="K214" s="28" t="s">
        <v>44</v>
      </c>
      <c r="L214" s="28" t="s">
        <v>45</v>
      </c>
      <c r="M214" s="30" t="s">
        <v>228</v>
      </c>
      <c r="N214" s="28" t="s">
        <v>1281</v>
      </c>
      <c r="O214" s="31" t="s">
        <v>47</v>
      </c>
      <c r="P214" s="31" t="s">
        <v>47</v>
      </c>
      <c r="Q214" s="30" t="s">
        <v>1416</v>
      </c>
    </row>
    <row r="215" spans="2:17" ht="60" x14ac:dyDescent="0.2">
      <c r="B215" s="28" t="s">
        <v>945</v>
      </c>
      <c r="C215" s="30" t="s">
        <v>423</v>
      </c>
      <c r="D215" s="114">
        <v>-10661.9</v>
      </c>
      <c r="E215" s="114">
        <v>-1243.09482447038</v>
      </c>
      <c r="F215" s="29" t="s">
        <v>40</v>
      </c>
      <c r="G215" s="29" t="s">
        <v>40</v>
      </c>
      <c r="H215" s="30" t="s">
        <v>41</v>
      </c>
      <c r="I215" s="28" t="s">
        <v>97</v>
      </c>
      <c r="J215" s="28" t="s">
        <v>43</v>
      </c>
      <c r="K215" s="28" t="s">
        <v>44</v>
      </c>
      <c r="L215" s="28" t="s">
        <v>45</v>
      </c>
      <c r="M215" s="30" t="s">
        <v>1417</v>
      </c>
      <c r="N215" s="28" t="s">
        <v>1418</v>
      </c>
      <c r="O215" s="31" t="s">
        <v>47</v>
      </c>
      <c r="P215" s="31" t="s">
        <v>47</v>
      </c>
      <c r="Q215" s="30" t="s">
        <v>1419</v>
      </c>
    </row>
    <row r="216" spans="2:17" ht="36" x14ac:dyDescent="0.2">
      <c r="B216" s="28" t="s">
        <v>945</v>
      </c>
      <c r="C216" s="30" t="s">
        <v>423</v>
      </c>
      <c r="D216" s="114">
        <v>-10661.9</v>
      </c>
      <c r="E216" s="114">
        <v>-1243.09482447038</v>
      </c>
      <c r="F216" s="29" t="s">
        <v>40</v>
      </c>
      <c r="G216" s="29" t="s">
        <v>40</v>
      </c>
      <c r="H216" s="30" t="s">
        <v>41</v>
      </c>
      <c r="I216" s="28" t="s">
        <v>97</v>
      </c>
      <c r="J216" s="28" t="s">
        <v>43</v>
      </c>
      <c r="K216" s="28" t="s">
        <v>44</v>
      </c>
      <c r="L216" s="28" t="s">
        <v>45</v>
      </c>
      <c r="M216" s="30" t="s">
        <v>386</v>
      </c>
      <c r="N216" s="28" t="s">
        <v>1286</v>
      </c>
      <c r="O216" s="31" t="s">
        <v>47</v>
      </c>
      <c r="P216" s="31" t="s">
        <v>47</v>
      </c>
      <c r="Q216" s="30" t="s">
        <v>1420</v>
      </c>
    </row>
    <row r="217" spans="2:17" ht="60" x14ac:dyDescent="0.2">
      <c r="B217" s="28" t="s">
        <v>945</v>
      </c>
      <c r="C217" s="30" t="s">
        <v>420</v>
      </c>
      <c r="D217" s="114">
        <v>-7505</v>
      </c>
      <c r="E217" s="114">
        <v>-875.02477585141503</v>
      </c>
      <c r="F217" s="29" t="s">
        <v>40</v>
      </c>
      <c r="G217" s="29" t="s">
        <v>40</v>
      </c>
      <c r="H217" s="30" t="s">
        <v>41</v>
      </c>
      <c r="I217" s="28" t="s">
        <v>97</v>
      </c>
      <c r="J217" s="28" t="s">
        <v>43</v>
      </c>
      <c r="K217" s="28" t="s">
        <v>44</v>
      </c>
      <c r="L217" s="28" t="s">
        <v>46</v>
      </c>
      <c r="M217" s="30" t="s">
        <v>89</v>
      </c>
      <c r="N217" s="28" t="s">
        <v>1198</v>
      </c>
      <c r="O217" s="31" t="s">
        <v>47</v>
      </c>
      <c r="P217" s="31" t="s">
        <v>47</v>
      </c>
      <c r="Q217" s="30" t="s">
        <v>1421</v>
      </c>
    </row>
    <row r="218" spans="2:17" ht="60" x14ac:dyDescent="0.2">
      <c r="B218" s="28" t="s">
        <v>945</v>
      </c>
      <c r="C218" s="30" t="s">
        <v>863</v>
      </c>
      <c r="D218" s="114">
        <v>-2612.8000000000002</v>
      </c>
      <c r="E218" s="114">
        <v>-304.632209772762</v>
      </c>
      <c r="F218" s="29" t="s">
        <v>40</v>
      </c>
      <c r="G218" s="29" t="s">
        <v>40</v>
      </c>
      <c r="H218" s="30" t="s">
        <v>41</v>
      </c>
      <c r="I218" s="28" t="s">
        <v>97</v>
      </c>
      <c r="J218" s="28" t="s">
        <v>43</v>
      </c>
      <c r="K218" s="28" t="s">
        <v>44</v>
      </c>
      <c r="L218" s="28" t="s">
        <v>45</v>
      </c>
      <c r="M218" s="30" t="s">
        <v>1170</v>
      </c>
      <c r="N218" s="28" t="s">
        <v>1171</v>
      </c>
      <c r="O218" s="31" t="s">
        <v>47</v>
      </c>
      <c r="P218" s="31" t="s">
        <v>47</v>
      </c>
      <c r="Q218" s="30" t="s">
        <v>1422</v>
      </c>
    </row>
    <row r="219" spans="2:17" ht="60" x14ac:dyDescent="0.2">
      <c r="B219" s="28" t="s">
        <v>945</v>
      </c>
      <c r="C219" s="30" t="s">
        <v>105</v>
      </c>
      <c r="D219" s="114">
        <v>4548</v>
      </c>
      <c r="E219" s="114">
        <v>530.26151639869897</v>
      </c>
      <c r="F219" s="29" t="s">
        <v>40</v>
      </c>
      <c r="G219" s="29" t="s">
        <v>40</v>
      </c>
      <c r="H219" s="30" t="s">
        <v>41</v>
      </c>
      <c r="I219" s="28" t="s">
        <v>97</v>
      </c>
      <c r="J219" s="28" t="s">
        <v>43</v>
      </c>
      <c r="K219" s="28" t="s">
        <v>44</v>
      </c>
      <c r="L219" s="28" t="s">
        <v>45</v>
      </c>
      <c r="M219" s="30" t="s">
        <v>1423</v>
      </c>
      <c r="N219" s="28" t="s">
        <v>1424</v>
      </c>
      <c r="O219" s="31" t="s">
        <v>47</v>
      </c>
      <c r="P219" s="31" t="s">
        <v>47</v>
      </c>
      <c r="Q219" s="30" t="s">
        <v>1425</v>
      </c>
    </row>
    <row r="220" spans="2:17" ht="36" x14ac:dyDescent="0.2">
      <c r="B220" s="28" t="s">
        <v>945</v>
      </c>
      <c r="C220" s="30" t="s">
        <v>832</v>
      </c>
      <c r="D220" s="114">
        <v>56320</v>
      </c>
      <c r="E220" s="114">
        <v>6566.4750667490598</v>
      </c>
      <c r="F220" s="29" t="s">
        <v>40</v>
      </c>
      <c r="G220" s="29" t="s">
        <v>40</v>
      </c>
      <c r="H220" s="30" t="s">
        <v>41</v>
      </c>
      <c r="I220" s="28" t="s">
        <v>97</v>
      </c>
      <c r="J220" s="28" t="s">
        <v>43</v>
      </c>
      <c r="K220" s="28" t="s">
        <v>44</v>
      </c>
      <c r="L220" s="28" t="s">
        <v>46</v>
      </c>
      <c r="M220" s="30" t="s">
        <v>89</v>
      </c>
      <c r="N220" s="28" t="s">
        <v>1160</v>
      </c>
      <c r="O220" s="31" t="s">
        <v>47</v>
      </c>
      <c r="P220" s="31" t="s">
        <v>47</v>
      </c>
      <c r="Q220" s="30" t="s">
        <v>1426</v>
      </c>
    </row>
    <row r="221" spans="2:17" ht="60" x14ac:dyDescent="0.2">
      <c r="B221" s="28" t="s">
        <v>945</v>
      </c>
      <c r="C221" s="30" t="s">
        <v>761</v>
      </c>
      <c r="D221" s="114">
        <v>66460</v>
      </c>
      <c r="E221" s="114">
        <v>7748.7204001445798</v>
      </c>
      <c r="F221" s="29" t="s">
        <v>40</v>
      </c>
      <c r="G221" s="29" t="s">
        <v>40</v>
      </c>
      <c r="H221" s="30" t="s">
        <v>41</v>
      </c>
      <c r="I221" s="28" t="s">
        <v>97</v>
      </c>
      <c r="J221" s="28" t="s">
        <v>43</v>
      </c>
      <c r="K221" s="28" t="s">
        <v>44</v>
      </c>
      <c r="L221" s="28" t="s">
        <v>45</v>
      </c>
      <c r="M221" s="30" t="s">
        <v>1183</v>
      </c>
      <c r="N221" s="28" t="s">
        <v>1342</v>
      </c>
      <c r="O221" s="31" t="s">
        <v>47</v>
      </c>
      <c r="P221" s="31" t="s">
        <v>47</v>
      </c>
      <c r="Q221" s="30" t="s">
        <v>1427</v>
      </c>
    </row>
    <row r="222" spans="2:17" ht="60" x14ac:dyDescent="0.2">
      <c r="B222" s="28" t="s">
        <v>945</v>
      </c>
      <c r="C222" s="30" t="s">
        <v>633</v>
      </c>
      <c r="D222" s="114">
        <v>73327.600000000006</v>
      </c>
      <c r="E222" s="114">
        <v>8549.4292809756407</v>
      </c>
      <c r="F222" s="29" t="s">
        <v>40</v>
      </c>
      <c r="G222" s="29" t="s">
        <v>40</v>
      </c>
      <c r="H222" s="30" t="s">
        <v>41</v>
      </c>
      <c r="I222" s="28" t="s">
        <v>97</v>
      </c>
      <c r="J222" s="28" t="s">
        <v>43</v>
      </c>
      <c r="K222" s="28" t="s">
        <v>44</v>
      </c>
      <c r="L222" s="28" t="s">
        <v>45</v>
      </c>
      <c r="M222" s="30" t="s">
        <v>89</v>
      </c>
      <c r="N222" s="28" t="s">
        <v>1198</v>
      </c>
      <c r="O222" s="31" t="s">
        <v>47</v>
      </c>
      <c r="P222" s="31" t="s">
        <v>47</v>
      </c>
      <c r="Q222" s="30" t="s">
        <v>1428</v>
      </c>
    </row>
    <row r="223" spans="2:17" ht="48" x14ac:dyDescent="0.2">
      <c r="B223" s="28" t="s">
        <v>945</v>
      </c>
      <c r="C223" s="30" t="s">
        <v>304</v>
      </c>
      <c r="D223" s="114">
        <v>78000</v>
      </c>
      <c r="E223" s="114">
        <v>9094.1948722731995</v>
      </c>
      <c r="F223" s="29" t="s">
        <v>40</v>
      </c>
      <c r="G223" s="29" t="s">
        <v>40</v>
      </c>
      <c r="H223" s="30" t="s">
        <v>41</v>
      </c>
      <c r="I223" s="28" t="s">
        <v>97</v>
      </c>
      <c r="J223" s="28" t="s">
        <v>43</v>
      </c>
      <c r="K223" s="28" t="s">
        <v>44</v>
      </c>
      <c r="L223" s="28" t="s">
        <v>110</v>
      </c>
      <c r="M223" s="30" t="s">
        <v>1267</v>
      </c>
      <c r="N223" s="28" t="s">
        <v>1429</v>
      </c>
      <c r="O223" s="31" t="s">
        <v>47</v>
      </c>
      <c r="P223" s="31" t="s">
        <v>47</v>
      </c>
      <c r="Q223" s="30" t="s">
        <v>1430</v>
      </c>
    </row>
    <row r="224" spans="2:17" ht="60" x14ac:dyDescent="0.2">
      <c r="B224" s="28" t="s">
        <v>945</v>
      </c>
      <c r="C224" s="30" t="s">
        <v>700</v>
      </c>
      <c r="D224" s="114">
        <v>124690</v>
      </c>
      <c r="E224" s="114">
        <v>14537.886649022401</v>
      </c>
      <c r="F224" s="29" t="s">
        <v>40</v>
      </c>
      <c r="G224" s="29" t="s">
        <v>40</v>
      </c>
      <c r="H224" s="30" t="s">
        <v>41</v>
      </c>
      <c r="I224" s="28" t="s">
        <v>97</v>
      </c>
      <c r="J224" s="28" t="s">
        <v>43</v>
      </c>
      <c r="K224" s="28" t="s">
        <v>44</v>
      </c>
      <c r="L224" s="28" t="s">
        <v>46</v>
      </c>
      <c r="M224" s="30" t="s">
        <v>89</v>
      </c>
      <c r="N224" s="28" t="s">
        <v>1198</v>
      </c>
      <c r="O224" s="31" t="s">
        <v>47</v>
      </c>
      <c r="P224" s="31" t="s">
        <v>47</v>
      </c>
      <c r="Q224" s="30" t="s">
        <v>1431</v>
      </c>
    </row>
    <row r="225" spans="2:17" ht="72" x14ac:dyDescent="0.2">
      <c r="B225" s="28" t="s">
        <v>945</v>
      </c>
      <c r="C225" s="30" t="s">
        <v>377</v>
      </c>
      <c r="D225" s="114">
        <v>200000</v>
      </c>
      <c r="E225" s="114">
        <v>23318.4483904441</v>
      </c>
      <c r="F225" s="29" t="s">
        <v>40</v>
      </c>
      <c r="G225" s="29" t="s">
        <v>40</v>
      </c>
      <c r="H225" s="30" t="s">
        <v>41</v>
      </c>
      <c r="I225" s="28" t="s">
        <v>97</v>
      </c>
      <c r="J225" s="28" t="s">
        <v>43</v>
      </c>
      <c r="K225" s="28" t="s">
        <v>44</v>
      </c>
      <c r="L225" s="28" t="s">
        <v>45</v>
      </c>
      <c r="M225" s="30" t="s">
        <v>1432</v>
      </c>
      <c r="N225" s="28" t="s">
        <v>1433</v>
      </c>
      <c r="O225" s="31" t="s">
        <v>47</v>
      </c>
      <c r="P225" s="31" t="s">
        <v>47</v>
      </c>
      <c r="Q225" s="30" t="s">
        <v>1434</v>
      </c>
    </row>
    <row r="226" spans="2:17" ht="60" x14ac:dyDescent="0.2">
      <c r="B226" s="28" t="s">
        <v>945</v>
      </c>
      <c r="C226" s="30" t="s">
        <v>212</v>
      </c>
      <c r="D226" s="114">
        <v>223976</v>
      </c>
      <c r="E226" s="114">
        <v>26113.863983490501</v>
      </c>
      <c r="F226" s="29" t="s">
        <v>40</v>
      </c>
      <c r="G226" s="29" t="s">
        <v>40</v>
      </c>
      <c r="H226" s="30" t="s">
        <v>41</v>
      </c>
      <c r="I226" s="28" t="s">
        <v>97</v>
      </c>
      <c r="J226" s="28" t="s">
        <v>43</v>
      </c>
      <c r="K226" s="28" t="s">
        <v>44</v>
      </c>
      <c r="L226" s="28" t="s">
        <v>46</v>
      </c>
      <c r="M226" s="30" t="s">
        <v>89</v>
      </c>
      <c r="N226" s="28" t="s">
        <v>1198</v>
      </c>
      <c r="O226" s="31" t="s">
        <v>47</v>
      </c>
      <c r="P226" s="31" t="s">
        <v>47</v>
      </c>
      <c r="Q226" s="30" t="s">
        <v>1435</v>
      </c>
    </row>
    <row r="227" spans="2:17" ht="48" x14ac:dyDescent="0.2">
      <c r="B227" s="28" t="s">
        <v>945</v>
      </c>
      <c r="C227" s="30" t="s">
        <v>416</v>
      </c>
      <c r="D227" s="114">
        <v>400000</v>
      </c>
      <c r="E227" s="114">
        <v>46636.896780888201</v>
      </c>
      <c r="F227" s="29" t="s">
        <v>40</v>
      </c>
      <c r="G227" s="29" t="s">
        <v>40</v>
      </c>
      <c r="H227" s="30" t="s">
        <v>41</v>
      </c>
      <c r="I227" s="28" t="s">
        <v>97</v>
      </c>
      <c r="J227" s="28" t="s">
        <v>43</v>
      </c>
      <c r="K227" s="28" t="s">
        <v>44</v>
      </c>
      <c r="L227" s="28" t="s">
        <v>45</v>
      </c>
      <c r="M227" s="30" t="s">
        <v>46</v>
      </c>
      <c r="N227" s="28" t="s">
        <v>1168</v>
      </c>
      <c r="O227" s="31" t="s">
        <v>47</v>
      </c>
      <c r="P227" s="31" t="s">
        <v>47</v>
      </c>
      <c r="Q227" s="30" t="s">
        <v>1436</v>
      </c>
    </row>
    <row r="228" spans="2:17" ht="60" x14ac:dyDescent="0.2">
      <c r="B228" s="28" t="s">
        <v>945</v>
      </c>
      <c r="C228" s="30" t="s">
        <v>317</v>
      </c>
      <c r="D228" s="114">
        <v>400000</v>
      </c>
      <c r="E228" s="114">
        <v>46636.896780888201</v>
      </c>
      <c r="F228" s="29" t="s">
        <v>40</v>
      </c>
      <c r="G228" s="29" t="s">
        <v>40</v>
      </c>
      <c r="H228" s="30" t="s">
        <v>41</v>
      </c>
      <c r="I228" s="28" t="s">
        <v>97</v>
      </c>
      <c r="J228" s="28" t="s">
        <v>43</v>
      </c>
      <c r="K228" s="28" t="s">
        <v>44</v>
      </c>
      <c r="L228" s="28" t="s">
        <v>45</v>
      </c>
      <c r="M228" s="30" t="s">
        <v>89</v>
      </c>
      <c r="N228" s="28" t="s">
        <v>1160</v>
      </c>
      <c r="O228" s="31" t="s">
        <v>47</v>
      </c>
      <c r="P228" s="31" t="s">
        <v>47</v>
      </c>
      <c r="Q228" s="30" t="s">
        <v>1437</v>
      </c>
    </row>
    <row r="229" spans="2:17" ht="48" x14ac:dyDescent="0.2">
      <c r="B229" s="28" t="s">
        <v>945</v>
      </c>
      <c r="C229" s="30" t="s">
        <v>756</v>
      </c>
      <c r="D229" s="114">
        <v>571694</v>
      </c>
      <c r="E229" s="114">
        <v>66655.085170632694</v>
      </c>
      <c r="F229" s="29" t="s">
        <v>40</v>
      </c>
      <c r="G229" s="29" t="s">
        <v>40</v>
      </c>
      <c r="H229" s="30" t="s">
        <v>41</v>
      </c>
      <c r="I229" s="28" t="s">
        <v>97</v>
      </c>
      <c r="J229" s="28" t="s">
        <v>43</v>
      </c>
      <c r="K229" s="28" t="s">
        <v>44</v>
      </c>
      <c r="L229" s="28" t="s">
        <v>110</v>
      </c>
      <c r="M229" s="30" t="s">
        <v>1267</v>
      </c>
      <c r="N229" s="28" t="s">
        <v>1268</v>
      </c>
      <c r="O229" s="31" t="s">
        <v>47</v>
      </c>
      <c r="P229" s="31" t="s">
        <v>47</v>
      </c>
      <c r="Q229" s="30" t="s">
        <v>1438</v>
      </c>
    </row>
    <row r="230" spans="2:17" ht="72" x14ac:dyDescent="0.2">
      <c r="B230" s="28" t="s">
        <v>945</v>
      </c>
      <c r="C230" s="30" t="s">
        <v>137</v>
      </c>
      <c r="D230" s="114">
        <v>608889.44999999995</v>
      </c>
      <c r="E230" s="114">
        <v>70991.786076554505</v>
      </c>
      <c r="F230" s="29" t="s">
        <v>40</v>
      </c>
      <c r="G230" s="29" t="s">
        <v>40</v>
      </c>
      <c r="H230" s="30" t="s">
        <v>41</v>
      </c>
      <c r="I230" s="28" t="s">
        <v>97</v>
      </c>
      <c r="J230" s="28" t="s">
        <v>43</v>
      </c>
      <c r="K230" s="28" t="s">
        <v>44</v>
      </c>
      <c r="L230" s="28" t="s">
        <v>110</v>
      </c>
      <c r="M230" s="30" t="s">
        <v>1155</v>
      </c>
      <c r="N230" s="28" t="s">
        <v>1158</v>
      </c>
      <c r="O230" s="31" t="s">
        <v>47</v>
      </c>
      <c r="P230" s="31" t="s">
        <v>47</v>
      </c>
      <c r="Q230" s="30" t="s">
        <v>1439</v>
      </c>
    </row>
    <row r="231" spans="2:17" ht="72" x14ac:dyDescent="0.2">
      <c r="B231" s="28" t="s">
        <v>945</v>
      </c>
      <c r="C231" s="30" t="s">
        <v>722</v>
      </c>
      <c r="D231" s="114">
        <v>626293</v>
      </c>
      <c r="E231" s="114">
        <v>73020.904988982002</v>
      </c>
      <c r="F231" s="29" t="s">
        <v>40</v>
      </c>
      <c r="G231" s="29" t="s">
        <v>40</v>
      </c>
      <c r="H231" s="30" t="s">
        <v>41</v>
      </c>
      <c r="I231" s="28" t="s">
        <v>97</v>
      </c>
      <c r="J231" s="28" t="s">
        <v>43</v>
      </c>
      <c r="K231" s="28" t="s">
        <v>44</v>
      </c>
      <c r="L231" s="28" t="s">
        <v>110</v>
      </c>
      <c r="M231" s="30" t="s">
        <v>1155</v>
      </c>
      <c r="N231" s="28" t="s">
        <v>1158</v>
      </c>
      <c r="O231" s="31" t="s">
        <v>47</v>
      </c>
      <c r="P231" s="31" t="s">
        <v>47</v>
      </c>
      <c r="Q231" s="30" t="s">
        <v>1440</v>
      </c>
    </row>
    <row r="232" spans="2:17" ht="60" x14ac:dyDescent="0.2">
      <c r="B232" s="28" t="s">
        <v>945</v>
      </c>
      <c r="C232" s="30" t="s">
        <v>155</v>
      </c>
      <c r="D232" s="114">
        <v>644974.62199999997</v>
      </c>
      <c r="E232" s="114">
        <v>75199.037181266001</v>
      </c>
      <c r="F232" s="29" t="s">
        <v>40</v>
      </c>
      <c r="G232" s="29" t="s">
        <v>40</v>
      </c>
      <c r="H232" s="30" t="s">
        <v>41</v>
      </c>
      <c r="I232" s="28" t="s">
        <v>97</v>
      </c>
      <c r="J232" s="28" t="s">
        <v>43</v>
      </c>
      <c r="K232" s="28" t="s">
        <v>44</v>
      </c>
      <c r="L232" s="28" t="s">
        <v>110</v>
      </c>
      <c r="M232" s="30" t="s">
        <v>89</v>
      </c>
      <c r="N232" s="28" t="s">
        <v>1198</v>
      </c>
      <c r="O232" s="31" t="s">
        <v>47</v>
      </c>
      <c r="P232" s="31" t="s">
        <v>47</v>
      </c>
      <c r="Q232" s="30" t="s">
        <v>1441</v>
      </c>
    </row>
    <row r="233" spans="2:17" ht="48" x14ac:dyDescent="0.2">
      <c r="B233" s="28" t="s">
        <v>945</v>
      </c>
      <c r="C233" s="30" t="s">
        <v>155</v>
      </c>
      <c r="D233" s="114">
        <v>644974.62199999997</v>
      </c>
      <c r="E233" s="114">
        <v>75199.037181266001</v>
      </c>
      <c r="F233" s="29" t="s">
        <v>40</v>
      </c>
      <c r="G233" s="29" t="s">
        <v>40</v>
      </c>
      <c r="H233" s="30" t="s">
        <v>41</v>
      </c>
      <c r="I233" s="28" t="s">
        <v>97</v>
      </c>
      <c r="J233" s="28" t="s">
        <v>43</v>
      </c>
      <c r="K233" s="28" t="s">
        <v>44</v>
      </c>
      <c r="L233" s="28" t="s">
        <v>110</v>
      </c>
      <c r="M233" s="30" t="s">
        <v>1170</v>
      </c>
      <c r="N233" s="28" t="s">
        <v>1223</v>
      </c>
      <c r="O233" s="31" t="s">
        <v>47</v>
      </c>
      <c r="P233" s="31" t="s">
        <v>47</v>
      </c>
      <c r="Q233" s="30" t="s">
        <v>1442</v>
      </c>
    </row>
    <row r="234" spans="2:17" ht="60" x14ac:dyDescent="0.2">
      <c r="B234" s="28" t="s">
        <v>945</v>
      </c>
      <c r="C234" s="30" t="s">
        <v>791</v>
      </c>
      <c r="D234" s="114">
        <v>760000</v>
      </c>
      <c r="E234" s="114">
        <v>88610.103883687596</v>
      </c>
      <c r="F234" s="29" t="s">
        <v>40</v>
      </c>
      <c r="G234" s="29" t="s">
        <v>40</v>
      </c>
      <c r="H234" s="30" t="s">
        <v>41</v>
      </c>
      <c r="I234" s="28" t="s">
        <v>97</v>
      </c>
      <c r="J234" s="28" t="s">
        <v>43</v>
      </c>
      <c r="K234" s="28" t="s">
        <v>44</v>
      </c>
      <c r="L234" s="28" t="s">
        <v>46</v>
      </c>
      <c r="M234" s="30" t="s">
        <v>89</v>
      </c>
      <c r="N234" s="28" t="s">
        <v>1198</v>
      </c>
      <c r="O234" s="31" t="s">
        <v>47</v>
      </c>
      <c r="P234" s="31" t="s">
        <v>47</v>
      </c>
      <c r="Q234" s="30" t="s">
        <v>1443</v>
      </c>
    </row>
    <row r="235" spans="2:17" ht="48" x14ac:dyDescent="0.2">
      <c r="B235" s="28" t="s">
        <v>945</v>
      </c>
      <c r="C235" s="30" t="s">
        <v>82</v>
      </c>
      <c r="D235" s="114">
        <v>799944</v>
      </c>
      <c r="E235" s="114">
        <v>93267.264396227096</v>
      </c>
      <c r="F235" s="29" t="s">
        <v>40</v>
      </c>
      <c r="G235" s="29" t="s">
        <v>40</v>
      </c>
      <c r="H235" s="30" t="s">
        <v>41</v>
      </c>
      <c r="I235" s="28" t="s">
        <v>97</v>
      </c>
      <c r="J235" s="28" t="s">
        <v>43</v>
      </c>
      <c r="K235" s="28" t="s">
        <v>44</v>
      </c>
      <c r="L235" s="28" t="s">
        <v>45</v>
      </c>
      <c r="M235" s="30" t="s">
        <v>46</v>
      </c>
      <c r="N235" s="28" t="s">
        <v>1213</v>
      </c>
      <c r="O235" s="31" t="s">
        <v>47</v>
      </c>
      <c r="P235" s="31" t="s">
        <v>47</v>
      </c>
      <c r="Q235" s="30" t="s">
        <v>1444</v>
      </c>
    </row>
    <row r="236" spans="2:17" ht="36" x14ac:dyDescent="0.2">
      <c r="B236" s="28" t="s">
        <v>945</v>
      </c>
      <c r="C236" s="30" t="s">
        <v>369</v>
      </c>
      <c r="D236" s="114">
        <v>960000</v>
      </c>
      <c r="E236" s="114">
        <v>111928.552274132</v>
      </c>
      <c r="F236" s="29" t="s">
        <v>40</v>
      </c>
      <c r="G236" s="29" t="s">
        <v>40</v>
      </c>
      <c r="H236" s="30" t="s">
        <v>41</v>
      </c>
      <c r="I236" s="28" t="s">
        <v>97</v>
      </c>
      <c r="J236" s="28" t="s">
        <v>43</v>
      </c>
      <c r="K236" s="28" t="s">
        <v>44</v>
      </c>
      <c r="L236" s="28" t="s">
        <v>46</v>
      </c>
      <c r="M236" s="30" t="s">
        <v>46</v>
      </c>
      <c r="N236" s="28" t="s">
        <v>1249</v>
      </c>
      <c r="O236" s="31" t="s">
        <v>47</v>
      </c>
      <c r="P236" s="31" t="s">
        <v>47</v>
      </c>
      <c r="Q236" s="30" t="s">
        <v>1445</v>
      </c>
    </row>
    <row r="237" spans="2:17" ht="60" x14ac:dyDescent="0.2">
      <c r="B237" s="28" t="s">
        <v>945</v>
      </c>
      <c r="C237" s="30" t="s">
        <v>372</v>
      </c>
      <c r="D237" s="114">
        <v>1040000</v>
      </c>
      <c r="E237" s="114">
        <v>121255.931630309</v>
      </c>
      <c r="F237" s="29" t="s">
        <v>40</v>
      </c>
      <c r="G237" s="29" t="s">
        <v>40</v>
      </c>
      <c r="H237" s="30" t="s">
        <v>41</v>
      </c>
      <c r="I237" s="28" t="s">
        <v>97</v>
      </c>
      <c r="J237" s="28" t="s">
        <v>43</v>
      </c>
      <c r="K237" s="28" t="s">
        <v>44</v>
      </c>
      <c r="L237" s="28" t="s">
        <v>46</v>
      </c>
      <c r="M237" s="30" t="s">
        <v>1183</v>
      </c>
      <c r="N237" s="28" t="s">
        <v>1342</v>
      </c>
      <c r="O237" s="31" t="s">
        <v>47</v>
      </c>
      <c r="P237" s="31" t="s">
        <v>47</v>
      </c>
      <c r="Q237" s="30" t="s">
        <v>1446</v>
      </c>
    </row>
    <row r="238" spans="2:17" ht="60" x14ac:dyDescent="0.2">
      <c r="B238" s="28" t="s">
        <v>945</v>
      </c>
      <c r="C238" s="30" t="s">
        <v>57</v>
      </c>
      <c r="D238" s="114">
        <v>1200000</v>
      </c>
      <c r="E238" s="114">
        <v>139910.69034266501</v>
      </c>
      <c r="F238" s="29" t="s">
        <v>40</v>
      </c>
      <c r="G238" s="29" t="s">
        <v>40</v>
      </c>
      <c r="H238" s="30" t="s">
        <v>41</v>
      </c>
      <c r="I238" s="28" t="s">
        <v>97</v>
      </c>
      <c r="J238" s="28" t="s">
        <v>43</v>
      </c>
      <c r="K238" s="28" t="s">
        <v>44</v>
      </c>
      <c r="L238" s="28" t="s">
        <v>46</v>
      </c>
      <c r="M238" s="30" t="s">
        <v>1267</v>
      </c>
      <c r="N238" s="28" t="s">
        <v>1268</v>
      </c>
      <c r="O238" s="31" t="s">
        <v>47</v>
      </c>
      <c r="P238" s="31" t="s">
        <v>47</v>
      </c>
      <c r="Q238" s="30" t="s">
        <v>1447</v>
      </c>
    </row>
    <row r="239" spans="2:17" ht="60" x14ac:dyDescent="0.2">
      <c r="B239" s="28" t="s">
        <v>945</v>
      </c>
      <c r="C239" s="30" t="s">
        <v>490</v>
      </c>
      <c r="D239" s="114">
        <v>1283029.5</v>
      </c>
      <c r="E239" s="114">
        <v>149591.28589583599</v>
      </c>
      <c r="F239" s="29" t="s">
        <v>40</v>
      </c>
      <c r="G239" s="29" t="s">
        <v>40</v>
      </c>
      <c r="H239" s="30" t="s">
        <v>41</v>
      </c>
      <c r="I239" s="28" t="s">
        <v>97</v>
      </c>
      <c r="J239" s="28" t="s">
        <v>43</v>
      </c>
      <c r="K239" s="28" t="s">
        <v>44</v>
      </c>
      <c r="L239" s="28" t="s">
        <v>110</v>
      </c>
      <c r="M239" s="30" t="s">
        <v>89</v>
      </c>
      <c r="N239" s="28" t="s">
        <v>1198</v>
      </c>
      <c r="O239" s="31" t="s">
        <v>47</v>
      </c>
      <c r="P239" s="31" t="s">
        <v>47</v>
      </c>
      <c r="Q239" s="30" t="s">
        <v>1448</v>
      </c>
    </row>
    <row r="240" spans="2:17" ht="48" x14ac:dyDescent="0.2">
      <c r="B240" s="28" t="s">
        <v>945</v>
      </c>
      <c r="C240" s="30" t="s">
        <v>574</v>
      </c>
      <c r="D240" s="114">
        <v>1359999.9864000001</v>
      </c>
      <c r="E240" s="114">
        <v>158565.447469365</v>
      </c>
      <c r="F240" s="29" t="s">
        <v>40</v>
      </c>
      <c r="G240" s="29" t="s">
        <v>40</v>
      </c>
      <c r="H240" s="30" t="s">
        <v>41</v>
      </c>
      <c r="I240" s="28" t="s">
        <v>97</v>
      </c>
      <c r="J240" s="28" t="s">
        <v>43</v>
      </c>
      <c r="K240" s="28" t="s">
        <v>44</v>
      </c>
      <c r="L240" s="28" t="s">
        <v>45</v>
      </c>
      <c r="M240" s="30" t="s">
        <v>1170</v>
      </c>
      <c r="N240" s="28" t="s">
        <v>1295</v>
      </c>
      <c r="O240" s="31" t="s">
        <v>47</v>
      </c>
      <c r="P240" s="31" t="s">
        <v>47</v>
      </c>
      <c r="Q240" s="30" t="s">
        <v>1449</v>
      </c>
    </row>
    <row r="241" spans="2:17" ht="60" x14ac:dyDescent="0.2">
      <c r="B241" s="28" t="s">
        <v>945</v>
      </c>
      <c r="C241" s="30" t="s">
        <v>459</v>
      </c>
      <c r="D241" s="114">
        <v>1410645.6</v>
      </c>
      <c r="E241" s="114">
        <v>164470.333104035</v>
      </c>
      <c r="F241" s="29" t="s">
        <v>40</v>
      </c>
      <c r="G241" s="29" t="s">
        <v>40</v>
      </c>
      <c r="H241" s="30" t="s">
        <v>41</v>
      </c>
      <c r="I241" s="28" t="s">
        <v>97</v>
      </c>
      <c r="J241" s="28" t="s">
        <v>43</v>
      </c>
      <c r="K241" s="28" t="s">
        <v>44</v>
      </c>
      <c r="L241" s="28" t="s">
        <v>45</v>
      </c>
      <c r="M241" s="30" t="s">
        <v>89</v>
      </c>
      <c r="N241" s="28" t="s">
        <v>1198</v>
      </c>
      <c r="O241" s="31" t="s">
        <v>47</v>
      </c>
      <c r="P241" s="31" t="s">
        <v>47</v>
      </c>
      <c r="Q241" s="30" t="s">
        <v>1450</v>
      </c>
    </row>
    <row r="242" spans="2:17" ht="36" x14ac:dyDescent="0.2">
      <c r="B242" s="28" t="s">
        <v>945</v>
      </c>
      <c r="C242" s="30" t="s">
        <v>599</v>
      </c>
      <c r="D242" s="114">
        <v>1440000</v>
      </c>
      <c r="E242" s="114">
        <v>167892.82841119799</v>
      </c>
      <c r="F242" s="29" t="s">
        <v>40</v>
      </c>
      <c r="G242" s="29" t="s">
        <v>40</v>
      </c>
      <c r="H242" s="30" t="s">
        <v>41</v>
      </c>
      <c r="I242" s="28" t="s">
        <v>97</v>
      </c>
      <c r="J242" s="28" t="s">
        <v>43</v>
      </c>
      <c r="K242" s="28" t="s">
        <v>44</v>
      </c>
      <c r="L242" s="28" t="s">
        <v>45</v>
      </c>
      <c r="M242" s="30" t="s">
        <v>527</v>
      </c>
      <c r="N242" s="28" t="s">
        <v>1451</v>
      </c>
      <c r="O242" s="31" t="s">
        <v>47</v>
      </c>
      <c r="P242" s="31" t="s">
        <v>47</v>
      </c>
      <c r="Q242" s="30" t="s">
        <v>1452</v>
      </c>
    </row>
    <row r="243" spans="2:17" ht="48" x14ac:dyDescent="0.2">
      <c r="B243" s="28" t="s">
        <v>945</v>
      </c>
      <c r="C243" s="30" t="s">
        <v>787</v>
      </c>
      <c r="D243" s="114">
        <v>1600000</v>
      </c>
      <c r="E243" s="114">
        <v>186547.58712355301</v>
      </c>
      <c r="F243" s="29" t="s">
        <v>40</v>
      </c>
      <c r="G243" s="29" t="s">
        <v>40</v>
      </c>
      <c r="H243" s="30" t="s">
        <v>41</v>
      </c>
      <c r="I243" s="28" t="s">
        <v>97</v>
      </c>
      <c r="J243" s="28" t="s">
        <v>43</v>
      </c>
      <c r="K243" s="28" t="s">
        <v>44</v>
      </c>
      <c r="L243" s="28" t="s">
        <v>45</v>
      </c>
      <c r="M243" s="30" t="s">
        <v>228</v>
      </c>
      <c r="N243" s="28" t="s">
        <v>1241</v>
      </c>
      <c r="O243" s="31" t="s">
        <v>47</v>
      </c>
      <c r="P243" s="31" t="s">
        <v>47</v>
      </c>
      <c r="Q243" s="30" t="s">
        <v>1453</v>
      </c>
    </row>
    <row r="244" spans="2:17" ht="72" x14ac:dyDescent="0.2">
      <c r="B244" s="28" t="s">
        <v>945</v>
      </c>
      <c r="C244" s="30" t="s">
        <v>143</v>
      </c>
      <c r="D244" s="114">
        <v>1654846</v>
      </c>
      <c r="E244" s="114">
        <v>192942.20522566399</v>
      </c>
      <c r="F244" s="29" t="s">
        <v>40</v>
      </c>
      <c r="G244" s="29" t="s">
        <v>40</v>
      </c>
      <c r="H244" s="30" t="s">
        <v>41</v>
      </c>
      <c r="I244" s="28" t="s">
        <v>97</v>
      </c>
      <c r="J244" s="28" t="s">
        <v>43</v>
      </c>
      <c r="K244" s="28" t="s">
        <v>44</v>
      </c>
      <c r="L244" s="28" t="s">
        <v>46</v>
      </c>
      <c r="M244" s="30" t="s">
        <v>172</v>
      </c>
      <c r="N244" s="28" t="s">
        <v>1322</v>
      </c>
      <c r="O244" s="31" t="s">
        <v>47</v>
      </c>
      <c r="P244" s="31" t="s">
        <v>47</v>
      </c>
      <c r="Q244" s="30" t="s">
        <v>1454</v>
      </c>
    </row>
    <row r="245" spans="2:17" ht="72" x14ac:dyDescent="0.2">
      <c r="B245" s="28" t="s">
        <v>945</v>
      </c>
      <c r="C245" s="30" t="s">
        <v>143</v>
      </c>
      <c r="D245" s="114">
        <v>1654846</v>
      </c>
      <c r="E245" s="114">
        <v>192942.20522566399</v>
      </c>
      <c r="F245" s="29" t="s">
        <v>40</v>
      </c>
      <c r="G245" s="29" t="s">
        <v>40</v>
      </c>
      <c r="H245" s="30" t="s">
        <v>41</v>
      </c>
      <c r="I245" s="28" t="s">
        <v>97</v>
      </c>
      <c r="J245" s="28" t="s">
        <v>43</v>
      </c>
      <c r="K245" s="28" t="s">
        <v>44</v>
      </c>
      <c r="L245" s="28" t="s">
        <v>46</v>
      </c>
      <c r="M245" s="30" t="s">
        <v>172</v>
      </c>
      <c r="N245" s="28" t="s">
        <v>1322</v>
      </c>
      <c r="O245" s="31" t="s">
        <v>47</v>
      </c>
      <c r="P245" s="31" t="s">
        <v>47</v>
      </c>
      <c r="Q245" s="30" t="s">
        <v>1455</v>
      </c>
    </row>
    <row r="246" spans="2:17" ht="60" x14ac:dyDescent="0.2">
      <c r="B246" s="28" t="s">
        <v>945</v>
      </c>
      <c r="C246" s="30" t="s">
        <v>431</v>
      </c>
      <c r="D246" s="114">
        <v>1785900</v>
      </c>
      <c r="E246" s="114">
        <v>208222.08490247099</v>
      </c>
      <c r="F246" s="29" t="s">
        <v>40</v>
      </c>
      <c r="G246" s="29" t="s">
        <v>40</v>
      </c>
      <c r="H246" s="30" t="s">
        <v>41</v>
      </c>
      <c r="I246" s="28" t="s">
        <v>97</v>
      </c>
      <c r="J246" s="28" t="s">
        <v>43</v>
      </c>
      <c r="K246" s="28" t="s">
        <v>44</v>
      </c>
      <c r="L246" s="28" t="s">
        <v>110</v>
      </c>
      <c r="M246" s="30" t="s">
        <v>89</v>
      </c>
      <c r="N246" s="28" t="s">
        <v>1198</v>
      </c>
      <c r="O246" s="31" t="s">
        <v>47</v>
      </c>
      <c r="P246" s="31" t="s">
        <v>47</v>
      </c>
      <c r="Q246" s="30" t="s">
        <v>1456</v>
      </c>
    </row>
    <row r="247" spans="2:17" ht="60" x14ac:dyDescent="0.2">
      <c r="B247" s="28" t="s">
        <v>945</v>
      </c>
      <c r="C247" s="30" t="s">
        <v>421</v>
      </c>
      <c r="D247" s="114">
        <v>1805200</v>
      </c>
      <c r="E247" s="114">
        <v>210472.315172148</v>
      </c>
      <c r="F247" s="29" t="s">
        <v>40</v>
      </c>
      <c r="G247" s="29" t="s">
        <v>40</v>
      </c>
      <c r="H247" s="30" t="s">
        <v>41</v>
      </c>
      <c r="I247" s="28" t="s">
        <v>97</v>
      </c>
      <c r="J247" s="28" t="s">
        <v>43</v>
      </c>
      <c r="K247" s="28" t="s">
        <v>44</v>
      </c>
      <c r="L247" s="28" t="s">
        <v>110</v>
      </c>
      <c r="M247" s="30" t="s">
        <v>89</v>
      </c>
      <c r="N247" s="28" t="s">
        <v>1198</v>
      </c>
      <c r="O247" s="31" t="s">
        <v>47</v>
      </c>
      <c r="P247" s="31" t="s">
        <v>47</v>
      </c>
      <c r="Q247" s="30" t="s">
        <v>1457</v>
      </c>
    </row>
    <row r="248" spans="2:17" ht="48" x14ac:dyDescent="0.2">
      <c r="B248" s="28" t="s">
        <v>945</v>
      </c>
      <c r="C248" s="30" t="s">
        <v>327</v>
      </c>
      <c r="D248" s="114">
        <v>2000000</v>
      </c>
      <c r="E248" s="114">
        <v>233184.483904441</v>
      </c>
      <c r="F248" s="29" t="s">
        <v>40</v>
      </c>
      <c r="G248" s="29" t="s">
        <v>40</v>
      </c>
      <c r="H248" s="30" t="s">
        <v>41</v>
      </c>
      <c r="I248" s="28" t="s">
        <v>97</v>
      </c>
      <c r="J248" s="28" t="s">
        <v>43</v>
      </c>
      <c r="K248" s="28" t="s">
        <v>44</v>
      </c>
      <c r="L248" s="28" t="s">
        <v>46</v>
      </c>
      <c r="M248" s="30" t="s">
        <v>1170</v>
      </c>
      <c r="N248" s="28" t="s">
        <v>1223</v>
      </c>
      <c r="O248" s="31" t="s">
        <v>47</v>
      </c>
      <c r="P248" s="31" t="s">
        <v>47</v>
      </c>
      <c r="Q248" s="30" t="s">
        <v>1458</v>
      </c>
    </row>
    <row r="249" spans="2:17" ht="60" x14ac:dyDescent="0.2">
      <c r="B249" s="28" t="s">
        <v>945</v>
      </c>
      <c r="C249" s="30" t="s">
        <v>296</v>
      </c>
      <c r="D249" s="114">
        <v>2000000</v>
      </c>
      <c r="E249" s="114">
        <v>233184.483904441</v>
      </c>
      <c r="F249" s="29" t="s">
        <v>40</v>
      </c>
      <c r="G249" s="29" t="s">
        <v>40</v>
      </c>
      <c r="H249" s="30" t="s">
        <v>41</v>
      </c>
      <c r="I249" s="28" t="s">
        <v>97</v>
      </c>
      <c r="J249" s="28" t="s">
        <v>43</v>
      </c>
      <c r="K249" s="28" t="s">
        <v>44</v>
      </c>
      <c r="L249" s="28" t="s">
        <v>46</v>
      </c>
      <c r="M249" s="30" t="s">
        <v>1178</v>
      </c>
      <c r="N249" s="28" t="s">
        <v>1179</v>
      </c>
      <c r="O249" s="31" t="s">
        <v>47</v>
      </c>
      <c r="P249" s="31" t="s">
        <v>47</v>
      </c>
      <c r="Q249" s="30" t="s">
        <v>1459</v>
      </c>
    </row>
    <row r="250" spans="2:17" ht="72" x14ac:dyDescent="0.2">
      <c r="B250" s="28" t="s">
        <v>945</v>
      </c>
      <c r="C250" s="30" t="s">
        <v>574</v>
      </c>
      <c r="D250" s="114">
        <v>2039999.9796</v>
      </c>
      <c r="E250" s="114">
        <v>237848.17120404801</v>
      </c>
      <c r="F250" s="29" t="s">
        <v>40</v>
      </c>
      <c r="G250" s="29" t="s">
        <v>40</v>
      </c>
      <c r="H250" s="30" t="s">
        <v>41</v>
      </c>
      <c r="I250" s="28" t="s">
        <v>97</v>
      </c>
      <c r="J250" s="28" t="s">
        <v>43</v>
      </c>
      <c r="K250" s="28" t="s">
        <v>44</v>
      </c>
      <c r="L250" s="28" t="s">
        <v>45</v>
      </c>
      <c r="M250" s="30" t="s">
        <v>1170</v>
      </c>
      <c r="N250" s="28" t="s">
        <v>1389</v>
      </c>
      <c r="O250" s="31" t="s">
        <v>47</v>
      </c>
      <c r="P250" s="31" t="s">
        <v>47</v>
      </c>
      <c r="Q250" s="30" t="s">
        <v>1460</v>
      </c>
    </row>
    <row r="251" spans="2:17" ht="48" x14ac:dyDescent="0.2">
      <c r="B251" s="28" t="s">
        <v>945</v>
      </c>
      <c r="C251" s="30" t="s">
        <v>655</v>
      </c>
      <c r="D251" s="114">
        <v>2200000</v>
      </c>
      <c r="E251" s="114">
        <v>256502.93229488499</v>
      </c>
      <c r="F251" s="29" t="s">
        <v>40</v>
      </c>
      <c r="G251" s="29" t="s">
        <v>40</v>
      </c>
      <c r="H251" s="30" t="s">
        <v>41</v>
      </c>
      <c r="I251" s="28" t="s">
        <v>97</v>
      </c>
      <c r="J251" s="28" t="s">
        <v>43</v>
      </c>
      <c r="K251" s="28" t="s">
        <v>44</v>
      </c>
      <c r="L251" s="28" t="s">
        <v>46</v>
      </c>
      <c r="M251" s="30" t="s">
        <v>1267</v>
      </c>
      <c r="N251" s="28" t="s">
        <v>1268</v>
      </c>
      <c r="O251" s="31" t="s">
        <v>47</v>
      </c>
      <c r="P251" s="31" t="s">
        <v>47</v>
      </c>
      <c r="Q251" s="30" t="s">
        <v>1461</v>
      </c>
    </row>
    <row r="252" spans="2:17" ht="48" x14ac:dyDescent="0.2">
      <c r="B252" s="28" t="s">
        <v>945</v>
      </c>
      <c r="C252" s="30" t="s">
        <v>571</v>
      </c>
      <c r="D252" s="114">
        <v>2510000</v>
      </c>
      <c r="E252" s="114">
        <v>292646.52730007301</v>
      </c>
      <c r="F252" s="29" t="s">
        <v>40</v>
      </c>
      <c r="G252" s="29" t="s">
        <v>40</v>
      </c>
      <c r="H252" s="30" t="s">
        <v>41</v>
      </c>
      <c r="I252" s="28" t="s">
        <v>97</v>
      </c>
      <c r="J252" s="28" t="s">
        <v>43</v>
      </c>
      <c r="K252" s="28" t="s">
        <v>44</v>
      </c>
      <c r="L252" s="28" t="s">
        <v>45</v>
      </c>
      <c r="M252" s="30" t="s">
        <v>46</v>
      </c>
      <c r="N252" s="28" t="s">
        <v>1168</v>
      </c>
      <c r="O252" s="31" t="s">
        <v>47</v>
      </c>
      <c r="P252" s="31" t="s">
        <v>47</v>
      </c>
      <c r="Q252" s="30" t="s">
        <v>1462</v>
      </c>
    </row>
    <row r="253" spans="2:17" ht="60" x14ac:dyDescent="0.2">
      <c r="B253" s="28" t="s">
        <v>945</v>
      </c>
      <c r="C253" s="30" t="s">
        <v>389</v>
      </c>
      <c r="D253" s="114">
        <v>2960000</v>
      </c>
      <c r="E253" s="114">
        <v>345113.03617857298</v>
      </c>
      <c r="F253" s="29" t="s">
        <v>40</v>
      </c>
      <c r="G253" s="29" t="s">
        <v>40</v>
      </c>
      <c r="H253" s="30" t="s">
        <v>41</v>
      </c>
      <c r="I253" s="28" t="s">
        <v>97</v>
      </c>
      <c r="J253" s="28" t="s">
        <v>43</v>
      </c>
      <c r="K253" s="28" t="s">
        <v>44</v>
      </c>
      <c r="L253" s="28" t="s">
        <v>46</v>
      </c>
      <c r="M253" s="30" t="s">
        <v>1267</v>
      </c>
      <c r="N253" s="28" t="s">
        <v>1268</v>
      </c>
      <c r="O253" s="31" t="s">
        <v>47</v>
      </c>
      <c r="P253" s="31" t="s">
        <v>47</v>
      </c>
      <c r="Q253" s="30" t="s">
        <v>1463</v>
      </c>
    </row>
    <row r="254" spans="2:17" ht="60" x14ac:dyDescent="0.2">
      <c r="B254" s="28" t="s">
        <v>945</v>
      </c>
      <c r="C254" s="30" t="s">
        <v>505</v>
      </c>
      <c r="D254" s="114">
        <v>3300000</v>
      </c>
      <c r="E254" s="114">
        <v>384754.39844232798</v>
      </c>
      <c r="F254" s="29" t="s">
        <v>40</v>
      </c>
      <c r="G254" s="29" t="s">
        <v>40</v>
      </c>
      <c r="H254" s="30" t="s">
        <v>41</v>
      </c>
      <c r="I254" s="28" t="s">
        <v>97</v>
      </c>
      <c r="J254" s="28" t="s">
        <v>43</v>
      </c>
      <c r="K254" s="28" t="s">
        <v>44</v>
      </c>
      <c r="L254" s="28" t="s">
        <v>46</v>
      </c>
      <c r="M254" s="30" t="s">
        <v>1178</v>
      </c>
      <c r="N254" s="28" t="s">
        <v>1179</v>
      </c>
      <c r="O254" s="31" t="s">
        <v>47</v>
      </c>
      <c r="P254" s="31" t="s">
        <v>47</v>
      </c>
      <c r="Q254" s="30" t="s">
        <v>1464</v>
      </c>
    </row>
    <row r="255" spans="2:17" ht="48" x14ac:dyDescent="0.2">
      <c r="B255" s="28" t="s">
        <v>945</v>
      </c>
      <c r="C255" s="30" t="s">
        <v>834</v>
      </c>
      <c r="D255" s="114">
        <v>3320000</v>
      </c>
      <c r="E255" s="114">
        <v>387086.24328137201</v>
      </c>
      <c r="F255" s="29" t="s">
        <v>40</v>
      </c>
      <c r="G255" s="29" t="s">
        <v>40</v>
      </c>
      <c r="H255" s="30" t="s">
        <v>41</v>
      </c>
      <c r="I255" s="28" t="s">
        <v>97</v>
      </c>
      <c r="J255" s="28" t="s">
        <v>43</v>
      </c>
      <c r="K255" s="28" t="s">
        <v>44</v>
      </c>
      <c r="L255" s="28" t="s">
        <v>110</v>
      </c>
      <c r="M255" s="30" t="s">
        <v>1267</v>
      </c>
      <c r="N255" s="28" t="s">
        <v>1268</v>
      </c>
      <c r="O255" s="31" t="s">
        <v>47</v>
      </c>
      <c r="P255" s="31" t="s">
        <v>47</v>
      </c>
      <c r="Q255" s="30" t="s">
        <v>1465</v>
      </c>
    </row>
    <row r="256" spans="2:17" ht="108" x14ac:dyDescent="0.2">
      <c r="B256" s="28" t="s">
        <v>945</v>
      </c>
      <c r="C256" s="30" t="s">
        <v>574</v>
      </c>
      <c r="D256" s="114">
        <v>3399999.966</v>
      </c>
      <c r="E256" s="114">
        <v>396413.61867341399</v>
      </c>
      <c r="F256" s="29" t="s">
        <v>40</v>
      </c>
      <c r="G256" s="29" t="s">
        <v>40</v>
      </c>
      <c r="H256" s="30" t="s">
        <v>41</v>
      </c>
      <c r="I256" s="28" t="s">
        <v>97</v>
      </c>
      <c r="J256" s="28" t="s">
        <v>43</v>
      </c>
      <c r="K256" s="28" t="s">
        <v>44</v>
      </c>
      <c r="L256" s="28" t="s">
        <v>45</v>
      </c>
      <c r="M256" s="30" t="s">
        <v>1170</v>
      </c>
      <c r="N256" s="28" t="s">
        <v>1238</v>
      </c>
      <c r="O256" s="31" t="s">
        <v>47</v>
      </c>
      <c r="P256" s="31" t="s">
        <v>47</v>
      </c>
      <c r="Q256" s="30" t="s">
        <v>1466</v>
      </c>
    </row>
    <row r="257" spans="2:17" ht="60" x14ac:dyDescent="0.2">
      <c r="B257" s="28" t="s">
        <v>945</v>
      </c>
      <c r="C257" s="30" t="s">
        <v>339</v>
      </c>
      <c r="D257" s="114">
        <v>3757523.04</v>
      </c>
      <c r="E257" s="114">
        <v>438098.03542072303</v>
      </c>
      <c r="F257" s="29" t="s">
        <v>40</v>
      </c>
      <c r="G257" s="29" t="s">
        <v>40</v>
      </c>
      <c r="H257" s="30" t="s">
        <v>41</v>
      </c>
      <c r="I257" s="28" t="s">
        <v>97</v>
      </c>
      <c r="J257" s="28" t="s">
        <v>43</v>
      </c>
      <c r="K257" s="28" t="s">
        <v>44</v>
      </c>
      <c r="L257" s="28" t="s">
        <v>45</v>
      </c>
      <c r="M257" s="30" t="s">
        <v>1170</v>
      </c>
      <c r="N257" s="28" t="s">
        <v>1171</v>
      </c>
      <c r="O257" s="31" t="s">
        <v>47</v>
      </c>
      <c r="P257" s="31" t="s">
        <v>47</v>
      </c>
      <c r="Q257" s="30" t="s">
        <v>1467</v>
      </c>
    </row>
    <row r="258" spans="2:17" ht="60" x14ac:dyDescent="0.2">
      <c r="B258" s="28" t="s">
        <v>945</v>
      </c>
      <c r="C258" s="30" t="s">
        <v>783</v>
      </c>
      <c r="D258" s="114">
        <v>3789973.6</v>
      </c>
      <c r="E258" s="114">
        <v>441881.51896372798</v>
      </c>
      <c r="F258" s="29" t="s">
        <v>40</v>
      </c>
      <c r="G258" s="29" t="s">
        <v>40</v>
      </c>
      <c r="H258" s="30" t="s">
        <v>41</v>
      </c>
      <c r="I258" s="28" t="s">
        <v>97</v>
      </c>
      <c r="J258" s="28" t="s">
        <v>43</v>
      </c>
      <c r="K258" s="28" t="s">
        <v>44</v>
      </c>
      <c r="L258" s="28" t="s">
        <v>45</v>
      </c>
      <c r="M258" s="30" t="s">
        <v>527</v>
      </c>
      <c r="N258" s="28" t="s">
        <v>1468</v>
      </c>
      <c r="O258" s="31" t="s">
        <v>47</v>
      </c>
      <c r="P258" s="31" t="s">
        <v>47</v>
      </c>
      <c r="Q258" s="30" t="s">
        <v>1469</v>
      </c>
    </row>
    <row r="259" spans="2:17" ht="60" x14ac:dyDescent="0.2">
      <c r="B259" s="28" t="s">
        <v>945</v>
      </c>
      <c r="C259" s="30" t="s">
        <v>810</v>
      </c>
      <c r="D259" s="114">
        <v>3880000</v>
      </c>
      <c r="E259" s="114">
        <v>452377.89877461601</v>
      </c>
      <c r="F259" s="29" t="s">
        <v>40</v>
      </c>
      <c r="G259" s="29" t="s">
        <v>40</v>
      </c>
      <c r="H259" s="30" t="s">
        <v>41</v>
      </c>
      <c r="I259" s="28" t="s">
        <v>97</v>
      </c>
      <c r="J259" s="28" t="s">
        <v>43</v>
      </c>
      <c r="K259" s="28" t="s">
        <v>44</v>
      </c>
      <c r="L259" s="28" t="s">
        <v>46</v>
      </c>
      <c r="M259" s="30" t="s">
        <v>1183</v>
      </c>
      <c r="N259" s="28" t="s">
        <v>1342</v>
      </c>
      <c r="O259" s="31" t="s">
        <v>47</v>
      </c>
      <c r="P259" s="31" t="s">
        <v>47</v>
      </c>
      <c r="Q259" s="30" t="s">
        <v>1470</v>
      </c>
    </row>
    <row r="260" spans="2:17" ht="60" x14ac:dyDescent="0.2">
      <c r="B260" s="28" t="s">
        <v>945</v>
      </c>
      <c r="C260" s="30" t="s">
        <v>768</v>
      </c>
      <c r="D260" s="114">
        <v>4000000</v>
      </c>
      <c r="E260" s="114">
        <v>466368.96780888201</v>
      </c>
      <c r="F260" s="29" t="s">
        <v>40</v>
      </c>
      <c r="G260" s="29" t="s">
        <v>40</v>
      </c>
      <c r="H260" s="30" t="s">
        <v>41</v>
      </c>
      <c r="I260" s="28" t="s">
        <v>97</v>
      </c>
      <c r="J260" s="28" t="s">
        <v>43</v>
      </c>
      <c r="K260" s="28" t="s">
        <v>44</v>
      </c>
      <c r="L260" s="28" t="s">
        <v>45</v>
      </c>
      <c r="M260" s="30" t="s">
        <v>1170</v>
      </c>
      <c r="N260" s="28" t="s">
        <v>1171</v>
      </c>
      <c r="O260" s="31" t="s">
        <v>47</v>
      </c>
      <c r="P260" s="31" t="s">
        <v>47</v>
      </c>
      <c r="Q260" s="30" t="s">
        <v>1471</v>
      </c>
    </row>
    <row r="261" spans="2:17" ht="60" x14ac:dyDescent="0.2">
      <c r="B261" s="28" t="s">
        <v>945</v>
      </c>
      <c r="C261" s="30" t="s">
        <v>776</v>
      </c>
      <c r="D261" s="114">
        <v>4000000</v>
      </c>
      <c r="E261" s="114">
        <v>466368.96780888201</v>
      </c>
      <c r="F261" s="29" t="s">
        <v>40</v>
      </c>
      <c r="G261" s="29" t="s">
        <v>40</v>
      </c>
      <c r="H261" s="30" t="s">
        <v>41</v>
      </c>
      <c r="I261" s="28" t="s">
        <v>97</v>
      </c>
      <c r="J261" s="28" t="s">
        <v>43</v>
      </c>
      <c r="K261" s="28" t="s">
        <v>44</v>
      </c>
      <c r="L261" s="28" t="s">
        <v>45</v>
      </c>
      <c r="M261" s="30" t="s">
        <v>89</v>
      </c>
      <c r="N261" s="28" t="s">
        <v>1198</v>
      </c>
      <c r="O261" s="31" t="s">
        <v>47</v>
      </c>
      <c r="P261" s="31" t="s">
        <v>47</v>
      </c>
      <c r="Q261" s="30" t="s">
        <v>1472</v>
      </c>
    </row>
    <row r="262" spans="2:17" ht="60" x14ac:dyDescent="0.2">
      <c r="B262" s="28" t="s">
        <v>945</v>
      </c>
      <c r="C262" s="30" t="s">
        <v>815</v>
      </c>
      <c r="D262" s="114">
        <v>4000000</v>
      </c>
      <c r="E262" s="114">
        <v>466368.96780888201</v>
      </c>
      <c r="F262" s="29" t="s">
        <v>40</v>
      </c>
      <c r="G262" s="29" t="s">
        <v>40</v>
      </c>
      <c r="H262" s="30" t="s">
        <v>41</v>
      </c>
      <c r="I262" s="28" t="s">
        <v>97</v>
      </c>
      <c r="J262" s="28" t="s">
        <v>43</v>
      </c>
      <c r="K262" s="28" t="s">
        <v>44</v>
      </c>
      <c r="L262" s="28" t="s">
        <v>45</v>
      </c>
      <c r="M262" s="30" t="s">
        <v>1183</v>
      </c>
      <c r="N262" s="28" t="s">
        <v>1190</v>
      </c>
      <c r="O262" s="31" t="s">
        <v>47</v>
      </c>
      <c r="P262" s="31" t="s">
        <v>47</v>
      </c>
      <c r="Q262" s="30" t="s">
        <v>1473</v>
      </c>
    </row>
    <row r="263" spans="2:17" ht="60" x14ac:dyDescent="0.2">
      <c r="B263" s="28" t="s">
        <v>945</v>
      </c>
      <c r="C263" s="30" t="s">
        <v>815</v>
      </c>
      <c r="D263" s="114">
        <v>4000000</v>
      </c>
      <c r="E263" s="114">
        <v>466368.96780888201</v>
      </c>
      <c r="F263" s="29" t="s">
        <v>40</v>
      </c>
      <c r="G263" s="29" t="s">
        <v>40</v>
      </c>
      <c r="H263" s="30" t="s">
        <v>41</v>
      </c>
      <c r="I263" s="28" t="s">
        <v>97</v>
      </c>
      <c r="J263" s="28" t="s">
        <v>43</v>
      </c>
      <c r="K263" s="28" t="s">
        <v>44</v>
      </c>
      <c r="L263" s="28" t="s">
        <v>45</v>
      </c>
      <c r="M263" s="30" t="s">
        <v>1183</v>
      </c>
      <c r="N263" s="28" t="s">
        <v>1184</v>
      </c>
      <c r="O263" s="31" t="s">
        <v>47</v>
      </c>
      <c r="P263" s="31" t="s">
        <v>47</v>
      </c>
      <c r="Q263" s="30" t="s">
        <v>1474</v>
      </c>
    </row>
    <row r="264" spans="2:17" ht="36" x14ac:dyDescent="0.2">
      <c r="B264" s="28" t="s">
        <v>945</v>
      </c>
      <c r="C264" s="30" t="s">
        <v>849</v>
      </c>
      <c r="D264" s="114">
        <v>4000000</v>
      </c>
      <c r="E264" s="114">
        <v>466368.96780888201</v>
      </c>
      <c r="F264" s="29" t="s">
        <v>40</v>
      </c>
      <c r="G264" s="29" t="s">
        <v>40</v>
      </c>
      <c r="H264" s="30" t="s">
        <v>41</v>
      </c>
      <c r="I264" s="28" t="s">
        <v>97</v>
      </c>
      <c r="J264" s="28" t="s">
        <v>43</v>
      </c>
      <c r="K264" s="28" t="s">
        <v>44</v>
      </c>
      <c r="L264" s="28" t="s">
        <v>46</v>
      </c>
      <c r="M264" s="30" t="s">
        <v>89</v>
      </c>
      <c r="N264" s="28" t="s">
        <v>1175</v>
      </c>
      <c r="O264" s="31" t="s">
        <v>47</v>
      </c>
      <c r="P264" s="31" t="s">
        <v>47</v>
      </c>
      <c r="Q264" s="30" t="s">
        <v>1475</v>
      </c>
    </row>
    <row r="265" spans="2:17" ht="72" x14ac:dyDescent="0.2">
      <c r="B265" s="28" t="s">
        <v>945</v>
      </c>
      <c r="C265" s="30" t="s">
        <v>417</v>
      </c>
      <c r="D265" s="114">
        <v>4040000</v>
      </c>
      <c r="E265" s="114">
        <v>471032.657486971</v>
      </c>
      <c r="F265" s="29" t="s">
        <v>40</v>
      </c>
      <c r="G265" s="29" t="s">
        <v>40</v>
      </c>
      <c r="H265" s="30" t="s">
        <v>41</v>
      </c>
      <c r="I265" s="28" t="s">
        <v>97</v>
      </c>
      <c r="J265" s="28" t="s">
        <v>43</v>
      </c>
      <c r="K265" s="28" t="s">
        <v>44</v>
      </c>
      <c r="L265" s="28" t="s">
        <v>46</v>
      </c>
      <c r="M265" s="30" t="s">
        <v>1267</v>
      </c>
      <c r="N265" s="28" t="s">
        <v>1268</v>
      </c>
      <c r="O265" s="31" t="s">
        <v>47</v>
      </c>
      <c r="P265" s="31" t="s">
        <v>47</v>
      </c>
      <c r="Q265" s="30" t="s">
        <v>1476</v>
      </c>
    </row>
    <row r="266" spans="2:17" ht="36" x14ac:dyDescent="0.2">
      <c r="B266" s="28" t="s">
        <v>945</v>
      </c>
      <c r="C266" s="30" t="s">
        <v>359</v>
      </c>
      <c r="D266" s="114">
        <v>4074000</v>
      </c>
      <c r="E266" s="114">
        <v>474996.79371334601</v>
      </c>
      <c r="F266" s="29" t="s">
        <v>40</v>
      </c>
      <c r="G266" s="29" t="s">
        <v>40</v>
      </c>
      <c r="H266" s="30" t="s">
        <v>41</v>
      </c>
      <c r="I266" s="28" t="s">
        <v>97</v>
      </c>
      <c r="J266" s="28" t="s">
        <v>43</v>
      </c>
      <c r="K266" s="28" t="s">
        <v>44</v>
      </c>
      <c r="L266" s="28" t="s">
        <v>46</v>
      </c>
      <c r="M266" s="30" t="s">
        <v>89</v>
      </c>
      <c r="N266" s="28" t="s">
        <v>1160</v>
      </c>
      <c r="O266" s="31" t="s">
        <v>47</v>
      </c>
      <c r="P266" s="31" t="s">
        <v>47</v>
      </c>
      <c r="Q266" s="30" t="s">
        <v>1477</v>
      </c>
    </row>
    <row r="267" spans="2:17" ht="72" x14ac:dyDescent="0.2">
      <c r="B267" s="28" t="s">
        <v>945</v>
      </c>
      <c r="C267" s="30" t="s">
        <v>65</v>
      </c>
      <c r="D267" s="114">
        <v>4175808</v>
      </c>
      <c r="E267" s="114">
        <v>486866.81668201799</v>
      </c>
      <c r="F267" s="29" t="s">
        <v>40</v>
      </c>
      <c r="G267" s="29" t="s">
        <v>40</v>
      </c>
      <c r="H267" s="30" t="s">
        <v>41</v>
      </c>
      <c r="I267" s="28" t="s">
        <v>97</v>
      </c>
      <c r="J267" s="28" t="s">
        <v>43</v>
      </c>
      <c r="K267" s="28" t="s">
        <v>44</v>
      </c>
      <c r="L267" s="28" t="s">
        <v>46</v>
      </c>
      <c r="M267" s="30" t="s">
        <v>172</v>
      </c>
      <c r="N267" s="28" t="s">
        <v>1322</v>
      </c>
      <c r="O267" s="31" t="s">
        <v>47</v>
      </c>
      <c r="P267" s="31" t="s">
        <v>47</v>
      </c>
      <c r="Q267" s="30" t="s">
        <v>1478</v>
      </c>
    </row>
    <row r="268" spans="2:17" ht="48" x14ac:dyDescent="0.2">
      <c r="B268" s="28" t="s">
        <v>945</v>
      </c>
      <c r="C268" s="30" t="s">
        <v>807</v>
      </c>
      <c r="D268" s="114">
        <v>4290000</v>
      </c>
      <c r="E268" s="114">
        <v>500180.717975026</v>
      </c>
      <c r="F268" s="29" t="s">
        <v>40</v>
      </c>
      <c r="G268" s="29" t="s">
        <v>40</v>
      </c>
      <c r="H268" s="30" t="s">
        <v>41</v>
      </c>
      <c r="I268" s="28" t="s">
        <v>97</v>
      </c>
      <c r="J268" s="28" t="s">
        <v>43</v>
      </c>
      <c r="K268" s="28" t="s">
        <v>44</v>
      </c>
      <c r="L268" s="28" t="s">
        <v>46</v>
      </c>
      <c r="M268" s="30" t="s">
        <v>1170</v>
      </c>
      <c r="N268" s="28" t="s">
        <v>1194</v>
      </c>
      <c r="O268" s="31" t="s">
        <v>47</v>
      </c>
      <c r="P268" s="31" t="s">
        <v>47</v>
      </c>
      <c r="Q268" s="30" t="s">
        <v>1479</v>
      </c>
    </row>
    <row r="269" spans="2:17" ht="36" x14ac:dyDescent="0.2">
      <c r="B269" s="28" t="s">
        <v>945</v>
      </c>
      <c r="C269" s="30" t="s">
        <v>284</v>
      </c>
      <c r="D269" s="114">
        <v>4369000</v>
      </c>
      <c r="E269" s="114">
        <v>509391.50508925098</v>
      </c>
      <c r="F269" s="29" t="s">
        <v>40</v>
      </c>
      <c r="G269" s="29" t="s">
        <v>40</v>
      </c>
      <c r="H269" s="30" t="s">
        <v>41</v>
      </c>
      <c r="I269" s="28" t="s">
        <v>97</v>
      </c>
      <c r="J269" s="28" t="s">
        <v>43</v>
      </c>
      <c r="K269" s="28" t="s">
        <v>44</v>
      </c>
      <c r="L269" s="28" t="s">
        <v>46</v>
      </c>
      <c r="M269" s="30" t="s">
        <v>89</v>
      </c>
      <c r="N269" s="28" t="s">
        <v>1160</v>
      </c>
      <c r="O269" s="31" t="s">
        <v>47</v>
      </c>
      <c r="P269" s="31" t="s">
        <v>47</v>
      </c>
      <c r="Q269" s="30" t="s">
        <v>1480</v>
      </c>
    </row>
    <row r="270" spans="2:17" ht="60" x14ac:dyDescent="0.2">
      <c r="B270" s="28" t="s">
        <v>945</v>
      </c>
      <c r="C270" s="30" t="s">
        <v>433</v>
      </c>
      <c r="D270" s="114">
        <v>5000000</v>
      </c>
      <c r="E270" s="114">
        <v>582961.20976110199</v>
      </c>
      <c r="F270" s="29" t="s">
        <v>40</v>
      </c>
      <c r="G270" s="29" t="s">
        <v>40</v>
      </c>
      <c r="H270" s="30" t="s">
        <v>41</v>
      </c>
      <c r="I270" s="28" t="s">
        <v>97</v>
      </c>
      <c r="J270" s="28" t="s">
        <v>43</v>
      </c>
      <c r="K270" s="28" t="s">
        <v>44</v>
      </c>
      <c r="L270" s="28" t="s">
        <v>45</v>
      </c>
      <c r="M270" s="30" t="s">
        <v>797</v>
      </c>
      <c r="N270" s="28" t="s">
        <v>1153</v>
      </c>
      <c r="O270" s="31" t="s">
        <v>47</v>
      </c>
      <c r="P270" s="31" t="s">
        <v>47</v>
      </c>
      <c r="Q270" s="30" t="s">
        <v>1481</v>
      </c>
    </row>
    <row r="271" spans="2:17" ht="48" x14ac:dyDescent="0.2">
      <c r="B271" s="28" t="s">
        <v>945</v>
      </c>
      <c r="C271" s="30" t="s">
        <v>313</v>
      </c>
      <c r="D271" s="114">
        <v>5000000</v>
      </c>
      <c r="E271" s="114">
        <v>582961.20976110199</v>
      </c>
      <c r="F271" s="29" t="s">
        <v>40</v>
      </c>
      <c r="G271" s="29" t="s">
        <v>40</v>
      </c>
      <c r="H271" s="30" t="s">
        <v>41</v>
      </c>
      <c r="I271" s="28" t="s">
        <v>97</v>
      </c>
      <c r="J271" s="28" t="s">
        <v>43</v>
      </c>
      <c r="K271" s="28" t="s">
        <v>44</v>
      </c>
      <c r="L271" s="28" t="s">
        <v>110</v>
      </c>
      <c r="M271" s="30" t="s">
        <v>1267</v>
      </c>
      <c r="N271" s="28" t="s">
        <v>1268</v>
      </c>
      <c r="O271" s="31" t="s">
        <v>47</v>
      </c>
      <c r="P271" s="31" t="s">
        <v>47</v>
      </c>
      <c r="Q271" s="30" t="s">
        <v>1482</v>
      </c>
    </row>
    <row r="272" spans="2:17" ht="60" x14ac:dyDescent="0.2">
      <c r="B272" s="28" t="s">
        <v>945</v>
      </c>
      <c r="C272" s="30" t="s">
        <v>270</v>
      </c>
      <c r="D272" s="114">
        <v>5200000</v>
      </c>
      <c r="E272" s="114">
        <v>606279.65815154696</v>
      </c>
      <c r="F272" s="29" t="s">
        <v>40</v>
      </c>
      <c r="G272" s="29" t="s">
        <v>40</v>
      </c>
      <c r="H272" s="30" t="s">
        <v>41</v>
      </c>
      <c r="I272" s="28" t="s">
        <v>97</v>
      </c>
      <c r="J272" s="28" t="s">
        <v>43</v>
      </c>
      <c r="K272" s="28" t="s">
        <v>44</v>
      </c>
      <c r="L272" s="28" t="s">
        <v>46</v>
      </c>
      <c r="M272" s="30" t="s">
        <v>89</v>
      </c>
      <c r="N272" s="28" t="s">
        <v>1198</v>
      </c>
      <c r="O272" s="31" t="s">
        <v>47</v>
      </c>
      <c r="P272" s="31" t="s">
        <v>47</v>
      </c>
      <c r="Q272" s="30" t="s">
        <v>1483</v>
      </c>
    </row>
    <row r="273" spans="2:17" ht="60" x14ac:dyDescent="0.2">
      <c r="B273" s="28" t="s">
        <v>945</v>
      </c>
      <c r="C273" s="30" t="s">
        <v>752</v>
      </c>
      <c r="D273" s="114">
        <v>5432000</v>
      </c>
      <c r="E273" s="114">
        <v>633329.05828446196</v>
      </c>
      <c r="F273" s="29" t="s">
        <v>40</v>
      </c>
      <c r="G273" s="29" t="s">
        <v>40</v>
      </c>
      <c r="H273" s="30" t="s">
        <v>41</v>
      </c>
      <c r="I273" s="28" t="s">
        <v>97</v>
      </c>
      <c r="J273" s="28" t="s">
        <v>43</v>
      </c>
      <c r="K273" s="28" t="s">
        <v>44</v>
      </c>
      <c r="L273" s="28" t="s">
        <v>45</v>
      </c>
      <c r="M273" s="30" t="s">
        <v>1183</v>
      </c>
      <c r="N273" s="28" t="s">
        <v>1184</v>
      </c>
      <c r="O273" s="31" t="s">
        <v>47</v>
      </c>
      <c r="P273" s="31" t="s">
        <v>47</v>
      </c>
      <c r="Q273" s="30" t="s">
        <v>1484</v>
      </c>
    </row>
    <row r="274" spans="2:17" ht="60" x14ac:dyDescent="0.2">
      <c r="B274" s="28" t="s">
        <v>945</v>
      </c>
      <c r="C274" s="30" t="s">
        <v>809</v>
      </c>
      <c r="D274" s="114">
        <v>5800000</v>
      </c>
      <c r="E274" s="114">
        <v>676235.00332287897</v>
      </c>
      <c r="F274" s="29" t="s">
        <v>40</v>
      </c>
      <c r="G274" s="29" t="s">
        <v>40</v>
      </c>
      <c r="H274" s="30" t="s">
        <v>41</v>
      </c>
      <c r="I274" s="28" t="s">
        <v>97</v>
      </c>
      <c r="J274" s="28" t="s">
        <v>43</v>
      </c>
      <c r="K274" s="28" t="s">
        <v>44</v>
      </c>
      <c r="L274" s="28" t="s">
        <v>46</v>
      </c>
      <c r="M274" s="30" t="s">
        <v>89</v>
      </c>
      <c r="N274" s="28" t="s">
        <v>1160</v>
      </c>
      <c r="O274" s="31" t="s">
        <v>47</v>
      </c>
      <c r="P274" s="31" t="s">
        <v>47</v>
      </c>
      <c r="Q274" s="30" t="s">
        <v>1485</v>
      </c>
    </row>
    <row r="275" spans="2:17" ht="48" x14ac:dyDescent="0.2">
      <c r="B275" s="28" t="s">
        <v>945</v>
      </c>
      <c r="C275" s="30" t="s">
        <v>351</v>
      </c>
      <c r="D275" s="114">
        <v>6000000</v>
      </c>
      <c r="E275" s="114">
        <v>699553.45171332301</v>
      </c>
      <c r="F275" s="29" t="s">
        <v>40</v>
      </c>
      <c r="G275" s="29" t="s">
        <v>40</v>
      </c>
      <c r="H275" s="30" t="s">
        <v>41</v>
      </c>
      <c r="I275" s="28" t="s">
        <v>97</v>
      </c>
      <c r="J275" s="28" t="s">
        <v>43</v>
      </c>
      <c r="K275" s="28" t="s">
        <v>44</v>
      </c>
      <c r="L275" s="28" t="s">
        <v>45</v>
      </c>
      <c r="M275" s="30" t="s">
        <v>228</v>
      </c>
      <c r="N275" s="28" t="s">
        <v>1241</v>
      </c>
      <c r="O275" s="31" t="s">
        <v>47</v>
      </c>
      <c r="P275" s="31" t="s">
        <v>47</v>
      </c>
      <c r="Q275" s="30" t="s">
        <v>1486</v>
      </c>
    </row>
    <row r="276" spans="2:17" ht="72" x14ac:dyDescent="0.2">
      <c r="B276" s="28" t="s">
        <v>945</v>
      </c>
      <c r="C276" s="30" t="s">
        <v>334</v>
      </c>
      <c r="D276" s="114">
        <v>6000000</v>
      </c>
      <c r="E276" s="114">
        <v>699553.45171332301</v>
      </c>
      <c r="F276" s="29" t="s">
        <v>40</v>
      </c>
      <c r="G276" s="29" t="s">
        <v>40</v>
      </c>
      <c r="H276" s="30" t="s">
        <v>41</v>
      </c>
      <c r="I276" s="28" t="s">
        <v>97</v>
      </c>
      <c r="J276" s="28" t="s">
        <v>43</v>
      </c>
      <c r="K276" s="28" t="s">
        <v>44</v>
      </c>
      <c r="L276" s="28" t="s">
        <v>46</v>
      </c>
      <c r="M276" s="30" t="s">
        <v>172</v>
      </c>
      <c r="N276" s="28" t="s">
        <v>1322</v>
      </c>
      <c r="O276" s="31" t="s">
        <v>47</v>
      </c>
      <c r="P276" s="31" t="s">
        <v>47</v>
      </c>
      <c r="Q276" s="30" t="s">
        <v>1487</v>
      </c>
    </row>
    <row r="277" spans="2:17" ht="72" x14ac:dyDescent="0.2">
      <c r="B277" s="28" t="s">
        <v>945</v>
      </c>
      <c r="C277" s="30" t="s">
        <v>133</v>
      </c>
      <c r="D277" s="114">
        <v>6400000</v>
      </c>
      <c r="E277" s="114">
        <v>746190.34849421098</v>
      </c>
      <c r="F277" s="29" t="s">
        <v>40</v>
      </c>
      <c r="G277" s="29" t="s">
        <v>40</v>
      </c>
      <c r="H277" s="30" t="s">
        <v>41</v>
      </c>
      <c r="I277" s="28" t="s">
        <v>97</v>
      </c>
      <c r="J277" s="28" t="s">
        <v>43</v>
      </c>
      <c r="K277" s="28" t="s">
        <v>44</v>
      </c>
      <c r="L277" s="28" t="s">
        <v>110</v>
      </c>
      <c r="M277" s="30" t="s">
        <v>1155</v>
      </c>
      <c r="N277" s="28" t="s">
        <v>1158</v>
      </c>
      <c r="O277" s="31" t="s">
        <v>47</v>
      </c>
      <c r="P277" s="31" t="s">
        <v>47</v>
      </c>
      <c r="Q277" s="30" t="s">
        <v>1488</v>
      </c>
    </row>
    <row r="278" spans="2:17" ht="48" x14ac:dyDescent="0.2">
      <c r="B278" s="28" t="s">
        <v>945</v>
      </c>
      <c r="C278" s="30" t="s">
        <v>846</v>
      </c>
      <c r="D278" s="114">
        <v>6800000</v>
      </c>
      <c r="E278" s="114">
        <v>792827.24527509895</v>
      </c>
      <c r="F278" s="29" t="s">
        <v>40</v>
      </c>
      <c r="G278" s="29" t="s">
        <v>40</v>
      </c>
      <c r="H278" s="30" t="s">
        <v>41</v>
      </c>
      <c r="I278" s="28" t="s">
        <v>97</v>
      </c>
      <c r="J278" s="28" t="s">
        <v>43</v>
      </c>
      <c r="K278" s="28" t="s">
        <v>44</v>
      </c>
      <c r="L278" s="28" t="s">
        <v>46</v>
      </c>
      <c r="M278" s="30" t="s">
        <v>172</v>
      </c>
      <c r="N278" s="28" t="s">
        <v>1173</v>
      </c>
      <c r="O278" s="31" t="s">
        <v>47</v>
      </c>
      <c r="P278" s="31" t="s">
        <v>47</v>
      </c>
      <c r="Q278" s="30" t="s">
        <v>1489</v>
      </c>
    </row>
    <row r="279" spans="2:17" ht="36" x14ac:dyDescent="0.2">
      <c r="B279" s="28" t="s">
        <v>945</v>
      </c>
      <c r="C279" s="30" t="s">
        <v>904</v>
      </c>
      <c r="D279" s="114">
        <v>7000000</v>
      </c>
      <c r="E279" s="114">
        <v>816145.69366554299</v>
      </c>
      <c r="F279" s="29" t="s">
        <v>40</v>
      </c>
      <c r="G279" s="29" t="s">
        <v>40</v>
      </c>
      <c r="H279" s="30" t="s">
        <v>41</v>
      </c>
      <c r="I279" s="28" t="s">
        <v>97</v>
      </c>
      <c r="J279" s="28" t="s">
        <v>43</v>
      </c>
      <c r="K279" s="28" t="s">
        <v>44</v>
      </c>
      <c r="L279" s="28" t="s">
        <v>45</v>
      </c>
      <c r="M279" s="30" t="s">
        <v>228</v>
      </c>
      <c r="N279" s="28" t="s">
        <v>1241</v>
      </c>
      <c r="O279" s="31" t="s">
        <v>47</v>
      </c>
      <c r="P279" s="31" t="s">
        <v>47</v>
      </c>
      <c r="Q279" s="30" t="s">
        <v>1490</v>
      </c>
    </row>
    <row r="280" spans="2:17" ht="48" x14ac:dyDescent="0.2">
      <c r="B280" s="28" t="s">
        <v>945</v>
      </c>
      <c r="C280" s="30" t="s">
        <v>630</v>
      </c>
      <c r="D280" s="114">
        <v>7200000</v>
      </c>
      <c r="E280" s="114">
        <v>839464.14205598796</v>
      </c>
      <c r="F280" s="29" t="s">
        <v>40</v>
      </c>
      <c r="G280" s="29" t="s">
        <v>40</v>
      </c>
      <c r="H280" s="30" t="s">
        <v>41</v>
      </c>
      <c r="I280" s="28" t="s">
        <v>97</v>
      </c>
      <c r="J280" s="28" t="s">
        <v>43</v>
      </c>
      <c r="K280" s="28" t="s">
        <v>44</v>
      </c>
      <c r="L280" s="28" t="s">
        <v>46</v>
      </c>
      <c r="M280" s="30" t="s">
        <v>46</v>
      </c>
      <c r="N280" s="28" t="s">
        <v>1213</v>
      </c>
      <c r="O280" s="31" t="s">
        <v>47</v>
      </c>
      <c r="P280" s="31" t="s">
        <v>47</v>
      </c>
      <c r="Q280" s="30" t="s">
        <v>1491</v>
      </c>
    </row>
    <row r="281" spans="2:17" ht="48" x14ac:dyDescent="0.2">
      <c r="B281" s="28" t="s">
        <v>945</v>
      </c>
      <c r="C281" s="30" t="s">
        <v>321</v>
      </c>
      <c r="D281" s="114">
        <v>8000000</v>
      </c>
      <c r="E281" s="114">
        <v>932737.93561776401</v>
      </c>
      <c r="F281" s="29" t="s">
        <v>40</v>
      </c>
      <c r="G281" s="29" t="s">
        <v>40</v>
      </c>
      <c r="H281" s="30" t="s">
        <v>41</v>
      </c>
      <c r="I281" s="28" t="s">
        <v>97</v>
      </c>
      <c r="J281" s="28" t="s">
        <v>43</v>
      </c>
      <c r="K281" s="28" t="s">
        <v>44</v>
      </c>
      <c r="L281" s="28" t="s">
        <v>46</v>
      </c>
      <c r="M281" s="30" t="s">
        <v>46</v>
      </c>
      <c r="N281" s="28" t="s">
        <v>1168</v>
      </c>
      <c r="O281" s="31" t="s">
        <v>47</v>
      </c>
      <c r="P281" s="31" t="s">
        <v>47</v>
      </c>
      <c r="Q281" s="30" t="s">
        <v>1492</v>
      </c>
    </row>
    <row r="282" spans="2:17" ht="60" x14ac:dyDescent="0.2">
      <c r="B282" s="28" t="s">
        <v>945</v>
      </c>
      <c r="C282" s="30" t="s">
        <v>815</v>
      </c>
      <c r="D282" s="114">
        <v>8000000</v>
      </c>
      <c r="E282" s="114">
        <v>932737.93561776401</v>
      </c>
      <c r="F282" s="29" t="s">
        <v>40</v>
      </c>
      <c r="G282" s="29" t="s">
        <v>40</v>
      </c>
      <c r="H282" s="30" t="s">
        <v>41</v>
      </c>
      <c r="I282" s="28" t="s">
        <v>97</v>
      </c>
      <c r="J282" s="28" t="s">
        <v>43</v>
      </c>
      <c r="K282" s="28" t="s">
        <v>44</v>
      </c>
      <c r="L282" s="28" t="s">
        <v>45</v>
      </c>
      <c r="M282" s="30" t="s">
        <v>1183</v>
      </c>
      <c r="N282" s="28" t="s">
        <v>1342</v>
      </c>
      <c r="O282" s="31" t="s">
        <v>47</v>
      </c>
      <c r="P282" s="31" t="s">
        <v>47</v>
      </c>
      <c r="Q282" s="30" t="s">
        <v>1493</v>
      </c>
    </row>
    <row r="283" spans="2:17" ht="24" x14ac:dyDescent="0.2">
      <c r="B283" s="28" t="s">
        <v>945</v>
      </c>
      <c r="C283" s="30" t="s">
        <v>339</v>
      </c>
      <c r="D283" s="114">
        <v>8767553.7599999998</v>
      </c>
      <c r="E283" s="114">
        <v>1022228.74931502</v>
      </c>
      <c r="F283" s="29" t="s">
        <v>40</v>
      </c>
      <c r="G283" s="29" t="s">
        <v>40</v>
      </c>
      <c r="H283" s="30" t="s">
        <v>41</v>
      </c>
      <c r="I283" s="28" t="s">
        <v>97</v>
      </c>
      <c r="J283" s="28" t="s">
        <v>43</v>
      </c>
      <c r="K283" s="28" t="s">
        <v>44</v>
      </c>
      <c r="L283" s="28" t="s">
        <v>45</v>
      </c>
      <c r="M283" s="30" t="s">
        <v>46</v>
      </c>
      <c r="N283" s="28" t="s">
        <v>1249</v>
      </c>
      <c r="O283" s="31" t="s">
        <v>47</v>
      </c>
      <c r="P283" s="31" t="s">
        <v>47</v>
      </c>
      <c r="Q283" s="30" t="s">
        <v>1494</v>
      </c>
    </row>
    <row r="284" spans="2:17" ht="60" x14ac:dyDescent="0.2">
      <c r="B284" s="28" t="s">
        <v>945</v>
      </c>
      <c r="C284" s="30" t="s">
        <v>395</v>
      </c>
      <c r="D284" s="114">
        <v>8800000</v>
      </c>
      <c r="E284" s="114">
        <v>1026011.72917954</v>
      </c>
      <c r="F284" s="29" t="s">
        <v>40</v>
      </c>
      <c r="G284" s="29" t="s">
        <v>40</v>
      </c>
      <c r="H284" s="30" t="s">
        <v>41</v>
      </c>
      <c r="I284" s="28" t="s">
        <v>97</v>
      </c>
      <c r="J284" s="28" t="s">
        <v>43</v>
      </c>
      <c r="K284" s="28" t="s">
        <v>44</v>
      </c>
      <c r="L284" s="28" t="s">
        <v>110</v>
      </c>
      <c r="M284" s="30" t="s">
        <v>89</v>
      </c>
      <c r="N284" s="28" t="s">
        <v>1198</v>
      </c>
      <c r="O284" s="31" t="s">
        <v>47</v>
      </c>
      <c r="P284" s="31" t="s">
        <v>47</v>
      </c>
      <c r="Q284" s="30" t="s">
        <v>1495</v>
      </c>
    </row>
    <row r="285" spans="2:17" ht="48" x14ac:dyDescent="0.2">
      <c r="B285" s="28" t="s">
        <v>945</v>
      </c>
      <c r="C285" s="30" t="s">
        <v>206</v>
      </c>
      <c r="D285" s="114">
        <v>9712552.4000000004</v>
      </c>
      <c r="E285" s="114">
        <v>1132408.2593944201</v>
      </c>
      <c r="F285" s="29" t="s">
        <v>40</v>
      </c>
      <c r="G285" s="29" t="s">
        <v>40</v>
      </c>
      <c r="H285" s="30" t="s">
        <v>41</v>
      </c>
      <c r="I285" s="28" t="s">
        <v>97</v>
      </c>
      <c r="J285" s="28" t="s">
        <v>43</v>
      </c>
      <c r="K285" s="28" t="s">
        <v>44</v>
      </c>
      <c r="L285" s="28" t="s">
        <v>45</v>
      </c>
      <c r="M285" s="30" t="s">
        <v>46</v>
      </c>
      <c r="N285" s="28" t="s">
        <v>1168</v>
      </c>
      <c r="O285" s="31" t="s">
        <v>47</v>
      </c>
      <c r="P285" s="31" t="s">
        <v>47</v>
      </c>
      <c r="Q285" s="30" t="s">
        <v>1496</v>
      </c>
    </row>
    <row r="286" spans="2:17" ht="72" x14ac:dyDescent="0.2">
      <c r="B286" s="28" t="s">
        <v>945</v>
      </c>
      <c r="C286" s="30" t="s">
        <v>898</v>
      </c>
      <c r="D286" s="114">
        <v>9900000</v>
      </c>
      <c r="E286" s="114">
        <v>1154263.19532698</v>
      </c>
      <c r="F286" s="29" t="s">
        <v>40</v>
      </c>
      <c r="G286" s="29" t="s">
        <v>40</v>
      </c>
      <c r="H286" s="30" t="s">
        <v>41</v>
      </c>
      <c r="I286" s="28" t="s">
        <v>97</v>
      </c>
      <c r="J286" s="28" t="s">
        <v>43</v>
      </c>
      <c r="K286" s="28" t="s">
        <v>44</v>
      </c>
      <c r="L286" s="28" t="s">
        <v>45</v>
      </c>
      <c r="M286" s="30" t="s">
        <v>1432</v>
      </c>
      <c r="N286" s="28" t="s">
        <v>1433</v>
      </c>
      <c r="O286" s="31" t="s">
        <v>47</v>
      </c>
      <c r="P286" s="31" t="s">
        <v>47</v>
      </c>
      <c r="Q286" s="30" t="s">
        <v>1497</v>
      </c>
    </row>
    <row r="287" spans="2:17" ht="60" x14ac:dyDescent="0.2">
      <c r="B287" s="28" t="s">
        <v>945</v>
      </c>
      <c r="C287" s="30" t="s">
        <v>713</v>
      </c>
      <c r="D287" s="114">
        <v>10000000</v>
      </c>
      <c r="E287" s="114">
        <v>1165922.4195222</v>
      </c>
      <c r="F287" s="29" t="s">
        <v>40</v>
      </c>
      <c r="G287" s="29" t="s">
        <v>40</v>
      </c>
      <c r="H287" s="30" t="s">
        <v>41</v>
      </c>
      <c r="I287" s="28" t="s">
        <v>97</v>
      </c>
      <c r="J287" s="28" t="s">
        <v>43</v>
      </c>
      <c r="K287" s="28" t="s">
        <v>44</v>
      </c>
      <c r="L287" s="28" t="s">
        <v>45</v>
      </c>
      <c r="M287" s="30" t="s">
        <v>1183</v>
      </c>
      <c r="N287" s="28" t="s">
        <v>1342</v>
      </c>
      <c r="O287" s="31" t="s">
        <v>47</v>
      </c>
      <c r="P287" s="31" t="s">
        <v>47</v>
      </c>
      <c r="Q287" s="30" t="s">
        <v>1498</v>
      </c>
    </row>
    <row r="288" spans="2:17" ht="60" x14ac:dyDescent="0.2">
      <c r="B288" s="28" t="s">
        <v>945</v>
      </c>
      <c r="C288" s="30" t="s">
        <v>436</v>
      </c>
      <c r="D288" s="114">
        <v>10000000</v>
      </c>
      <c r="E288" s="114">
        <v>1165922.4195222</v>
      </c>
      <c r="F288" s="29" t="s">
        <v>40</v>
      </c>
      <c r="G288" s="29" t="s">
        <v>40</v>
      </c>
      <c r="H288" s="30" t="s">
        <v>41</v>
      </c>
      <c r="I288" s="28" t="s">
        <v>97</v>
      </c>
      <c r="J288" s="28" t="s">
        <v>43</v>
      </c>
      <c r="K288" s="28" t="s">
        <v>44</v>
      </c>
      <c r="L288" s="28" t="s">
        <v>45</v>
      </c>
      <c r="M288" s="30" t="s">
        <v>89</v>
      </c>
      <c r="N288" s="28" t="s">
        <v>1198</v>
      </c>
      <c r="O288" s="31" t="s">
        <v>47</v>
      </c>
      <c r="P288" s="31" t="s">
        <v>47</v>
      </c>
      <c r="Q288" s="30" t="s">
        <v>1499</v>
      </c>
    </row>
    <row r="289" spans="2:17" ht="36" x14ac:dyDescent="0.2">
      <c r="B289" s="28" t="s">
        <v>945</v>
      </c>
      <c r="C289" s="30" t="s">
        <v>778</v>
      </c>
      <c r="D289" s="114">
        <v>10180000</v>
      </c>
      <c r="E289" s="114">
        <v>1186909.0230735999</v>
      </c>
      <c r="F289" s="29" t="s">
        <v>40</v>
      </c>
      <c r="G289" s="29" t="s">
        <v>40</v>
      </c>
      <c r="H289" s="30" t="s">
        <v>41</v>
      </c>
      <c r="I289" s="28" t="s">
        <v>97</v>
      </c>
      <c r="J289" s="28" t="s">
        <v>43</v>
      </c>
      <c r="K289" s="28" t="s">
        <v>44</v>
      </c>
      <c r="L289" s="28" t="s">
        <v>45</v>
      </c>
      <c r="M289" s="30" t="s">
        <v>89</v>
      </c>
      <c r="N289" s="28" t="s">
        <v>1175</v>
      </c>
      <c r="O289" s="31" t="s">
        <v>47</v>
      </c>
      <c r="P289" s="31" t="s">
        <v>47</v>
      </c>
      <c r="Q289" s="30" t="s">
        <v>1500</v>
      </c>
    </row>
    <row r="290" spans="2:17" ht="60" x14ac:dyDescent="0.2">
      <c r="B290" s="28" t="s">
        <v>945</v>
      </c>
      <c r="C290" s="30" t="s">
        <v>215</v>
      </c>
      <c r="D290" s="114">
        <v>11100000</v>
      </c>
      <c r="E290" s="114">
        <v>1294173.88566965</v>
      </c>
      <c r="F290" s="29" t="s">
        <v>40</v>
      </c>
      <c r="G290" s="29" t="s">
        <v>40</v>
      </c>
      <c r="H290" s="30" t="s">
        <v>41</v>
      </c>
      <c r="I290" s="28" t="s">
        <v>97</v>
      </c>
      <c r="J290" s="28" t="s">
        <v>43</v>
      </c>
      <c r="K290" s="28" t="s">
        <v>44</v>
      </c>
      <c r="L290" s="28" t="s">
        <v>45</v>
      </c>
      <c r="M290" s="30" t="s">
        <v>1170</v>
      </c>
      <c r="N290" s="28" t="s">
        <v>1171</v>
      </c>
      <c r="O290" s="31" t="s">
        <v>47</v>
      </c>
      <c r="P290" s="31" t="s">
        <v>47</v>
      </c>
      <c r="Q290" s="30" t="s">
        <v>1501</v>
      </c>
    </row>
    <row r="291" spans="2:17" ht="60" x14ac:dyDescent="0.2">
      <c r="B291" s="28" t="s">
        <v>945</v>
      </c>
      <c r="C291" s="30" t="s">
        <v>675</v>
      </c>
      <c r="D291" s="114">
        <v>11745000</v>
      </c>
      <c r="E291" s="114">
        <v>1369375.88172883</v>
      </c>
      <c r="F291" s="29" t="s">
        <v>40</v>
      </c>
      <c r="G291" s="29" t="s">
        <v>40</v>
      </c>
      <c r="H291" s="30" t="s">
        <v>41</v>
      </c>
      <c r="I291" s="28" t="s">
        <v>97</v>
      </c>
      <c r="J291" s="28" t="s">
        <v>43</v>
      </c>
      <c r="K291" s="28" t="s">
        <v>44</v>
      </c>
      <c r="L291" s="28" t="s">
        <v>46</v>
      </c>
      <c r="M291" s="30" t="s">
        <v>89</v>
      </c>
      <c r="N291" s="28" t="s">
        <v>1198</v>
      </c>
      <c r="O291" s="31" t="s">
        <v>47</v>
      </c>
      <c r="P291" s="31" t="s">
        <v>47</v>
      </c>
      <c r="Q291" s="30" t="s">
        <v>1502</v>
      </c>
    </row>
    <row r="292" spans="2:17" ht="60" x14ac:dyDescent="0.2">
      <c r="B292" s="28" t="s">
        <v>945</v>
      </c>
      <c r="C292" s="30" t="s">
        <v>755</v>
      </c>
      <c r="D292" s="114">
        <v>11857095</v>
      </c>
      <c r="E292" s="114">
        <v>1382445.2890904599</v>
      </c>
      <c r="F292" s="29" t="s">
        <v>40</v>
      </c>
      <c r="G292" s="29" t="s">
        <v>40</v>
      </c>
      <c r="H292" s="30" t="s">
        <v>41</v>
      </c>
      <c r="I292" s="28" t="s">
        <v>97</v>
      </c>
      <c r="J292" s="28" t="s">
        <v>43</v>
      </c>
      <c r="K292" s="28" t="s">
        <v>44</v>
      </c>
      <c r="L292" s="28" t="s">
        <v>46</v>
      </c>
      <c r="M292" s="30" t="s">
        <v>89</v>
      </c>
      <c r="N292" s="28" t="s">
        <v>1198</v>
      </c>
      <c r="O292" s="31" t="s">
        <v>47</v>
      </c>
      <c r="P292" s="31" t="s">
        <v>47</v>
      </c>
      <c r="Q292" s="30" t="s">
        <v>1503</v>
      </c>
    </row>
    <row r="293" spans="2:17" ht="36" x14ac:dyDescent="0.2">
      <c r="B293" s="28" t="s">
        <v>945</v>
      </c>
      <c r="C293" s="30" t="s">
        <v>334</v>
      </c>
      <c r="D293" s="114">
        <v>12000000</v>
      </c>
      <c r="E293" s="114">
        <v>1399106.90342665</v>
      </c>
      <c r="F293" s="29" t="s">
        <v>40</v>
      </c>
      <c r="G293" s="29" t="s">
        <v>40</v>
      </c>
      <c r="H293" s="30" t="s">
        <v>41</v>
      </c>
      <c r="I293" s="28" t="s">
        <v>97</v>
      </c>
      <c r="J293" s="28" t="s">
        <v>43</v>
      </c>
      <c r="K293" s="28" t="s">
        <v>44</v>
      </c>
      <c r="L293" s="28" t="s">
        <v>46</v>
      </c>
      <c r="M293" s="30" t="s">
        <v>228</v>
      </c>
      <c r="N293" s="28" t="s">
        <v>1241</v>
      </c>
      <c r="O293" s="31" t="s">
        <v>47</v>
      </c>
      <c r="P293" s="31" t="s">
        <v>47</v>
      </c>
      <c r="Q293" s="30" t="s">
        <v>1504</v>
      </c>
    </row>
    <row r="294" spans="2:17" ht="36" x14ac:dyDescent="0.2">
      <c r="B294" s="28" t="s">
        <v>945</v>
      </c>
      <c r="C294" s="30" t="s">
        <v>241</v>
      </c>
      <c r="D294" s="114">
        <v>12925000</v>
      </c>
      <c r="E294" s="114">
        <v>1506954.7272324499</v>
      </c>
      <c r="F294" s="29" t="s">
        <v>40</v>
      </c>
      <c r="G294" s="29" t="s">
        <v>40</v>
      </c>
      <c r="H294" s="30" t="s">
        <v>41</v>
      </c>
      <c r="I294" s="28" t="s">
        <v>97</v>
      </c>
      <c r="J294" s="28" t="s">
        <v>43</v>
      </c>
      <c r="K294" s="28" t="s">
        <v>44</v>
      </c>
      <c r="L294" s="28" t="s">
        <v>45</v>
      </c>
      <c r="M294" s="30" t="s">
        <v>797</v>
      </c>
      <c r="N294" s="28" t="s">
        <v>1153</v>
      </c>
      <c r="O294" s="31" t="s">
        <v>47</v>
      </c>
      <c r="P294" s="31" t="s">
        <v>47</v>
      </c>
      <c r="Q294" s="30" t="s">
        <v>1505</v>
      </c>
    </row>
    <row r="295" spans="2:17" ht="36" x14ac:dyDescent="0.2">
      <c r="B295" s="28" t="s">
        <v>945</v>
      </c>
      <c r="C295" s="30" t="s">
        <v>607</v>
      </c>
      <c r="D295" s="114">
        <v>14625000</v>
      </c>
      <c r="E295" s="114">
        <v>1705161.53855122</v>
      </c>
      <c r="F295" s="29" t="s">
        <v>40</v>
      </c>
      <c r="G295" s="29" t="s">
        <v>40</v>
      </c>
      <c r="H295" s="30" t="s">
        <v>41</v>
      </c>
      <c r="I295" s="28" t="s">
        <v>97</v>
      </c>
      <c r="J295" s="28" t="s">
        <v>43</v>
      </c>
      <c r="K295" s="28" t="s">
        <v>44</v>
      </c>
      <c r="L295" s="28" t="s">
        <v>45</v>
      </c>
      <c r="M295" s="30" t="s">
        <v>228</v>
      </c>
      <c r="N295" s="28" t="s">
        <v>1241</v>
      </c>
      <c r="O295" s="31" t="s">
        <v>47</v>
      </c>
      <c r="P295" s="31" t="s">
        <v>47</v>
      </c>
      <c r="Q295" s="30" t="s">
        <v>1506</v>
      </c>
    </row>
    <row r="296" spans="2:17" ht="60" x14ac:dyDescent="0.2">
      <c r="B296" s="28" t="s">
        <v>945</v>
      </c>
      <c r="C296" s="30" t="s">
        <v>381</v>
      </c>
      <c r="D296" s="114">
        <v>15790000</v>
      </c>
      <c r="E296" s="114">
        <v>1840991.5004255599</v>
      </c>
      <c r="F296" s="29" t="s">
        <v>40</v>
      </c>
      <c r="G296" s="29" t="s">
        <v>40</v>
      </c>
      <c r="H296" s="30" t="s">
        <v>41</v>
      </c>
      <c r="I296" s="28" t="s">
        <v>97</v>
      </c>
      <c r="J296" s="28" t="s">
        <v>43</v>
      </c>
      <c r="K296" s="28" t="s">
        <v>44</v>
      </c>
      <c r="L296" s="28" t="s">
        <v>45</v>
      </c>
      <c r="M296" s="30" t="s">
        <v>1183</v>
      </c>
      <c r="N296" s="28" t="s">
        <v>1184</v>
      </c>
      <c r="O296" s="31" t="s">
        <v>47</v>
      </c>
      <c r="P296" s="31" t="s">
        <v>47</v>
      </c>
      <c r="Q296" s="30" t="s">
        <v>1507</v>
      </c>
    </row>
    <row r="297" spans="2:17" ht="60" x14ac:dyDescent="0.2">
      <c r="B297" s="28" t="s">
        <v>945</v>
      </c>
      <c r="C297" s="30" t="s">
        <v>201</v>
      </c>
      <c r="D297" s="114">
        <v>16000000</v>
      </c>
      <c r="E297" s="114">
        <v>1865475.8712355299</v>
      </c>
      <c r="F297" s="29" t="s">
        <v>40</v>
      </c>
      <c r="G297" s="29" t="s">
        <v>40</v>
      </c>
      <c r="H297" s="30" t="s">
        <v>41</v>
      </c>
      <c r="I297" s="28" t="s">
        <v>97</v>
      </c>
      <c r="J297" s="28" t="s">
        <v>43</v>
      </c>
      <c r="K297" s="28" t="s">
        <v>44</v>
      </c>
      <c r="L297" s="28" t="s">
        <v>46</v>
      </c>
      <c r="M297" s="30" t="s">
        <v>89</v>
      </c>
      <c r="N297" s="28" t="s">
        <v>1198</v>
      </c>
      <c r="O297" s="31" t="s">
        <v>47</v>
      </c>
      <c r="P297" s="31" t="s">
        <v>47</v>
      </c>
      <c r="Q297" s="30" t="s">
        <v>1508</v>
      </c>
    </row>
    <row r="298" spans="2:17" ht="60" x14ac:dyDescent="0.2">
      <c r="B298" s="28" t="s">
        <v>945</v>
      </c>
      <c r="C298" s="30" t="s">
        <v>704</v>
      </c>
      <c r="D298" s="114">
        <v>16000000</v>
      </c>
      <c r="E298" s="114">
        <v>1865475.8712355299</v>
      </c>
      <c r="F298" s="29" t="s">
        <v>40</v>
      </c>
      <c r="G298" s="29" t="s">
        <v>40</v>
      </c>
      <c r="H298" s="30" t="s">
        <v>41</v>
      </c>
      <c r="I298" s="28" t="s">
        <v>97</v>
      </c>
      <c r="J298" s="28" t="s">
        <v>43</v>
      </c>
      <c r="K298" s="28" t="s">
        <v>44</v>
      </c>
      <c r="L298" s="28" t="s">
        <v>46</v>
      </c>
      <c r="M298" s="30" t="s">
        <v>89</v>
      </c>
      <c r="N298" s="28" t="s">
        <v>1198</v>
      </c>
      <c r="O298" s="31" t="s">
        <v>47</v>
      </c>
      <c r="P298" s="31" t="s">
        <v>47</v>
      </c>
      <c r="Q298" s="30" t="s">
        <v>1509</v>
      </c>
    </row>
    <row r="299" spans="2:17" ht="60" x14ac:dyDescent="0.2">
      <c r="B299" s="28" t="s">
        <v>945</v>
      </c>
      <c r="C299" s="30" t="s">
        <v>284</v>
      </c>
      <c r="D299" s="114">
        <v>17476000</v>
      </c>
      <c r="E299" s="114">
        <v>2037566.02035701</v>
      </c>
      <c r="F299" s="29" t="s">
        <v>40</v>
      </c>
      <c r="G299" s="29" t="s">
        <v>40</v>
      </c>
      <c r="H299" s="30" t="s">
        <v>41</v>
      </c>
      <c r="I299" s="28" t="s">
        <v>97</v>
      </c>
      <c r="J299" s="28" t="s">
        <v>43</v>
      </c>
      <c r="K299" s="28" t="s">
        <v>44</v>
      </c>
      <c r="L299" s="28" t="s">
        <v>46</v>
      </c>
      <c r="M299" s="30" t="s">
        <v>1170</v>
      </c>
      <c r="N299" s="28" t="s">
        <v>1171</v>
      </c>
      <c r="O299" s="31" t="s">
        <v>47</v>
      </c>
      <c r="P299" s="31" t="s">
        <v>47</v>
      </c>
      <c r="Q299" s="30" t="s">
        <v>1510</v>
      </c>
    </row>
    <row r="300" spans="2:17" ht="36" x14ac:dyDescent="0.2">
      <c r="B300" s="28" t="s">
        <v>945</v>
      </c>
      <c r="C300" s="30" t="s">
        <v>178</v>
      </c>
      <c r="D300" s="114">
        <v>20000000</v>
      </c>
      <c r="E300" s="114">
        <v>2331844.8390444098</v>
      </c>
      <c r="F300" s="29" t="s">
        <v>40</v>
      </c>
      <c r="G300" s="29" t="s">
        <v>40</v>
      </c>
      <c r="H300" s="30" t="s">
        <v>41</v>
      </c>
      <c r="I300" s="28" t="s">
        <v>97</v>
      </c>
      <c r="J300" s="28" t="s">
        <v>43</v>
      </c>
      <c r="K300" s="28" t="s">
        <v>44</v>
      </c>
      <c r="L300" s="28" t="s">
        <v>45</v>
      </c>
      <c r="M300" s="30" t="s">
        <v>228</v>
      </c>
      <c r="N300" s="28" t="s">
        <v>1302</v>
      </c>
      <c r="O300" s="31" t="s">
        <v>47</v>
      </c>
      <c r="P300" s="31" t="s">
        <v>47</v>
      </c>
      <c r="Q300" s="30" t="s">
        <v>1511</v>
      </c>
    </row>
    <row r="301" spans="2:17" ht="60" x14ac:dyDescent="0.2">
      <c r="B301" s="28" t="s">
        <v>945</v>
      </c>
      <c r="C301" s="30" t="s">
        <v>245</v>
      </c>
      <c r="D301" s="114">
        <v>40000000</v>
      </c>
      <c r="E301" s="114">
        <v>4663689.6780888196</v>
      </c>
      <c r="F301" s="29" t="s">
        <v>40</v>
      </c>
      <c r="G301" s="29" t="s">
        <v>40</v>
      </c>
      <c r="H301" s="30" t="s">
        <v>41</v>
      </c>
      <c r="I301" s="28" t="s">
        <v>97</v>
      </c>
      <c r="J301" s="28" t="s">
        <v>43</v>
      </c>
      <c r="K301" s="28" t="s">
        <v>44</v>
      </c>
      <c r="L301" s="28" t="s">
        <v>46</v>
      </c>
      <c r="M301" s="30" t="s">
        <v>89</v>
      </c>
      <c r="N301" s="28" t="s">
        <v>1198</v>
      </c>
      <c r="O301" s="31" t="s">
        <v>47</v>
      </c>
      <c r="P301" s="31" t="s">
        <v>47</v>
      </c>
      <c r="Q301" s="30" t="s">
        <v>1512</v>
      </c>
    </row>
    <row r="302" spans="2:17" ht="60" x14ac:dyDescent="0.2">
      <c r="B302" s="28" t="s">
        <v>945</v>
      </c>
      <c r="C302" s="30" t="s">
        <v>784</v>
      </c>
      <c r="D302" s="114">
        <v>45000000</v>
      </c>
      <c r="E302" s="114">
        <v>5246650.8878499204</v>
      </c>
      <c r="F302" s="29" t="s">
        <v>40</v>
      </c>
      <c r="G302" s="29" t="s">
        <v>40</v>
      </c>
      <c r="H302" s="30" t="s">
        <v>41</v>
      </c>
      <c r="I302" s="28" t="s">
        <v>97</v>
      </c>
      <c r="J302" s="28" t="s">
        <v>43</v>
      </c>
      <c r="K302" s="28" t="s">
        <v>44</v>
      </c>
      <c r="L302" s="28" t="s">
        <v>45</v>
      </c>
      <c r="M302" s="30" t="s">
        <v>89</v>
      </c>
      <c r="N302" s="28" t="s">
        <v>1160</v>
      </c>
      <c r="O302" s="31" t="s">
        <v>47</v>
      </c>
      <c r="P302" s="31" t="s">
        <v>47</v>
      </c>
      <c r="Q302" s="30" t="s">
        <v>1513</v>
      </c>
    </row>
    <row r="303" spans="2:17" ht="36" x14ac:dyDescent="0.2">
      <c r="B303" s="28" t="s">
        <v>945</v>
      </c>
      <c r="C303" s="30" t="s">
        <v>703</v>
      </c>
      <c r="D303" s="114">
        <v>48000000</v>
      </c>
      <c r="E303" s="114">
        <v>5596427.6137065804</v>
      </c>
      <c r="F303" s="29" t="s">
        <v>40</v>
      </c>
      <c r="G303" s="29" t="s">
        <v>40</v>
      </c>
      <c r="H303" s="30" t="s">
        <v>41</v>
      </c>
      <c r="I303" s="28" t="s">
        <v>97</v>
      </c>
      <c r="J303" s="28" t="s">
        <v>43</v>
      </c>
      <c r="K303" s="28" t="s">
        <v>44</v>
      </c>
      <c r="L303" s="28" t="s">
        <v>46</v>
      </c>
      <c r="M303" s="30" t="s">
        <v>89</v>
      </c>
      <c r="N303" s="28" t="s">
        <v>1160</v>
      </c>
      <c r="O303" s="31" t="s">
        <v>47</v>
      </c>
      <c r="P303" s="31" t="s">
        <v>47</v>
      </c>
      <c r="Q303" s="30" t="s">
        <v>1514</v>
      </c>
    </row>
    <row r="304" spans="2:17" ht="60" x14ac:dyDescent="0.2">
      <c r="B304" s="28" t="s">
        <v>945</v>
      </c>
      <c r="C304" s="30" t="s">
        <v>357</v>
      </c>
      <c r="D304" s="114">
        <v>60000000</v>
      </c>
      <c r="E304" s="114">
        <v>6995534.5171332303</v>
      </c>
      <c r="F304" s="29" t="s">
        <v>40</v>
      </c>
      <c r="G304" s="29" t="s">
        <v>40</v>
      </c>
      <c r="H304" s="30" t="s">
        <v>41</v>
      </c>
      <c r="I304" s="28" t="s">
        <v>97</v>
      </c>
      <c r="J304" s="28" t="s">
        <v>43</v>
      </c>
      <c r="K304" s="28" t="s">
        <v>44</v>
      </c>
      <c r="L304" s="28" t="s">
        <v>46</v>
      </c>
      <c r="M304" s="30" t="s">
        <v>89</v>
      </c>
      <c r="N304" s="28" t="s">
        <v>1198</v>
      </c>
      <c r="O304" s="31" t="s">
        <v>47</v>
      </c>
      <c r="P304" s="31" t="s">
        <v>47</v>
      </c>
      <c r="Q304" s="30" t="s">
        <v>1515</v>
      </c>
    </row>
    <row r="305" spans="2:17" ht="48" x14ac:dyDescent="0.2">
      <c r="B305" s="28" t="s">
        <v>945</v>
      </c>
      <c r="C305" s="30" t="s">
        <v>295</v>
      </c>
      <c r="D305" s="114">
        <v>276460153</v>
      </c>
      <c r="E305" s="114">
        <v>32233109</v>
      </c>
      <c r="F305" s="29" t="s">
        <v>40</v>
      </c>
      <c r="G305" s="29" t="s">
        <v>40</v>
      </c>
      <c r="H305" s="30" t="s">
        <v>41</v>
      </c>
      <c r="I305" s="28" t="s">
        <v>97</v>
      </c>
      <c r="J305" s="28" t="s">
        <v>43</v>
      </c>
      <c r="K305" s="28" t="s">
        <v>1516</v>
      </c>
      <c r="L305" s="28" t="s">
        <v>46</v>
      </c>
      <c r="M305" s="30" t="s">
        <v>1267</v>
      </c>
      <c r="N305" s="28" t="s">
        <v>1275</v>
      </c>
      <c r="O305" s="31" t="s">
        <v>47</v>
      </c>
      <c r="P305" s="31" t="s">
        <v>47</v>
      </c>
      <c r="Q305" s="30" t="s">
        <v>1517</v>
      </c>
    </row>
    <row r="306" spans="2:17" ht="48" x14ac:dyDescent="0.2">
      <c r="B306" s="28" t="s">
        <v>1059</v>
      </c>
      <c r="C306" s="30" t="s">
        <v>807</v>
      </c>
      <c r="D306" s="114">
        <v>90000</v>
      </c>
      <c r="E306" s="114">
        <v>10493.3017756998</v>
      </c>
      <c r="F306" s="29" t="s">
        <v>40</v>
      </c>
      <c r="G306" s="29" t="s">
        <v>40</v>
      </c>
      <c r="H306" s="30" t="s">
        <v>41</v>
      </c>
      <c r="I306" s="28" t="s">
        <v>67</v>
      </c>
      <c r="J306" s="28" t="s">
        <v>43</v>
      </c>
      <c r="K306" s="28" t="s">
        <v>44</v>
      </c>
      <c r="L306" s="28" t="s">
        <v>46</v>
      </c>
      <c r="M306" s="30" t="s">
        <v>1170</v>
      </c>
      <c r="N306" s="28" t="s">
        <v>1194</v>
      </c>
      <c r="O306" s="31" t="s">
        <v>47</v>
      </c>
      <c r="P306" s="31" t="s">
        <v>47</v>
      </c>
      <c r="Q306" s="30" t="s">
        <v>1518</v>
      </c>
    </row>
    <row r="307" spans="2:17" ht="36" x14ac:dyDescent="0.2">
      <c r="B307" s="28" t="s">
        <v>1060</v>
      </c>
      <c r="C307" s="30" t="s">
        <v>284</v>
      </c>
      <c r="D307" s="114">
        <v>1360000</v>
      </c>
      <c r="E307" s="114">
        <v>158565.44905502</v>
      </c>
      <c r="F307" s="29" t="s">
        <v>40</v>
      </c>
      <c r="G307" s="29" t="s">
        <v>40</v>
      </c>
      <c r="H307" s="30" t="s">
        <v>41</v>
      </c>
      <c r="I307" s="28" t="s">
        <v>97</v>
      </c>
      <c r="J307" s="28" t="s">
        <v>43</v>
      </c>
      <c r="K307" s="28" t="s">
        <v>44</v>
      </c>
      <c r="L307" s="28" t="s">
        <v>46</v>
      </c>
      <c r="M307" s="30" t="s">
        <v>89</v>
      </c>
      <c r="N307" s="28" t="s">
        <v>1160</v>
      </c>
      <c r="O307" s="31" t="s">
        <v>47</v>
      </c>
      <c r="P307" s="31" t="s">
        <v>47</v>
      </c>
      <c r="Q307" s="30" t="s">
        <v>1519</v>
      </c>
    </row>
    <row r="308" spans="2:17" ht="60" x14ac:dyDescent="0.2">
      <c r="B308" s="28" t="s">
        <v>1060</v>
      </c>
      <c r="C308" s="30" t="s">
        <v>339</v>
      </c>
      <c r="D308" s="114">
        <v>1829812.9439999999</v>
      </c>
      <c r="E308" s="114">
        <v>213341.99349415299</v>
      </c>
      <c r="F308" s="29" t="s">
        <v>40</v>
      </c>
      <c r="G308" s="29" t="s">
        <v>40</v>
      </c>
      <c r="H308" s="30" t="s">
        <v>41</v>
      </c>
      <c r="I308" s="28" t="s">
        <v>97</v>
      </c>
      <c r="J308" s="28" t="s">
        <v>43</v>
      </c>
      <c r="K308" s="28" t="s">
        <v>44</v>
      </c>
      <c r="L308" s="28" t="s">
        <v>45</v>
      </c>
      <c r="M308" s="30" t="s">
        <v>1170</v>
      </c>
      <c r="N308" s="28" t="s">
        <v>1171</v>
      </c>
      <c r="O308" s="31" t="s">
        <v>47</v>
      </c>
      <c r="P308" s="31" t="s">
        <v>47</v>
      </c>
      <c r="Q308" s="30" t="s">
        <v>1520</v>
      </c>
    </row>
    <row r="309" spans="2:17" ht="60" x14ac:dyDescent="0.2">
      <c r="B309" s="28" t="s">
        <v>1060</v>
      </c>
      <c r="C309" s="30" t="s">
        <v>215</v>
      </c>
      <c r="D309" s="114">
        <v>1920000</v>
      </c>
      <c r="E309" s="114">
        <v>223857.10454826301</v>
      </c>
      <c r="F309" s="29" t="s">
        <v>40</v>
      </c>
      <c r="G309" s="29" t="s">
        <v>40</v>
      </c>
      <c r="H309" s="30" t="s">
        <v>41</v>
      </c>
      <c r="I309" s="28" t="s">
        <v>97</v>
      </c>
      <c r="J309" s="28" t="s">
        <v>43</v>
      </c>
      <c r="K309" s="28" t="s">
        <v>44</v>
      </c>
      <c r="L309" s="28" t="s">
        <v>45</v>
      </c>
      <c r="M309" s="30" t="s">
        <v>1170</v>
      </c>
      <c r="N309" s="28" t="s">
        <v>1171</v>
      </c>
      <c r="O309" s="31" t="s">
        <v>47</v>
      </c>
      <c r="P309" s="31" t="s">
        <v>47</v>
      </c>
      <c r="Q309" s="30" t="s">
        <v>1521</v>
      </c>
    </row>
    <row r="310" spans="2:17" ht="24" x14ac:dyDescent="0.2">
      <c r="B310" s="28" t="s">
        <v>1060</v>
      </c>
      <c r="C310" s="30" t="s">
        <v>339</v>
      </c>
      <c r="D310" s="114">
        <v>2633145.4559999998</v>
      </c>
      <c r="E310" s="114">
        <v>307004.33210134198</v>
      </c>
      <c r="F310" s="29" t="s">
        <v>40</v>
      </c>
      <c r="G310" s="29" t="s">
        <v>40</v>
      </c>
      <c r="H310" s="30" t="s">
        <v>41</v>
      </c>
      <c r="I310" s="28" t="s">
        <v>97</v>
      </c>
      <c r="J310" s="28" t="s">
        <v>43</v>
      </c>
      <c r="K310" s="28" t="s">
        <v>44</v>
      </c>
      <c r="L310" s="28" t="s">
        <v>45</v>
      </c>
      <c r="M310" s="30" t="s">
        <v>46</v>
      </c>
      <c r="N310" s="28" t="s">
        <v>1249</v>
      </c>
      <c r="O310" s="31" t="s">
        <v>47</v>
      </c>
      <c r="P310" s="31" t="s">
        <v>47</v>
      </c>
      <c r="Q310" s="30" t="s">
        <v>1522</v>
      </c>
    </row>
    <row r="311" spans="2:17" ht="36" x14ac:dyDescent="0.2">
      <c r="B311" s="28" t="s">
        <v>1060</v>
      </c>
      <c r="C311" s="30" t="s">
        <v>795</v>
      </c>
      <c r="D311" s="114">
        <v>3920000</v>
      </c>
      <c r="E311" s="114">
        <v>457041.58845270402</v>
      </c>
      <c r="F311" s="29" t="s">
        <v>40</v>
      </c>
      <c r="G311" s="29" t="s">
        <v>40</v>
      </c>
      <c r="H311" s="30" t="s">
        <v>41</v>
      </c>
      <c r="I311" s="28" t="s">
        <v>97</v>
      </c>
      <c r="J311" s="28" t="s">
        <v>43</v>
      </c>
      <c r="K311" s="28" t="s">
        <v>44</v>
      </c>
      <c r="L311" s="28" t="s">
        <v>45</v>
      </c>
      <c r="M311" s="30" t="s">
        <v>228</v>
      </c>
      <c r="N311" s="28" t="s">
        <v>1181</v>
      </c>
      <c r="O311" s="31" t="s">
        <v>47</v>
      </c>
      <c r="P311" s="31" t="s">
        <v>47</v>
      </c>
      <c r="Q311" s="30" t="s">
        <v>1523</v>
      </c>
    </row>
    <row r="312" spans="2:17" ht="36" x14ac:dyDescent="0.2">
      <c r="B312" s="28" t="s">
        <v>1060</v>
      </c>
      <c r="C312" s="30" t="s">
        <v>658</v>
      </c>
      <c r="D312" s="114">
        <v>9468550</v>
      </c>
      <c r="E312" s="114">
        <v>1103959.4725367001</v>
      </c>
      <c r="F312" s="29" t="s">
        <v>40</v>
      </c>
      <c r="G312" s="29" t="s">
        <v>40</v>
      </c>
      <c r="H312" s="30" t="s">
        <v>41</v>
      </c>
      <c r="I312" s="28" t="s">
        <v>97</v>
      </c>
      <c r="J312" s="28" t="s">
        <v>43</v>
      </c>
      <c r="K312" s="28" t="s">
        <v>44</v>
      </c>
      <c r="L312" s="28" t="s">
        <v>45</v>
      </c>
      <c r="M312" s="30" t="s">
        <v>89</v>
      </c>
      <c r="N312" s="28" t="s">
        <v>1160</v>
      </c>
      <c r="O312" s="31" t="s">
        <v>47</v>
      </c>
      <c r="P312" s="31" t="s">
        <v>47</v>
      </c>
      <c r="Q312" s="30" t="s">
        <v>1524</v>
      </c>
    </row>
    <row r="313" spans="2:17" ht="72" x14ac:dyDescent="0.2">
      <c r="B313" s="28" t="s">
        <v>1060</v>
      </c>
      <c r="C313" s="30" t="s">
        <v>50</v>
      </c>
      <c r="D313" s="114">
        <v>13800000</v>
      </c>
      <c r="E313" s="114">
        <v>1608972.9389406401</v>
      </c>
      <c r="F313" s="29" t="s">
        <v>40</v>
      </c>
      <c r="G313" s="29" t="s">
        <v>40</v>
      </c>
      <c r="H313" s="30" t="s">
        <v>41</v>
      </c>
      <c r="I313" s="28" t="s">
        <v>97</v>
      </c>
      <c r="J313" s="28" t="s">
        <v>43</v>
      </c>
      <c r="K313" s="28" t="s">
        <v>44</v>
      </c>
      <c r="L313" s="28" t="s">
        <v>46</v>
      </c>
      <c r="M313" s="30" t="s">
        <v>89</v>
      </c>
      <c r="N313" s="28" t="s">
        <v>1198</v>
      </c>
      <c r="O313" s="31" t="s">
        <v>47</v>
      </c>
      <c r="P313" s="31" t="s">
        <v>47</v>
      </c>
      <c r="Q313" s="30" t="s">
        <v>1525</v>
      </c>
    </row>
    <row r="314" spans="2:17" ht="36" x14ac:dyDescent="0.2">
      <c r="B314" s="28" t="s">
        <v>1061</v>
      </c>
      <c r="C314" s="30" t="s">
        <v>369</v>
      </c>
      <c r="D314" s="114">
        <v>52800</v>
      </c>
      <c r="E314" s="114">
        <v>6156.07037507724</v>
      </c>
      <c r="F314" s="29" t="s">
        <v>40</v>
      </c>
      <c r="G314" s="29" t="s">
        <v>40</v>
      </c>
      <c r="H314" s="30" t="s">
        <v>41</v>
      </c>
      <c r="I314" s="28" t="s">
        <v>67</v>
      </c>
      <c r="J314" s="28" t="s">
        <v>43</v>
      </c>
      <c r="K314" s="28" t="s">
        <v>44</v>
      </c>
      <c r="L314" s="28" t="s">
        <v>46</v>
      </c>
      <c r="M314" s="30" t="s">
        <v>46</v>
      </c>
      <c r="N314" s="28" t="s">
        <v>1249</v>
      </c>
      <c r="O314" s="31" t="s">
        <v>47</v>
      </c>
      <c r="P314" s="31" t="s">
        <v>47</v>
      </c>
      <c r="Q314" s="30" t="s">
        <v>1526</v>
      </c>
    </row>
    <row r="315" spans="2:17" ht="108" x14ac:dyDescent="0.2">
      <c r="B315" s="28" t="s">
        <v>1062</v>
      </c>
      <c r="C315" s="30" t="s">
        <v>215</v>
      </c>
      <c r="D315" s="114">
        <v>261000</v>
      </c>
      <c r="E315" s="114">
        <v>30430.575149529501</v>
      </c>
      <c r="F315" s="29" t="s">
        <v>40</v>
      </c>
      <c r="G315" s="29" t="s">
        <v>40</v>
      </c>
      <c r="H315" s="30" t="s">
        <v>41</v>
      </c>
      <c r="I315" s="28" t="s">
        <v>67</v>
      </c>
      <c r="J315" s="28" t="s">
        <v>43</v>
      </c>
      <c r="K315" s="28" t="s">
        <v>44</v>
      </c>
      <c r="L315" s="28" t="s">
        <v>45</v>
      </c>
      <c r="M315" s="30" t="s">
        <v>1170</v>
      </c>
      <c r="N315" s="28" t="s">
        <v>1238</v>
      </c>
      <c r="O315" s="31" t="s">
        <v>47</v>
      </c>
      <c r="P315" s="31" t="s">
        <v>47</v>
      </c>
      <c r="Q315" s="30" t="s">
        <v>1527</v>
      </c>
    </row>
    <row r="316" spans="2:17" ht="48" x14ac:dyDescent="0.2">
      <c r="B316" s="28" t="s">
        <v>1062</v>
      </c>
      <c r="C316" s="30" t="s">
        <v>215</v>
      </c>
      <c r="D316" s="114">
        <v>696000</v>
      </c>
      <c r="E316" s="114">
        <v>81148.200398745495</v>
      </c>
      <c r="F316" s="29" t="s">
        <v>40</v>
      </c>
      <c r="G316" s="29" t="s">
        <v>40</v>
      </c>
      <c r="H316" s="30" t="s">
        <v>41</v>
      </c>
      <c r="I316" s="28" t="s">
        <v>67</v>
      </c>
      <c r="J316" s="28" t="s">
        <v>43</v>
      </c>
      <c r="K316" s="28" t="s">
        <v>44</v>
      </c>
      <c r="L316" s="28" t="s">
        <v>45</v>
      </c>
      <c r="M316" s="30" t="s">
        <v>527</v>
      </c>
      <c r="N316" s="28" t="s">
        <v>1263</v>
      </c>
      <c r="O316" s="31" t="s">
        <v>47</v>
      </c>
      <c r="P316" s="31" t="s">
        <v>47</v>
      </c>
      <c r="Q316" s="30" t="s">
        <v>1528</v>
      </c>
    </row>
    <row r="317" spans="2:17" ht="60" x14ac:dyDescent="0.2">
      <c r="B317" s="28" t="s">
        <v>1062</v>
      </c>
      <c r="C317" s="30" t="s">
        <v>215</v>
      </c>
      <c r="D317" s="114">
        <v>783000</v>
      </c>
      <c r="E317" s="114">
        <v>91291.725448588695</v>
      </c>
      <c r="F317" s="29" t="s">
        <v>40</v>
      </c>
      <c r="G317" s="29" t="s">
        <v>40</v>
      </c>
      <c r="H317" s="30" t="s">
        <v>41</v>
      </c>
      <c r="I317" s="28" t="s">
        <v>67</v>
      </c>
      <c r="J317" s="28" t="s">
        <v>43</v>
      </c>
      <c r="K317" s="28" t="s">
        <v>44</v>
      </c>
      <c r="L317" s="28" t="s">
        <v>45</v>
      </c>
      <c r="M317" s="30" t="s">
        <v>1170</v>
      </c>
      <c r="N317" s="28" t="s">
        <v>1171</v>
      </c>
      <c r="O317" s="31" t="s">
        <v>47</v>
      </c>
      <c r="P317" s="31" t="s">
        <v>47</v>
      </c>
      <c r="Q317" s="30" t="s">
        <v>1529</v>
      </c>
    </row>
    <row r="318" spans="2:17" ht="48" x14ac:dyDescent="0.2">
      <c r="B318" s="28" t="s">
        <v>1063</v>
      </c>
      <c r="C318" s="30" t="s">
        <v>339</v>
      </c>
      <c r="D318" s="114">
        <v>53267.567999999999</v>
      </c>
      <c r="E318" s="114">
        <v>6210.5851764623603</v>
      </c>
      <c r="F318" s="29" t="s">
        <v>40</v>
      </c>
      <c r="G318" s="29" t="s">
        <v>40</v>
      </c>
      <c r="H318" s="30" t="s">
        <v>41</v>
      </c>
      <c r="I318" s="28" t="s">
        <v>67</v>
      </c>
      <c r="J318" s="28" t="s">
        <v>43</v>
      </c>
      <c r="K318" s="28" t="s">
        <v>44</v>
      </c>
      <c r="L318" s="28" t="s">
        <v>45</v>
      </c>
      <c r="M318" s="30" t="s">
        <v>797</v>
      </c>
      <c r="N318" s="28" t="s">
        <v>1530</v>
      </c>
      <c r="O318" s="31" t="s">
        <v>47</v>
      </c>
      <c r="P318" s="31" t="s">
        <v>47</v>
      </c>
      <c r="Q318" s="30" t="s">
        <v>1531</v>
      </c>
    </row>
    <row r="319" spans="2:17" ht="36" x14ac:dyDescent="0.2">
      <c r="B319" s="28" t="s">
        <v>1063</v>
      </c>
      <c r="C319" s="30" t="s">
        <v>193</v>
      </c>
      <c r="D319" s="114">
        <v>232941.2</v>
      </c>
      <c r="E319" s="114">
        <v>27159.136751040602</v>
      </c>
      <c r="F319" s="29" t="s">
        <v>40</v>
      </c>
      <c r="G319" s="29" t="s">
        <v>40</v>
      </c>
      <c r="H319" s="30" t="s">
        <v>41</v>
      </c>
      <c r="I319" s="28" t="s">
        <v>67</v>
      </c>
      <c r="J319" s="28" t="s">
        <v>43</v>
      </c>
      <c r="K319" s="28" t="s">
        <v>44</v>
      </c>
      <c r="L319" s="28" t="s">
        <v>45</v>
      </c>
      <c r="M319" s="30" t="s">
        <v>797</v>
      </c>
      <c r="N319" s="28" t="s">
        <v>1153</v>
      </c>
      <c r="O319" s="31" t="s">
        <v>47</v>
      </c>
      <c r="P319" s="31" t="s">
        <v>47</v>
      </c>
      <c r="Q319" s="30" t="s">
        <v>1532</v>
      </c>
    </row>
    <row r="320" spans="2:17" ht="108" x14ac:dyDescent="0.2">
      <c r="B320" s="28" t="s">
        <v>1063</v>
      </c>
      <c r="C320" s="30" t="s">
        <v>339</v>
      </c>
      <c r="D320" s="114">
        <v>239704.05600000001</v>
      </c>
      <c r="E320" s="114">
        <v>27947.633294080599</v>
      </c>
      <c r="F320" s="29" t="s">
        <v>40</v>
      </c>
      <c r="G320" s="29" t="s">
        <v>40</v>
      </c>
      <c r="H320" s="30" t="s">
        <v>41</v>
      </c>
      <c r="I320" s="28" t="s">
        <v>67</v>
      </c>
      <c r="J320" s="28" t="s">
        <v>43</v>
      </c>
      <c r="K320" s="28" t="s">
        <v>44</v>
      </c>
      <c r="L320" s="28" t="s">
        <v>45</v>
      </c>
      <c r="M320" s="30" t="s">
        <v>1170</v>
      </c>
      <c r="N320" s="28" t="s">
        <v>1238</v>
      </c>
      <c r="O320" s="31" t="s">
        <v>47</v>
      </c>
      <c r="P320" s="31" t="s">
        <v>47</v>
      </c>
      <c r="Q320" s="30" t="s">
        <v>1533</v>
      </c>
    </row>
    <row r="321" spans="2:17" ht="24" x14ac:dyDescent="0.2">
      <c r="B321" s="28" t="s">
        <v>1063</v>
      </c>
      <c r="C321" s="30" t="s">
        <v>339</v>
      </c>
      <c r="D321" s="114">
        <v>479408.11200000002</v>
      </c>
      <c r="E321" s="114">
        <v>55895.266588161197</v>
      </c>
      <c r="F321" s="29" t="s">
        <v>40</v>
      </c>
      <c r="G321" s="29" t="s">
        <v>40</v>
      </c>
      <c r="H321" s="30" t="s">
        <v>41</v>
      </c>
      <c r="I321" s="28" t="s">
        <v>67</v>
      </c>
      <c r="J321" s="28" t="s">
        <v>43</v>
      </c>
      <c r="K321" s="28" t="s">
        <v>44</v>
      </c>
      <c r="L321" s="28" t="s">
        <v>45</v>
      </c>
      <c r="M321" s="30" t="s">
        <v>46</v>
      </c>
      <c r="N321" s="28" t="s">
        <v>1249</v>
      </c>
      <c r="O321" s="31" t="s">
        <v>47</v>
      </c>
      <c r="P321" s="31" t="s">
        <v>47</v>
      </c>
      <c r="Q321" s="30" t="s">
        <v>1534</v>
      </c>
    </row>
    <row r="322" spans="2:17" ht="60" x14ac:dyDescent="0.2">
      <c r="B322" s="28" t="s">
        <v>1063</v>
      </c>
      <c r="C322" s="30" t="s">
        <v>339</v>
      </c>
      <c r="D322" s="114">
        <v>692478.38399999996</v>
      </c>
      <c r="E322" s="114">
        <v>80737.607294010697</v>
      </c>
      <c r="F322" s="29" t="s">
        <v>40</v>
      </c>
      <c r="G322" s="29" t="s">
        <v>40</v>
      </c>
      <c r="H322" s="30" t="s">
        <v>41</v>
      </c>
      <c r="I322" s="28" t="s">
        <v>67</v>
      </c>
      <c r="J322" s="28" t="s">
        <v>43</v>
      </c>
      <c r="K322" s="28" t="s">
        <v>44</v>
      </c>
      <c r="L322" s="28" t="s">
        <v>45</v>
      </c>
      <c r="M322" s="30" t="s">
        <v>1170</v>
      </c>
      <c r="N322" s="28" t="s">
        <v>1171</v>
      </c>
      <c r="O322" s="31" t="s">
        <v>47</v>
      </c>
      <c r="P322" s="31" t="s">
        <v>47</v>
      </c>
      <c r="Q322" s="30" t="s">
        <v>1535</v>
      </c>
    </row>
    <row r="323" spans="2:17" ht="36" x14ac:dyDescent="0.2">
      <c r="B323" s="28" t="s">
        <v>1063</v>
      </c>
      <c r="C323" s="30" t="s">
        <v>339</v>
      </c>
      <c r="D323" s="114">
        <v>1198520.28</v>
      </c>
      <c r="E323" s="114">
        <v>139738.166470403</v>
      </c>
      <c r="F323" s="29" t="s">
        <v>40</v>
      </c>
      <c r="G323" s="29" t="s">
        <v>40</v>
      </c>
      <c r="H323" s="30" t="s">
        <v>41</v>
      </c>
      <c r="I323" s="28" t="s">
        <v>67</v>
      </c>
      <c r="J323" s="28" t="s">
        <v>43</v>
      </c>
      <c r="K323" s="28" t="s">
        <v>44</v>
      </c>
      <c r="L323" s="28" t="s">
        <v>45</v>
      </c>
      <c r="M323" s="30" t="s">
        <v>386</v>
      </c>
      <c r="N323" s="28" t="s">
        <v>1286</v>
      </c>
      <c r="O323" s="31" t="s">
        <v>47</v>
      </c>
      <c r="P323" s="31" t="s">
        <v>47</v>
      </c>
      <c r="Q323" s="30" t="s">
        <v>1536</v>
      </c>
    </row>
    <row r="324" spans="2:17" ht="60" x14ac:dyDescent="0.2">
      <c r="B324" s="28" t="s">
        <v>1064</v>
      </c>
      <c r="C324" s="30" t="s">
        <v>431</v>
      </c>
      <c r="D324" s="114">
        <v>1785700</v>
      </c>
      <c r="E324" s="114">
        <v>208198.76645408</v>
      </c>
      <c r="F324" s="29" t="s">
        <v>40</v>
      </c>
      <c r="G324" s="29" t="s">
        <v>40</v>
      </c>
      <c r="H324" s="30" t="s">
        <v>41</v>
      </c>
      <c r="I324" s="28" t="s">
        <v>67</v>
      </c>
      <c r="J324" s="28" t="s">
        <v>43</v>
      </c>
      <c r="K324" s="28" t="s">
        <v>44</v>
      </c>
      <c r="L324" s="28" t="s">
        <v>110</v>
      </c>
      <c r="M324" s="30" t="s">
        <v>89</v>
      </c>
      <c r="N324" s="28" t="s">
        <v>1198</v>
      </c>
      <c r="O324" s="31" t="s">
        <v>47</v>
      </c>
      <c r="P324" s="31" t="s">
        <v>47</v>
      </c>
      <c r="Q324" s="30" t="s">
        <v>1537</v>
      </c>
    </row>
    <row r="325" spans="2:17" ht="60" x14ac:dyDescent="0.2">
      <c r="B325" s="28" t="s">
        <v>1065</v>
      </c>
      <c r="C325" s="30" t="s">
        <v>854</v>
      </c>
      <c r="D325" s="114">
        <v>240000</v>
      </c>
      <c r="E325" s="114">
        <v>27982.138068532899</v>
      </c>
      <c r="F325" s="29" t="s">
        <v>40</v>
      </c>
      <c r="G325" s="29" t="s">
        <v>40</v>
      </c>
      <c r="H325" s="30" t="s">
        <v>41</v>
      </c>
      <c r="I325" s="28" t="s">
        <v>67</v>
      </c>
      <c r="J325" s="28" t="s">
        <v>43</v>
      </c>
      <c r="K325" s="28" t="s">
        <v>44</v>
      </c>
      <c r="L325" s="28" t="s">
        <v>46</v>
      </c>
      <c r="M325" s="30" t="s">
        <v>89</v>
      </c>
      <c r="N325" s="28" t="s">
        <v>1324</v>
      </c>
      <c r="O325" s="31" t="s">
        <v>47</v>
      </c>
      <c r="P325" s="31" t="s">
        <v>47</v>
      </c>
      <c r="Q325" s="30" t="s">
        <v>1538</v>
      </c>
    </row>
    <row r="326" spans="2:17" ht="48" x14ac:dyDescent="0.2">
      <c r="B326" s="28" t="s">
        <v>1065</v>
      </c>
      <c r="C326" s="30" t="s">
        <v>787</v>
      </c>
      <c r="D326" s="114">
        <v>340000</v>
      </c>
      <c r="E326" s="114">
        <v>39641.362263755</v>
      </c>
      <c r="F326" s="29" t="s">
        <v>40</v>
      </c>
      <c r="G326" s="29" t="s">
        <v>40</v>
      </c>
      <c r="H326" s="30" t="s">
        <v>41</v>
      </c>
      <c r="I326" s="28" t="s">
        <v>67</v>
      </c>
      <c r="J326" s="28" t="s">
        <v>43</v>
      </c>
      <c r="K326" s="28" t="s">
        <v>44</v>
      </c>
      <c r="L326" s="28" t="s">
        <v>45</v>
      </c>
      <c r="M326" s="30" t="s">
        <v>228</v>
      </c>
      <c r="N326" s="28" t="s">
        <v>1241</v>
      </c>
      <c r="O326" s="31" t="s">
        <v>47</v>
      </c>
      <c r="P326" s="31" t="s">
        <v>47</v>
      </c>
      <c r="Q326" s="30" t="s">
        <v>1539</v>
      </c>
    </row>
    <row r="327" spans="2:17" ht="72" x14ac:dyDescent="0.2">
      <c r="B327" s="28" t="s">
        <v>1065</v>
      </c>
      <c r="C327" s="30" t="s">
        <v>137</v>
      </c>
      <c r="D327" s="114">
        <v>404911.484</v>
      </c>
      <c r="E327" s="114">
        <v>47209.537711760699</v>
      </c>
      <c r="F327" s="29" t="s">
        <v>40</v>
      </c>
      <c r="G327" s="29" t="s">
        <v>40</v>
      </c>
      <c r="H327" s="30" t="s">
        <v>41</v>
      </c>
      <c r="I327" s="28" t="s">
        <v>67</v>
      </c>
      <c r="J327" s="28" t="s">
        <v>43</v>
      </c>
      <c r="K327" s="28" t="s">
        <v>44</v>
      </c>
      <c r="L327" s="28" t="s">
        <v>110</v>
      </c>
      <c r="M327" s="30" t="s">
        <v>1155</v>
      </c>
      <c r="N327" s="28" t="s">
        <v>1158</v>
      </c>
      <c r="O327" s="31" t="s">
        <v>47</v>
      </c>
      <c r="P327" s="31" t="s">
        <v>47</v>
      </c>
      <c r="Q327" s="30" t="s">
        <v>1540</v>
      </c>
    </row>
    <row r="328" spans="2:17" ht="72" x14ac:dyDescent="0.2">
      <c r="B328" s="28" t="s">
        <v>1065</v>
      </c>
      <c r="C328" s="30" t="s">
        <v>722</v>
      </c>
      <c r="D328" s="114">
        <v>416484.84499999997</v>
      </c>
      <c r="E328" s="114">
        <v>48558.901817673097</v>
      </c>
      <c r="F328" s="29" t="s">
        <v>40</v>
      </c>
      <c r="G328" s="29" t="s">
        <v>40</v>
      </c>
      <c r="H328" s="30" t="s">
        <v>41</v>
      </c>
      <c r="I328" s="28" t="s">
        <v>67</v>
      </c>
      <c r="J328" s="28" t="s">
        <v>43</v>
      </c>
      <c r="K328" s="28" t="s">
        <v>44</v>
      </c>
      <c r="L328" s="28" t="s">
        <v>110</v>
      </c>
      <c r="M328" s="30" t="s">
        <v>1155</v>
      </c>
      <c r="N328" s="28" t="s">
        <v>1158</v>
      </c>
      <c r="O328" s="31" t="s">
        <v>47</v>
      </c>
      <c r="P328" s="31" t="s">
        <v>47</v>
      </c>
      <c r="Q328" s="30" t="s">
        <v>1541</v>
      </c>
    </row>
    <row r="329" spans="2:17" ht="60" x14ac:dyDescent="0.2">
      <c r="B329" s="28" t="s">
        <v>1065</v>
      </c>
      <c r="C329" s="30" t="s">
        <v>459</v>
      </c>
      <c r="D329" s="114">
        <v>564258.24</v>
      </c>
      <c r="E329" s="114">
        <v>65788.133241614094</v>
      </c>
      <c r="F329" s="29" t="s">
        <v>40</v>
      </c>
      <c r="G329" s="29" t="s">
        <v>40</v>
      </c>
      <c r="H329" s="30" t="s">
        <v>41</v>
      </c>
      <c r="I329" s="28" t="s">
        <v>67</v>
      </c>
      <c r="J329" s="28" t="s">
        <v>43</v>
      </c>
      <c r="K329" s="28" t="s">
        <v>44</v>
      </c>
      <c r="L329" s="28" t="s">
        <v>45</v>
      </c>
      <c r="M329" s="30" t="s">
        <v>89</v>
      </c>
      <c r="N329" s="28" t="s">
        <v>1198</v>
      </c>
      <c r="O329" s="31" t="s">
        <v>47</v>
      </c>
      <c r="P329" s="31" t="s">
        <v>47</v>
      </c>
      <c r="Q329" s="30" t="s">
        <v>1542</v>
      </c>
    </row>
    <row r="330" spans="2:17" ht="60" x14ac:dyDescent="0.2">
      <c r="B330" s="28" t="s">
        <v>1065</v>
      </c>
      <c r="C330" s="30" t="s">
        <v>791</v>
      </c>
      <c r="D330" s="114">
        <v>608000</v>
      </c>
      <c r="E330" s="114">
        <v>70888.0831069501</v>
      </c>
      <c r="F330" s="29" t="s">
        <v>40</v>
      </c>
      <c r="G330" s="29" t="s">
        <v>40</v>
      </c>
      <c r="H330" s="30" t="s">
        <v>41</v>
      </c>
      <c r="I330" s="28" t="s">
        <v>67</v>
      </c>
      <c r="J330" s="28" t="s">
        <v>43</v>
      </c>
      <c r="K330" s="28" t="s">
        <v>44</v>
      </c>
      <c r="L330" s="28" t="s">
        <v>46</v>
      </c>
      <c r="M330" s="30" t="s">
        <v>89</v>
      </c>
      <c r="N330" s="28" t="s">
        <v>1198</v>
      </c>
      <c r="O330" s="31" t="s">
        <v>47</v>
      </c>
      <c r="P330" s="31" t="s">
        <v>47</v>
      </c>
      <c r="Q330" s="30" t="s">
        <v>1543</v>
      </c>
    </row>
    <row r="331" spans="2:17" ht="60" x14ac:dyDescent="0.2">
      <c r="B331" s="28" t="s">
        <v>1065</v>
      </c>
      <c r="C331" s="30" t="s">
        <v>675</v>
      </c>
      <c r="D331" s="114">
        <v>1015000</v>
      </c>
      <c r="E331" s="114">
        <v>118341.12558150401</v>
      </c>
      <c r="F331" s="29" t="s">
        <v>40</v>
      </c>
      <c r="G331" s="29" t="s">
        <v>40</v>
      </c>
      <c r="H331" s="30" t="s">
        <v>41</v>
      </c>
      <c r="I331" s="28" t="s">
        <v>67</v>
      </c>
      <c r="J331" s="28" t="s">
        <v>43</v>
      </c>
      <c r="K331" s="28" t="s">
        <v>44</v>
      </c>
      <c r="L331" s="28" t="s">
        <v>46</v>
      </c>
      <c r="M331" s="30" t="s">
        <v>89</v>
      </c>
      <c r="N331" s="28" t="s">
        <v>1198</v>
      </c>
      <c r="O331" s="31" t="s">
        <v>47</v>
      </c>
      <c r="P331" s="31" t="s">
        <v>47</v>
      </c>
      <c r="Q331" s="30" t="s">
        <v>1544</v>
      </c>
    </row>
    <row r="332" spans="2:17" ht="72" x14ac:dyDescent="0.2">
      <c r="B332" s="28" t="s">
        <v>1065</v>
      </c>
      <c r="C332" s="30" t="s">
        <v>65</v>
      </c>
      <c r="D332" s="114">
        <v>1565928</v>
      </c>
      <c r="E332" s="114">
        <v>182575.05625575699</v>
      </c>
      <c r="F332" s="29" t="s">
        <v>40</v>
      </c>
      <c r="G332" s="29" t="s">
        <v>40</v>
      </c>
      <c r="H332" s="30" t="s">
        <v>41</v>
      </c>
      <c r="I332" s="28" t="s">
        <v>67</v>
      </c>
      <c r="J332" s="28" t="s">
        <v>43</v>
      </c>
      <c r="K332" s="28" t="s">
        <v>44</v>
      </c>
      <c r="L332" s="28" t="s">
        <v>46</v>
      </c>
      <c r="M332" s="30" t="s">
        <v>172</v>
      </c>
      <c r="N332" s="28" t="s">
        <v>1322</v>
      </c>
      <c r="O332" s="31" t="s">
        <v>47</v>
      </c>
      <c r="P332" s="31" t="s">
        <v>47</v>
      </c>
      <c r="Q332" s="30" t="s">
        <v>1545</v>
      </c>
    </row>
    <row r="333" spans="2:17" ht="48" x14ac:dyDescent="0.2">
      <c r="B333" s="28" t="s">
        <v>1065</v>
      </c>
      <c r="C333" s="30" t="s">
        <v>434</v>
      </c>
      <c r="D333" s="114">
        <v>1768800</v>
      </c>
      <c r="E333" s="114">
        <v>206228.35756508799</v>
      </c>
      <c r="F333" s="29" t="s">
        <v>40</v>
      </c>
      <c r="G333" s="29" t="s">
        <v>40</v>
      </c>
      <c r="H333" s="30" t="s">
        <v>41</v>
      </c>
      <c r="I333" s="28" t="s">
        <v>67</v>
      </c>
      <c r="J333" s="28" t="s">
        <v>43</v>
      </c>
      <c r="K333" s="28" t="s">
        <v>44</v>
      </c>
      <c r="L333" s="28" t="s">
        <v>45</v>
      </c>
      <c r="M333" s="30" t="s">
        <v>172</v>
      </c>
      <c r="N333" s="28" t="s">
        <v>1173</v>
      </c>
      <c r="O333" s="31" t="s">
        <v>47</v>
      </c>
      <c r="P333" s="31" t="s">
        <v>47</v>
      </c>
      <c r="Q333" s="30" t="s">
        <v>1546</v>
      </c>
    </row>
    <row r="334" spans="2:17" ht="60" x14ac:dyDescent="0.2">
      <c r="B334" s="28" t="s">
        <v>1065</v>
      </c>
      <c r="C334" s="30" t="s">
        <v>431</v>
      </c>
      <c r="D334" s="114">
        <v>1785700</v>
      </c>
      <c r="E334" s="114">
        <v>208198.76645408</v>
      </c>
      <c r="F334" s="29" t="s">
        <v>40</v>
      </c>
      <c r="G334" s="29" t="s">
        <v>40</v>
      </c>
      <c r="H334" s="30" t="s">
        <v>41</v>
      </c>
      <c r="I334" s="28" t="s">
        <v>67</v>
      </c>
      <c r="J334" s="28" t="s">
        <v>43</v>
      </c>
      <c r="K334" s="28" t="s">
        <v>44</v>
      </c>
      <c r="L334" s="28" t="s">
        <v>110</v>
      </c>
      <c r="M334" s="30" t="s">
        <v>89</v>
      </c>
      <c r="N334" s="28" t="s">
        <v>1198</v>
      </c>
      <c r="O334" s="31" t="s">
        <v>47</v>
      </c>
      <c r="P334" s="31" t="s">
        <v>47</v>
      </c>
      <c r="Q334" s="30" t="s">
        <v>1547</v>
      </c>
    </row>
    <row r="335" spans="2:17" ht="48" x14ac:dyDescent="0.2">
      <c r="B335" s="28" t="s">
        <v>1065</v>
      </c>
      <c r="C335" s="30" t="s">
        <v>550</v>
      </c>
      <c r="D335" s="114">
        <v>2120000</v>
      </c>
      <c r="E335" s="114">
        <v>247175.552938707</v>
      </c>
      <c r="F335" s="29" t="s">
        <v>40</v>
      </c>
      <c r="G335" s="29" t="s">
        <v>40</v>
      </c>
      <c r="H335" s="30" t="s">
        <v>41</v>
      </c>
      <c r="I335" s="28" t="s">
        <v>67</v>
      </c>
      <c r="J335" s="28" t="s">
        <v>43</v>
      </c>
      <c r="K335" s="28" t="s">
        <v>44</v>
      </c>
      <c r="L335" s="28" t="s">
        <v>46</v>
      </c>
      <c r="M335" s="30" t="s">
        <v>46</v>
      </c>
      <c r="N335" s="28" t="s">
        <v>1168</v>
      </c>
      <c r="O335" s="31" t="s">
        <v>47</v>
      </c>
      <c r="P335" s="31" t="s">
        <v>47</v>
      </c>
      <c r="Q335" s="30" t="s">
        <v>1548</v>
      </c>
    </row>
    <row r="336" spans="2:17" ht="60" x14ac:dyDescent="0.2">
      <c r="B336" s="28" t="s">
        <v>1065</v>
      </c>
      <c r="C336" s="30" t="s">
        <v>808</v>
      </c>
      <c r="D336" s="114">
        <v>3000000</v>
      </c>
      <c r="E336" s="114">
        <v>349776.72585666197</v>
      </c>
      <c r="F336" s="29" t="s">
        <v>40</v>
      </c>
      <c r="G336" s="29" t="s">
        <v>40</v>
      </c>
      <c r="H336" s="30" t="s">
        <v>41</v>
      </c>
      <c r="I336" s="28" t="s">
        <v>67</v>
      </c>
      <c r="J336" s="28" t="s">
        <v>43</v>
      </c>
      <c r="K336" s="28" t="s">
        <v>44</v>
      </c>
      <c r="L336" s="28" t="s">
        <v>45</v>
      </c>
      <c r="M336" s="30" t="s">
        <v>1183</v>
      </c>
      <c r="N336" s="28" t="s">
        <v>1256</v>
      </c>
      <c r="O336" s="31" t="s">
        <v>47</v>
      </c>
      <c r="P336" s="31" t="s">
        <v>47</v>
      </c>
      <c r="Q336" s="30" t="s">
        <v>1549</v>
      </c>
    </row>
    <row r="337" spans="2:17" ht="60" x14ac:dyDescent="0.2">
      <c r="B337" s="28" t="s">
        <v>1065</v>
      </c>
      <c r="C337" s="30" t="s">
        <v>854</v>
      </c>
      <c r="D337" s="114">
        <v>6840000</v>
      </c>
      <c r="E337" s="114">
        <v>797490.93495318806</v>
      </c>
      <c r="F337" s="29" t="s">
        <v>40</v>
      </c>
      <c r="G337" s="29" t="s">
        <v>40</v>
      </c>
      <c r="H337" s="30" t="s">
        <v>41</v>
      </c>
      <c r="I337" s="28" t="s">
        <v>67</v>
      </c>
      <c r="J337" s="28" t="s">
        <v>43</v>
      </c>
      <c r="K337" s="28" t="s">
        <v>44</v>
      </c>
      <c r="L337" s="28" t="s">
        <v>46</v>
      </c>
      <c r="M337" s="30" t="s">
        <v>89</v>
      </c>
      <c r="N337" s="28" t="s">
        <v>1324</v>
      </c>
      <c r="O337" s="31" t="s">
        <v>47</v>
      </c>
      <c r="P337" s="31" t="s">
        <v>47</v>
      </c>
      <c r="Q337" s="30" t="s">
        <v>1550</v>
      </c>
    </row>
    <row r="338" spans="2:17" ht="72" x14ac:dyDescent="0.2">
      <c r="B338" s="28" t="s">
        <v>1065</v>
      </c>
      <c r="C338" s="30" t="s">
        <v>620</v>
      </c>
      <c r="D338" s="114">
        <v>16058700</v>
      </c>
      <c r="E338" s="114">
        <v>1872319.83583812</v>
      </c>
      <c r="F338" s="29" t="s">
        <v>40</v>
      </c>
      <c r="G338" s="29" t="s">
        <v>40</v>
      </c>
      <c r="H338" s="30" t="s">
        <v>41</v>
      </c>
      <c r="I338" s="28" t="s">
        <v>67</v>
      </c>
      <c r="J338" s="28" t="s">
        <v>43</v>
      </c>
      <c r="K338" s="28" t="s">
        <v>44</v>
      </c>
      <c r="L338" s="28" t="s">
        <v>110</v>
      </c>
      <c r="M338" s="30" t="s">
        <v>1155</v>
      </c>
      <c r="N338" s="28" t="s">
        <v>1158</v>
      </c>
      <c r="O338" s="31" t="s">
        <v>47</v>
      </c>
      <c r="P338" s="31" t="s">
        <v>47</v>
      </c>
      <c r="Q338" s="30" t="s">
        <v>1551</v>
      </c>
    </row>
    <row r="339" spans="2:17" ht="60" x14ac:dyDescent="0.2">
      <c r="B339" s="28" t="s">
        <v>1066</v>
      </c>
      <c r="C339" s="30" t="s">
        <v>81</v>
      </c>
      <c r="D339" s="114">
        <v>199445.2</v>
      </c>
      <c r="E339" s="114">
        <v>23253.763014609001</v>
      </c>
      <c r="F339" s="29" t="s">
        <v>40</v>
      </c>
      <c r="G339" s="29" t="s">
        <v>40</v>
      </c>
      <c r="H339" s="30" t="s">
        <v>41</v>
      </c>
      <c r="I339" s="28" t="s">
        <v>97</v>
      </c>
      <c r="J339" s="28" t="s">
        <v>43</v>
      </c>
      <c r="K339" s="28" t="s">
        <v>44</v>
      </c>
      <c r="L339" s="28" t="s">
        <v>45</v>
      </c>
      <c r="M339" s="30" t="s">
        <v>89</v>
      </c>
      <c r="N339" s="28" t="s">
        <v>1198</v>
      </c>
      <c r="O339" s="31" t="s">
        <v>47</v>
      </c>
      <c r="P339" s="31" t="s">
        <v>47</v>
      </c>
      <c r="Q339" s="30" t="s">
        <v>1552</v>
      </c>
    </row>
    <row r="340" spans="2:17" ht="60" x14ac:dyDescent="0.2">
      <c r="B340" s="28" t="s">
        <v>1066</v>
      </c>
      <c r="C340" s="30" t="s">
        <v>339</v>
      </c>
      <c r="D340" s="114">
        <v>1439664</v>
      </c>
      <c r="E340" s="114">
        <v>167853.65341790201</v>
      </c>
      <c r="F340" s="29" t="s">
        <v>40</v>
      </c>
      <c r="G340" s="29" t="s">
        <v>40</v>
      </c>
      <c r="H340" s="30" t="s">
        <v>41</v>
      </c>
      <c r="I340" s="28" t="s">
        <v>97</v>
      </c>
      <c r="J340" s="28" t="s">
        <v>43</v>
      </c>
      <c r="K340" s="28" t="s">
        <v>44</v>
      </c>
      <c r="L340" s="28" t="s">
        <v>45</v>
      </c>
      <c r="M340" s="30" t="s">
        <v>1170</v>
      </c>
      <c r="N340" s="28" t="s">
        <v>1171</v>
      </c>
      <c r="O340" s="31" t="s">
        <v>47</v>
      </c>
      <c r="P340" s="31" t="s">
        <v>47</v>
      </c>
      <c r="Q340" s="30" t="s">
        <v>1553</v>
      </c>
    </row>
    <row r="341" spans="2:17" ht="60" x14ac:dyDescent="0.2">
      <c r="B341" s="28" t="s">
        <v>1066</v>
      </c>
      <c r="C341" s="30" t="s">
        <v>691</v>
      </c>
      <c r="D341" s="114">
        <v>4464400</v>
      </c>
      <c r="E341" s="114">
        <v>520514.404971493</v>
      </c>
      <c r="F341" s="29" t="s">
        <v>40</v>
      </c>
      <c r="G341" s="29" t="s">
        <v>40</v>
      </c>
      <c r="H341" s="30" t="s">
        <v>41</v>
      </c>
      <c r="I341" s="28" t="s">
        <v>97</v>
      </c>
      <c r="J341" s="28" t="s">
        <v>43</v>
      </c>
      <c r="K341" s="28" t="s">
        <v>44</v>
      </c>
      <c r="L341" s="28" t="s">
        <v>110</v>
      </c>
      <c r="M341" s="30" t="s">
        <v>89</v>
      </c>
      <c r="N341" s="28" t="s">
        <v>1198</v>
      </c>
      <c r="O341" s="31" t="s">
        <v>47</v>
      </c>
      <c r="P341" s="31" t="s">
        <v>47</v>
      </c>
      <c r="Q341" s="30" t="s">
        <v>1554</v>
      </c>
    </row>
    <row r="342" spans="2:17" ht="72" x14ac:dyDescent="0.2">
      <c r="B342" s="28" t="s">
        <v>1066</v>
      </c>
      <c r="C342" s="30" t="s">
        <v>138</v>
      </c>
      <c r="D342" s="114">
        <v>12000000</v>
      </c>
      <c r="E342" s="114">
        <v>1399106.90342665</v>
      </c>
      <c r="F342" s="29" t="s">
        <v>40</v>
      </c>
      <c r="G342" s="29" t="s">
        <v>40</v>
      </c>
      <c r="H342" s="30" t="s">
        <v>41</v>
      </c>
      <c r="I342" s="28" t="s">
        <v>97</v>
      </c>
      <c r="J342" s="28" t="s">
        <v>43</v>
      </c>
      <c r="K342" s="28" t="s">
        <v>44</v>
      </c>
      <c r="L342" s="28" t="s">
        <v>45</v>
      </c>
      <c r="M342" s="30" t="s">
        <v>797</v>
      </c>
      <c r="N342" s="28" t="s">
        <v>1153</v>
      </c>
      <c r="O342" s="31" t="s">
        <v>47</v>
      </c>
      <c r="P342" s="31" t="s">
        <v>47</v>
      </c>
      <c r="Q342" s="30" t="s">
        <v>1555</v>
      </c>
    </row>
    <row r="343" spans="2:17" ht="60" x14ac:dyDescent="0.2">
      <c r="B343" s="28" t="s">
        <v>1067</v>
      </c>
      <c r="C343" s="30" t="s">
        <v>505</v>
      </c>
      <c r="D343" s="114">
        <v>300000</v>
      </c>
      <c r="E343" s="114">
        <v>34977.672585666201</v>
      </c>
      <c r="F343" s="29" t="s">
        <v>40</v>
      </c>
      <c r="G343" s="29" t="s">
        <v>40</v>
      </c>
      <c r="H343" s="30" t="s">
        <v>41</v>
      </c>
      <c r="I343" s="28" t="s">
        <v>67</v>
      </c>
      <c r="J343" s="28" t="s">
        <v>43</v>
      </c>
      <c r="K343" s="28" t="s">
        <v>44</v>
      </c>
      <c r="L343" s="28" t="s">
        <v>46</v>
      </c>
      <c r="M343" s="30" t="s">
        <v>1178</v>
      </c>
      <c r="N343" s="28" t="s">
        <v>1179</v>
      </c>
      <c r="O343" s="31" t="s">
        <v>47</v>
      </c>
      <c r="P343" s="31" t="s">
        <v>47</v>
      </c>
      <c r="Q343" s="30" t="s">
        <v>1556</v>
      </c>
    </row>
    <row r="344" spans="2:17" ht="60" x14ac:dyDescent="0.2">
      <c r="B344" s="28" t="s">
        <v>1068</v>
      </c>
      <c r="C344" s="30" t="s">
        <v>373</v>
      </c>
      <c r="D344" s="114">
        <v>189422.48</v>
      </c>
      <c r="E344" s="114">
        <v>22085.191619349702</v>
      </c>
      <c r="F344" s="29" t="s">
        <v>40</v>
      </c>
      <c r="G344" s="29" t="s">
        <v>40</v>
      </c>
      <c r="H344" s="30" t="s">
        <v>41</v>
      </c>
      <c r="I344" s="28" t="s">
        <v>67</v>
      </c>
      <c r="J344" s="28" t="s">
        <v>43</v>
      </c>
      <c r="K344" s="28" t="s">
        <v>44</v>
      </c>
      <c r="L344" s="28" t="s">
        <v>46</v>
      </c>
      <c r="M344" s="30" t="s">
        <v>1170</v>
      </c>
      <c r="N344" s="28" t="s">
        <v>1362</v>
      </c>
      <c r="O344" s="31" t="s">
        <v>47</v>
      </c>
      <c r="P344" s="31" t="s">
        <v>47</v>
      </c>
      <c r="Q344" s="30" t="s">
        <v>1557</v>
      </c>
    </row>
    <row r="345" spans="2:17" ht="36" x14ac:dyDescent="0.2">
      <c r="B345" s="28" t="s">
        <v>1068</v>
      </c>
      <c r="C345" s="30" t="s">
        <v>199</v>
      </c>
      <c r="D345" s="114">
        <v>820000</v>
      </c>
      <c r="E345" s="114">
        <v>95605.638400820797</v>
      </c>
      <c r="F345" s="29" t="s">
        <v>40</v>
      </c>
      <c r="G345" s="29" t="s">
        <v>40</v>
      </c>
      <c r="H345" s="30" t="s">
        <v>41</v>
      </c>
      <c r="I345" s="28" t="s">
        <v>67</v>
      </c>
      <c r="J345" s="28" t="s">
        <v>43</v>
      </c>
      <c r="K345" s="28" t="s">
        <v>44</v>
      </c>
      <c r="L345" s="28" t="s">
        <v>46</v>
      </c>
      <c r="M345" s="30" t="s">
        <v>89</v>
      </c>
      <c r="N345" s="28" t="s">
        <v>1160</v>
      </c>
      <c r="O345" s="31" t="s">
        <v>47</v>
      </c>
      <c r="P345" s="31" t="s">
        <v>47</v>
      </c>
      <c r="Q345" s="30" t="s">
        <v>1558</v>
      </c>
    </row>
    <row r="346" spans="2:17" ht="72" x14ac:dyDescent="0.2">
      <c r="B346" s="28" t="s">
        <v>1068</v>
      </c>
      <c r="C346" s="30" t="s">
        <v>422</v>
      </c>
      <c r="D346" s="114">
        <v>859772</v>
      </c>
      <c r="E346" s="114">
        <v>100242.745047745</v>
      </c>
      <c r="F346" s="29" t="s">
        <v>40</v>
      </c>
      <c r="G346" s="29" t="s">
        <v>40</v>
      </c>
      <c r="H346" s="30" t="s">
        <v>41</v>
      </c>
      <c r="I346" s="28" t="s">
        <v>67</v>
      </c>
      <c r="J346" s="28" t="s">
        <v>43</v>
      </c>
      <c r="K346" s="28" t="s">
        <v>44</v>
      </c>
      <c r="L346" s="28" t="s">
        <v>45</v>
      </c>
      <c r="M346" s="30" t="s">
        <v>172</v>
      </c>
      <c r="N346" s="28" t="s">
        <v>1322</v>
      </c>
      <c r="O346" s="31" t="s">
        <v>47</v>
      </c>
      <c r="P346" s="31" t="s">
        <v>47</v>
      </c>
      <c r="Q346" s="30" t="s">
        <v>1559</v>
      </c>
    </row>
    <row r="347" spans="2:17" ht="48" x14ac:dyDescent="0.2">
      <c r="B347" s="28" t="s">
        <v>1068</v>
      </c>
      <c r="C347" s="30" t="s">
        <v>414</v>
      </c>
      <c r="D347" s="114">
        <v>2000000</v>
      </c>
      <c r="E347" s="114">
        <v>233184.483904441</v>
      </c>
      <c r="F347" s="29" t="s">
        <v>40</v>
      </c>
      <c r="G347" s="29" t="s">
        <v>40</v>
      </c>
      <c r="H347" s="30" t="s">
        <v>41</v>
      </c>
      <c r="I347" s="28" t="s">
        <v>67</v>
      </c>
      <c r="J347" s="28" t="s">
        <v>43</v>
      </c>
      <c r="K347" s="28" t="s">
        <v>44</v>
      </c>
      <c r="L347" s="28" t="s">
        <v>110</v>
      </c>
      <c r="M347" s="30" t="s">
        <v>89</v>
      </c>
      <c r="N347" s="28" t="s">
        <v>1324</v>
      </c>
      <c r="O347" s="31" t="s">
        <v>47</v>
      </c>
      <c r="P347" s="31" t="s">
        <v>47</v>
      </c>
      <c r="Q347" s="30" t="s">
        <v>1560</v>
      </c>
    </row>
    <row r="348" spans="2:17" ht="36" x14ac:dyDescent="0.2">
      <c r="B348" s="28" t="s">
        <v>1068</v>
      </c>
      <c r="C348" s="30" t="s">
        <v>126</v>
      </c>
      <c r="D348" s="114">
        <v>4000000</v>
      </c>
      <c r="E348" s="114">
        <v>466368.96780888201</v>
      </c>
      <c r="F348" s="29" t="s">
        <v>40</v>
      </c>
      <c r="G348" s="29" t="s">
        <v>40</v>
      </c>
      <c r="H348" s="30" t="s">
        <v>41</v>
      </c>
      <c r="I348" s="28" t="s">
        <v>67</v>
      </c>
      <c r="J348" s="28" t="s">
        <v>43</v>
      </c>
      <c r="K348" s="28" t="s">
        <v>44</v>
      </c>
      <c r="L348" s="28" t="s">
        <v>46</v>
      </c>
      <c r="M348" s="30" t="s">
        <v>89</v>
      </c>
      <c r="N348" s="28" t="s">
        <v>1160</v>
      </c>
      <c r="O348" s="31" t="s">
        <v>47</v>
      </c>
      <c r="P348" s="31" t="s">
        <v>47</v>
      </c>
      <c r="Q348" s="30" t="s">
        <v>1561</v>
      </c>
    </row>
    <row r="349" spans="2:17" ht="48" x14ac:dyDescent="0.2">
      <c r="B349" s="28" t="s">
        <v>1068</v>
      </c>
      <c r="C349" s="30" t="s">
        <v>750</v>
      </c>
      <c r="D349" s="114">
        <v>7000000</v>
      </c>
      <c r="E349" s="114">
        <v>816145.69366554299</v>
      </c>
      <c r="F349" s="29" t="s">
        <v>40</v>
      </c>
      <c r="G349" s="29" t="s">
        <v>40</v>
      </c>
      <c r="H349" s="30" t="s">
        <v>41</v>
      </c>
      <c r="I349" s="28" t="s">
        <v>67</v>
      </c>
      <c r="J349" s="28" t="s">
        <v>43</v>
      </c>
      <c r="K349" s="28" t="s">
        <v>44</v>
      </c>
      <c r="L349" s="28" t="s">
        <v>110</v>
      </c>
      <c r="M349" s="30" t="s">
        <v>89</v>
      </c>
      <c r="N349" s="28" t="s">
        <v>1324</v>
      </c>
      <c r="O349" s="31" t="s">
        <v>47</v>
      </c>
      <c r="P349" s="31" t="s">
        <v>47</v>
      </c>
      <c r="Q349" s="30" t="s">
        <v>1562</v>
      </c>
    </row>
    <row r="350" spans="2:17" ht="48" x14ac:dyDescent="0.2">
      <c r="B350" s="28" t="s">
        <v>1069</v>
      </c>
      <c r="C350" s="30" t="s">
        <v>82</v>
      </c>
      <c r="D350" s="114">
        <v>800004</v>
      </c>
      <c r="E350" s="114">
        <v>93274.2599307442</v>
      </c>
      <c r="F350" s="29" t="s">
        <v>40</v>
      </c>
      <c r="G350" s="29" t="s">
        <v>40</v>
      </c>
      <c r="H350" s="30" t="s">
        <v>41</v>
      </c>
      <c r="I350" s="28" t="s">
        <v>67</v>
      </c>
      <c r="J350" s="28" t="s">
        <v>43</v>
      </c>
      <c r="K350" s="28" t="s">
        <v>44</v>
      </c>
      <c r="L350" s="28" t="s">
        <v>45</v>
      </c>
      <c r="M350" s="30" t="s">
        <v>46</v>
      </c>
      <c r="N350" s="28" t="s">
        <v>1213</v>
      </c>
      <c r="O350" s="31" t="s">
        <v>47</v>
      </c>
      <c r="P350" s="31" t="s">
        <v>47</v>
      </c>
      <c r="Q350" s="30" t="s">
        <v>1563</v>
      </c>
    </row>
    <row r="351" spans="2:17" ht="60" x14ac:dyDescent="0.2">
      <c r="B351" s="28" t="s">
        <v>1069</v>
      </c>
      <c r="C351" s="30" t="s">
        <v>431</v>
      </c>
      <c r="D351" s="114">
        <v>1785700</v>
      </c>
      <c r="E351" s="114">
        <v>208198.76645408</v>
      </c>
      <c r="F351" s="29" t="s">
        <v>40</v>
      </c>
      <c r="G351" s="29" t="s">
        <v>40</v>
      </c>
      <c r="H351" s="30" t="s">
        <v>41</v>
      </c>
      <c r="I351" s="28" t="s">
        <v>67</v>
      </c>
      <c r="J351" s="28" t="s">
        <v>43</v>
      </c>
      <c r="K351" s="28" t="s">
        <v>44</v>
      </c>
      <c r="L351" s="28" t="s">
        <v>110</v>
      </c>
      <c r="M351" s="30" t="s">
        <v>89</v>
      </c>
      <c r="N351" s="28" t="s">
        <v>1198</v>
      </c>
      <c r="O351" s="31" t="s">
        <v>47</v>
      </c>
      <c r="P351" s="31" t="s">
        <v>47</v>
      </c>
      <c r="Q351" s="30" t="s">
        <v>1564</v>
      </c>
    </row>
    <row r="352" spans="2:17" ht="36" x14ac:dyDescent="0.2">
      <c r="B352" s="28" t="s">
        <v>1070</v>
      </c>
      <c r="C352" s="30" t="s">
        <v>369</v>
      </c>
      <c r="D352" s="114">
        <v>52800</v>
      </c>
      <c r="E352" s="114">
        <v>6156.07037507724</v>
      </c>
      <c r="F352" s="29" t="s">
        <v>40</v>
      </c>
      <c r="G352" s="29" t="s">
        <v>40</v>
      </c>
      <c r="H352" s="30" t="s">
        <v>41</v>
      </c>
      <c r="I352" s="28" t="s">
        <v>67</v>
      </c>
      <c r="J352" s="28" t="s">
        <v>43</v>
      </c>
      <c r="K352" s="28" t="s">
        <v>44</v>
      </c>
      <c r="L352" s="28" t="s">
        <v>46</v>
      </c>
      <c r="M352" s="30" t="s">
        <v>46</v>
      </c>
      <c r="N352" s="28" t="s">
        <v>1249</v>
      </c>
      <c r="O352" s="31" t="s">
        <v>47</v>
      </c>
      <c r="P352" s="31" t="s">
        <v>47</v>
      </c>
      <c r="Q352" s="30" t="s">
        <v>1565</v>
      </c>
    </row>
    <row r="353" spans="2:17" ht="60" x14ac:dyDescent="0.2">
      <c r="B353" s="28" t="s">
        <v>1070</v>
      </c>
      <c r="C353" s="30" t="s">
        <v>215</v>
      </c>
      <c r="D353" s="114">
        <v>113400</v>
      </c>
      <c r="E353" s="114">
        <v>13221.5602373818</v>
      </c>
      <c r="F353" s="29" t="s">
        <v>40</v>
      </c>
      <c r="G353" s="29" t="s">
        <v>40</v>
      </c>
      <c r="H353" s="30" t="s">
        <v>41</v>
      </c>
      <c r="I353" s="28" t="s">
        <v>67</v>
      </c>
      <c r="J353" s="28" t="s">
        <v>43</v>
      </c>
      <c r="K353" s="28" t="s">
        <v>44</v>
      </c>
      <c r="L353" s="28" t="s">
        <v>45</v>
      </c>
      <c r="M353" s="30" t="s">
        <v>1170</v>
      </c>
      <c r="N353" s="28" t="s">
        <v>1171</v>
      </c>
      <c r="O353" s="31" t="s">
        <v>47</v>
      </c>
      <c r="P353" s="31" t="s">
        <v>47</v>
      </c>
      <c r="Q353" s="30" t="s">
        <v>1566</v>
      </c>
    </row>
    <row r="354" spans="2:17" ht="108" x14ac:dyDescent="0.2">
      <c r="B354" s="28" t="s">
        <v>1070</v>
      </c>
      <c r="C354" s="30" t="s">
        <v>339</v>
      </c>
      <c r="D354" s="114">
        <v>136768.07999999999</v>
      </c>
      <c r="E354" s="114">
        <v>15946.0970747007</v>
      </c>
      <c r="F354" s="29" t="s">
        <v>40</v>
      </c>
      <c r="G354" s="29" t="s">
        <v>40</v>
      </c>
      <c r="H354" s="30" t="s">
        <v>41</v>
      </c>
      <c r="I354" s="28" t="s">
        <v>67</v>
      </c>
      <c r="J354" s="28" t="s">
        <v>43</v>
      </c>
      <c r="K354" s="28" t="s">
        <v>44</v>
      </c>
      <c r="L354" s="28" t="s">
        <v>45</v>
      </c>
      <c r="M354" s="30" t="s">
        <v>1170</v>
      </c>
      <c r="N354" s="28" t="s">
        <v>1238</v>
      </c>
      <c r="O354" s="31" t="s">
        <v>47</v>
      </c>
      <c r="P354" s="31" t="s">
        <v>47</v>
      </c>
      <c r="Q354" s="30" t="s">
        <v>1567</v>
      </c>
    </row>
    <row r="355" spans="2:17" ht="72" x14ac:dyDescent="0.2">
      <c r="B355" s="28" t="s">
        <v>1070</v>
      </c>
      <c r="C355" s="30" t="s">
        <v>129</v>
      </c>
      <c r="D355" s="114">
        <v>216000</v>
      </c>
      <c r="E355" s="114">
        <v>25183.9242616796</v>
      </c>
      <c r="F355" s="29" t="s">
        <v>40</v>
      </c>
      <c r="G355" s="29" t="s">
        <v>40</v>
      </c>
      <c r="H355" s="30" t="s">
        <v>41</v>
      </c>
      <c r="I355" s="28" t="s">
        <v>67</v>
      </c>
      <c r="J355" s="28" t="s">
        <v>43</v>
      </c>
      <c r="K355" s="28" t="s">
        <v>44</v>
      </c>
      <c r="L355" s="28" t="s">
        <v>45</v>
      </c>
      <c r="M355" s="30" t="s">
        <v>1170</v>
      </c>
      <c r="N355" s="28" t="s">
        <v>1295</v>
      </c>
      <c r="O355" s="31" t="s">
        <v>47</v>
      </c>
      <c r="P355" s="31" t="s">
        <v>47</v>
      </c>
      <c r="Q355" s="30" t="s">
        <v>1568</v>
      </c>
    </row>
    <row r="356" spans="2:17" ht="72" x14ac:dyDescent="0.2">
      <c r="B356" s="28" t="s">
        <v>1070</v>
      </c>
      <c r="C356" s="30" t="s">
        <v>129</v>
      </c>
      <c r="D356" s="114">
        <v>216000</v>
      </c>
      <c r="E356" s="114">
        <v>25183.9242616796</v>
      </c>
      <c r="F356" s="29" t="s">
        <v>40</v>
      </c>
      <c r="G356" s="29" t="s">
        <v>40</v>
      </c>
      <c r="H356" s="30" t="s">
        <v>41</v>
      </c>
      <c r="I356" s="28" t="s">
        <v>67</v>
      </c>
      <c r="J356" s="28" t="s">
        <v>43</v>
      </c>
      <c r="K356" s="28" t="s">
        <v>44</v>
      </c>
      <c r="L356" s="28" t="s">
        <v>45</v>
      </c>
      <c r="M356" s="30" t="s">
        <v>527</v>
      </c>
      <c r="N356" s="28" t="s">
        <v>1263</v>
      </c>
      <c r="O356" s="31" t="s">
        <v>47</v>
      </c>
      <c r="P356" s="31" t="s">
        <v>47</v>
      </c>
      <c r="Q356" s="30" t="s">
        <v>1569</v>
      </c>
    </row>
    <row r="357" spans="2:17" ht="72" x14ac:dyDescent="0.2">
      <c r="B357" s="28" t="s">
        <v>1070</v>
      </c>
      <c r="C357" s="30" t="s">
        <v>477</v>
      </c>
      <c r="D357" s="114">
        <v>232000</v>
      </c>
      <c r="E357" s="114">
        <v>27049.400132915202</v>
      </c>
      <c r="F357" s="29" t="s">
        <v>40</v>
      </c>
      <c r="G357" s="29" t="s">
        <v>40</v>
      </c>
      <c r="H357" s="30" t="s">
        <v>41</v>
      </c>
      <c r="I357" s="28" t="s">
        <v>67</v>
      </c>
      <c r="J357" s="28" t="s">
        <v>43</v>
      </c>
      <c r="K357" s="28" t="s">
        <v>44</v>
      </c>
      <c r="L357" s="28" t="s">
        <v>45</v>
      </c>
      <c r="M357" s="30" t="s">
        <v>1170</v>
      </c>
      <c r="N357" s="28" t="s">
        <v>1295</v>
      </c>
      <c r="O357" s="31" t="s">
        <v>47</v>
      </c>
      <c r="P357" s="31" t="s">
        <v>47</v>
      </c>
      <c r="Q357" s="30" t="s">
        <v>1570</v>
      </c>
    </row>
    <row r="358" spans="2:17" ht="72" x14ac:dyDescent="0.2">
      <c r="B358" s="28" t="s">
        <v>1070</v>
      </c>
      <c r="C358" s="30" t="s">
        <v>477</v>
      </c>
      <c r="D358" s="114">
        <v>232000</v>
      </c>
      <c r="E358" s="114">
        <v>27049.400132915202</v>
      </c>
      <c r="F358" s="29" t="s">
        <v>40</v>
      </c>
      <c r="G358" s="29" t="s">
        <v>40</v>
      </c>
      <c r="H358" s="30" t="s">
        <v>41</v>
      </c>
      <c r="I358" s="28" t="s">
        <v>67</v>
      </c>
      <c r="J358" s="28" t="s">
        <v>43</v>
      </c>
      <c r="K358" s="28" t="s">
        <v>44</v>
      </c>
      <c r="L358" s="28" t="s">
        <v>45</v>
      </c>
      <c r="M358" s="30" t="s">
        <v>527</v>
      </c>
      <c r="N358" s="28" t="s">
        <v>1263</v>
      </c>
      <c r="O358" s="31" t="s">
        <v>47</v>
      </c>
      <c r="P358" s="31" t="s">
        <v>47</v>
      </c>
      <c r="Q358" s="30" t="s">
        <v>1571</v>
      </c>
    </row>
    <row r="359" spans="2:17" ht="48" x14ac:dyDescent="0.2">
      <c r="B359" s="28" t="s">
        <v>1070</v>
      </c>
      <c r="C359" s="30" t="s">
        <v>787</v>
      </c>
      <c r="D359" s="114">
        <v>340000</v>
      </c>
      <c r="E359" s="114">
        <v>39641.362263755</v>
      </c>
      <c r="F359" s="29" t="s">
        <v>40</v>
      </c>
      <c r="G359" s="29" t="s">
        <v>40</v>
      </c>
      <c r="H359" s="30" t="s">
        <v>41</v>
      </c>
      <c r="I359" s="28" t="s">
        <v>67</v>
      </c>
      <c r="J359" s="28" t="s">
        <v>43</v>
      </c>
      <c r="K359" s="28" t="s">
        <v>44</v>
      </c>
      <c r="L359" s="28" t="s">
        <v>45</v>
      </c>
      <c r="M359" s="30" t="s">
        <v>228</v>
      </c>
      <c r="N359" s="28" t="s">
        <v>1241</v>
      </c>
      <c r="O359" s="31" t="s">
        <v>47</v>
      </c>
      <c r="P359" s="31" t="s">
        <v>47</v>
      </c>
      <c r="Q359" s="30" t="s">
        <v>1572</v>
      </c>
    </row>
    <row r="360" spans="2:17" ht="36" x14ac:dyDescent="0.2">
      <c r="B360" s="28" t="s">
        <v>1070</v>
      </c>
      <c r="C360" s="30" t="s">
        <v>339</v>
      </c>
      <c r="D360" s="114">
        <v>355597.00799999997</v>
      </c>
      <c r="E360" s="114">
        <v>41459.8523942217</v>
      </c>
      <c r="F360" s="29" t="s">
        <v>40</v>
      </c>
      <c r="G360" s="29" t="s">
        <v>40</v>
      </c>
      <c r="H360" s="30" t="s">
        <v>41</v>
      </c>
      <c r="I360" s="28" t="s">
        <v>67</v>
      </c>
      <c r="J360" s="28" t="s">
        <v>43</v>
      </c>
      <c r="K360" s="28" t="s">
        <v>44</v>
      </c>
      <c r="L360" s="28" t="s">
        <v>45</v>
      </c>
      <c r="M360" s="30" t="s">
        <v>386</v>
      </c>
      <c r="N360" s="28" t="s">
        <v>1286</v>
      </c>
      <c r="O360" s="31" t="s">
        <v>47</v>
      </c>
      <c r="P360" s="31" t="s">
        <v>47</v>
      </c>
      <c r="Q360" s="30" t="s">
        <v>1573</v>
      </c>
    </row>
    <row r="361" spans="2:17" ht="48" x14ac:dyDescent="0.2">
      <c r="B361" s="28" t="s">
        <v>1070</v>
      </c>
      <c r="C361" s="30" t="s">
        <v>215</v>
      </c>
      <c r="D361" s="114">
        <v>426600</v>
      </c>
      <c r="E361" s="114">
        <v>49738.250416817304</v>
      </c>
      <c r="F361" s="29" t="s">
        <v>40</v>
      </c>
      <c r="G361" s="29" t="s">
        <v>40</v>
      </c>
      <c r="H361" s="30" t="s">
        <v>41</v>
      </c>
      <c r="I361" s="28" t="s">
        <v>67</v>
      </c>
      <c r="J361" s="28" t="s">
        <v>43</v>
      </c>
      <c r="K361" s="28" t="s">
        <v>44</v>
      </c>
      <c r="L361" s="28" t="s">
        <v>45</v>
      </c>
      <c r="M361" s="30" t="s">
        <v>1170</v>
      </c>
      <c r="N361" s="28" t="s">
        <v>1223</v>
      </c>
      <c r="O361" s="31" t="s">
        <v>47</v>
      </c>
      <c r="P361" s="31" t="s">
        <v>47</v>
      </c>
      <c r="Q361" s="30" t="s">
        <v>1574</v>
      </c>
    </row>
    <row r="362" spans="2:17" ht="60" x14ac:dyDescent="0.2">
      <c r="B362" s="28" t="s">
        <v>1070</v>
      </c>
      <c r="C362" s="30" t="s">
        <v>339</v>
      </c>
      <c r="D362" s="114">
        <v>820608.48</v>
      </c>
      <c r="E362" s="114">
        <v>95676.582448203902</v>
      </c>
      <c r="F362" s="29" t="s">
        <v>40</v>
      </c>
      <c r="G362" s="29" t="s">
        <v>40</v>
      </c>
      <c r="H362" s="30" t="s">
        <v>41</v>
      </c>
      <c r="I362" s="28" t="s">
        <v>67</v>
      </c>
      <c r="J362" s="28" t="s">
        <v>43</v>
      </c>
      <c r="K362" s="28" t="s">
        <v>44</v>
      </c>
      <c r="L362" s="28" t="s">
        <v>45</v>
      </c>
      <c r="M362" s="30" t="s">
        <v>1170</v>
      </c>
      <c r="N362" s="28" t="s">
        <v>1171</v>
      </c>
      <c r="O362" s="31" t="s">
        <v>47</v>
      </c>
      <c r="P362" s="31" t="s">
        <v>47</v>
      </c>
      <c r="Q362" s="30" t="s">
        <v>1575</v>
      </c>
    </row>
    <row r="363" spans="2:17" ht="24" x14ac:dyDescent="0.2">
      <c r="B363" s="28" t="s">
        <v>1070</v>
      </c>
      <c r="C363" s="30" t="s">
        <v>339</v>
      </c>
      <c r="D363" s="114">
        <v>1422388.0319999999</v>
      </c>
      <c r="E363" s="114">
        <v>165839.409576887</v>
      </c>
      <c r="F363" s="29" t="s">
        <v>40</v>
      </c>
      <c r="G363" s="29" t="s">
        <v>40</v>
      </c>
      <c r="H363" s="30" t="s">
        <v>41</v>
      </c>
      <c r="I363" s="28" t="s">
        <v>67</v>
      </c>
      <c r="J363" s="28" t="s">
        <v>43</v>
      </c>
      <c r="K363" s="28" t="s">
        <v>44</v>
      </c>
      <c r="L363" s="28" t="s">
        <v>45</v>
      </c>
      <c r="M363" s="30" t="s">
        <v>46</v>
      </c>
      <c r="N363" s="28" t="s">
        <v>1249</v>
      </c>
      <c r="O363" s="31" t="s">
        <v>47</v>
      </c>
      <c r="P363" s="31" t="s">
        <v>47</v>
      </c>
      <c r="Q363" s="30" t="s">
        <v>1576</v>
      </c>
    </row>
    <row r="364" spans="2:17" ht="36" x14ac:dyDescent="0.2">
      <c r="B364" s="28" t="s">
        <v>1070</v>
      </c>
      <c r="C364" s="30" t="s">
        <v>607</v>
      </c>
      <c r="D364" s="114">
        <v>1625000</v>
      </c>
      <c r="E364" s="114">
        <v>189462.39317235799</v>
      </c>
      <c r="F364" s="29" t="s">
        <v>40</v>
      </c>
      <c r="G364" s="29" t="s">
        <v>40</v>
      </c>
      <c r="H364" s="30" t="s">
        <v>41</v>
      </c>
      <c r="I364" s="28" t="s">
        <v>67</v>
      </c>
      <c r="J364" s="28" t="s">
        <v>43</v>
      </c>
      <c r="K364" s="28" t="s">
        <v>44</v>
      </c>
      <c r="L364" s="28" t="s">
        <v>45</v>
      </c>
      <c r="M364" s="30" t="s">
        <v>228</v>
      </c>
      <c r="N364" s="28" t="s">
        <v>1241</v>
      </c>
      <c r="O364" s="31" t="s">
        <v>47</v>
      </c>
      <c r="P364" s="31" t="s">
        <v>47</v>
      </c>
      <c r="Q364" s="30" t="s">
        <v>1577</v>
      </c>
    </row>
    <row r="365" spans="2:17" ht="72" x14ac:dyDescent="0.2">
      <c r="B365" s="28" t="s">
        <v>1070</v>
      </c>
      <c r="C365" s="30" t="s">
        <v>129</v>
      </c>
      <c r="D365" s="114">
        <v>1728000</v>
      </c>
      <c r="E365" s="114">
        <v>201471.394093437</v>
      </c>
      <c r="F365" s="29" t="s">
        <v>40</v>
      </c>
      <c r="G365" s="29" t="s">
        <v>40</v>
      </c>
      <c r="H365" s="30" t="s">
        <v>41</v>
      </c>
      <c r="I365" s="28" t="s">
        <v>67</v>
      </c>
      <c r="J365" s="28" t="s">
        <v>43</v>
      </c>
      <c r="K365" s="28" t="s">
        <v>44</v>
      </c>
      <c r="L365" s="28" t="s">
        <v>45</v>
      </c>
      <c r="M365" s="30" t="s">
        <v>172</v>
      </c>
      <c r="N365" s="28" t="s">
        <v>1322</v>
      </c>
      <c r="O365" s="31" t="s">
        <v>47</v>
      </c>
      <c r="P365" s="31" t="s">
        <v>47</v>
      </c>
      <c r="Q365" s="30" t="s">
        <v>1578</v>
      </c>
    </row>
    <row r="366" spans="2:17" ht="72" x14ac:dyDescent="0.2">
      <c r="B366" s="28" t="s">
        <v>1070</v>
      </c>
      <c r="C366" s="30" t="s">
        <v>477</v>
      </c>
      <c r="D366" s="114">
        <v>1856000</v>
      </c>
      <c r="E366" s="114">
        <v>216395.201063321</v>
      </c>
      <c r="F366" s="29" t="s">
        <v>40</v>
      </c>
      <c r="G366" s="29" t="s">
        <v>40</v>
      </c>
      <c r="H366" s="30" t="s">
        <v>41</v>
      </c>
      <c r="I366" s="28" t="s">
        <v>67</v>
      </c>
      <c r="J366" s="28" t="s">
        <v>43</v>
      </c>
      <c r="K366" s="28" t="s">
        <v>44</v>
      </c>
      <c r="L366" s="28" t="s">
        <v>45</v>
      </c>
      <c r="M366" s="30" t="s">
        <v>172</v>
      </c>
      <c r="N366" s="28" t="s">
        <v>1322</v>
      </c>
      <c r="O366" s="31" t="s">
        <v>47</v>
      </c>
      <c r="P366" s="31" t="s">
        <v>47</v>
      </c>
      <c r="Q366" s="30" t="s">
        <v>1579</v>
      </c>
    </row>
    <row r="367" spans="2:17" ht="60" x14ac:dyDescent="0.2">
      <c r="B367" s="28" t="s">
        <v>1070</v>
      </c>
      <c r="C367" s="30" t="s">
        <v>283</v>
      </c>
      <c r="D367" s="114">
        <v>3800000</v>
      </c>
      <c r="E367" s="114">
        <v>443050.51941843802</v>
      </c>
      <c r="F367" s="29" t="s">
        <v>40</v>
      </c>
      <c r="G367" s="29" t="s">
        <v>40</v>
      </c>
      <c r="H367" s="30" t="s">
        <v>41</v>
      </c>
      <c r="I367" s="28" t="s">
        <v>67</v>
      </c>
      <c r="J367" s="28" t="s">
        <v>43</v>
      </c>
      <c r="K367" s="28" t="s">
        <v>44</v>
      </c>
      <c r="L367" s="28" t="s">
        <v>46</v>
      </c>
      <c r="M367" s="30" t="s">
        <v>89</v>
      </c>
      <c r="N367" s="28" t="s">
        <v>1175</v>
      </c>
      <c r="O367" s="31" t="s">
        <v>47</v>
      </c>
      <c r="P367" s="31" t="s">
        <v>47</v>
      </c>
      <c r="Q367" s="30" t="s">
        <v>1580</v>
      </c>
    </row>
    <row r="368" spans="2:17" ht="72" x14ac:dyDescent="0.2">
      <c r="B368" s="28" t="s">
        <v>1070</v>
      </c>
      <c r="C368" s="30" t="s">
        <v>906</v>
      </c>
      <c r="D368" s="114">
        <v>4320000</v>
      </c>
      <c r="E368" s="114">
        <v>503678.48523359298</v>
      </c>
      <c r="F368" s="29" t="s">
        <v>40</v>
      </c>
      <c r="G368" s="29" t="s">
        <v>40</v>
      </c>
      <c r="H368" s="30" t="s">
        <v>41</v>
      </c>
      <c r="I368" s="28" t="s">
        <v>67</v>
      </c>
      <c r="J368" s="28" t="s">
        <v>43</v>
      </c>
      <c r="K368" s="28" t="s">
        <v>44</v>
      </c>
      <c r="L368" s="28" t="s">
        <v>45</v>
      </c>
      <c r="M368" s="30" t="s">
        <v>172</v>
      </c>
      <c r="N368" s="28" t="s">
        <v>1322</v>
      </c>
      <c r="O368" s="31" t="s">
        <v>47</v>
      </c>
      <c r="P368" s="31" t="s">
        <v>47</v>
      </c>
      <c r="Q368" s="30" t="s">
        <v>1581</v>
      </c>
    </row>
    <row r="369" spans="2:17" ht="60" x14ac:dyDescent="0.2">
      <c r="B369" s="28" t="s">
        <v>1070</v>
      </c>
      <c r="C369" s="30" t="s">
        <v>283</v>
      </c>
      <c r="D369" s="114">
        <v>6000000</v>
      </c>
      <c r="E369" s="114">
        <v>699553.45171332301</v>
      </c>
      <c r="F369" s="29" t="s">
        <v>40</v>
      </c>
      <c r="G369" s="29" t="s">
        <v>40</v>
      </c>
      <c r="H369" s="30" t="s">
        <v>41</v>
      </c>
      <c r="I369" s="28" t="s">
        <v>67</v>
      </c>
      <c r="J369" s="28" t="s">
        <v>43</v>
      </c>
      <c r="K369" s="28" t="s">
        <v>44</v>
      </c>
      <c r="L369" s="28" t="s">
        <v>46</v>
      </c>
      <c r="M369" s="30" t="s">
        <v>89</v>
      </c>
      <c r="N369" s="28" t="s">
        <v>1175</v>
      </c>
      <c r="O369" s="31" t="s">
        <v>47</v>
      </c>
      <c r="P369" s="31" t="s">
        <v>47</v>
      </c>
      <c r="Q369" s="30" t="s">
        <v>1582</v>
      </c>
    </row>
    <row r="370" spans="2:17" ht="48" x14ac:dyDescent="0.2">
      <c r="B370" s="28" t="s">
        <v>1071</v>
      </c>
      <c r="C370" s="30" t="s">
        <v>215</v>
      </c>
      <c r="D370" s="114">
        <v>57600</v>
      </c>
      <c r="E370" s="114">
        <v>6715.7131364479001</v>
      </c>
      <c r="F370" s="29" t="s">
        <v>40</v>
      </c>
      <c r="G370" s="29" t="s">
        <v>40</v>
      </c>
      <c r="H370" s="30" t="s">
        <v>41</v>
      </c>
      <c r="I370" s="28" t="s">
        <v>67</v>
      </c>
      <c r="J370" s="28" t="s">
        <v>43</v>
      </c>
      <c r="K370" s="28" t="s">
        <v>44</v>
      </c>
      <c r="L370" s="28" t="s">
        <v>45</v>
      </c>
      <c r="M370" s="30" t="s">
        <v>46</v>
      </c>
      <c r="N370" s="28" t="s">
        <v>1249</v>
      </c>
      <c r="O370" s="31" t="s">
        <v>47</v>
      </c>
      <c r="P370" s="31" t="s">
        <v>47</v>
      </c>
      <c r="Q370" s="30" t="s">
        <v>1583</v>
      </c>
    </row>
    <row r="371" spans="2:17" ht="24" x14ac:dyDescent="0.2">
      <c r="B371" s="28" t="s">
        <v>1071</v>
      </c>
      <c r="C371" s="30" t="s">
        <v>339</v>
      </c>
      <c r="D371" s="114">
        <v>190035.64799999999</v>
      </c>
      <c r="E371" s="114">
        <v>22156.682251163002</v>
      </c>
      <c r="F371" s="29" t="s">
        <v>40</v>
      </c>
      <c r="G371" s="29" t="s">
        <v>40</v>
      </c>
      <c r="H371" s="30" t="s">
        <v>41</v>
      </c>
      <c r="I371" s="28" t="s">
        <v>67</v>
      </c>
      <c r="J371" s="28" t="s">
        <v>43</v>
      </c>
      <c r="K371" s="28" t="s">
        <v>44</v>
      </c>
      <c r="L371" s="28" t="s">
        <v>45</v>
      </c>
      <c r="M371" s="30" t="s">
        <v>46</v>
      </c>
      <c r="N371" s="28" t="s">
        <v>1249</v>
      </c>
      <c r="O371" s="31" t="s">
        <v>47</v>
      </c>
      <c r="P371" s="31" t="s">
        <v>47</v>
      </c>
      <c r="Q371" s="30" t="s">
        <v>1584</v>
      </c>
    </row>
    <row r="372" spans="2:17" ht="108" x14ac:dyDescent="0.2">
      <c r="B372" s="28" t="s">
        <v>1071</v>
      </c>
      <c r="C372" s="30" t="s">
        <v>339</v>
      </c>
      <c r="D372" s="114">
        <v>221708.25599999999</v>
      </c>
      <c r="E372" s="114">
        <v>25849.462626356799</v>
      </c>
      <c r="F372" s="29" t="s">
        <v>40</v>
      </c>
      <c r="G372" s="29" t="s">
        <v>40</v>
      </c>
      <c r="H372" s="30" t="s">
        <v>41</v>
      </c>
      <c r="I372" s="28" t="s">
        <v>67</v>
      </c>
      <c r="J372" s="28" t="s">
        <v>43</v>
      </c>
      <c r="K372" s="28" t="s">
        <v>44</v>
      </c>
      <c r="L372" s="28" t="s">
        <v>45</v>
      </c>
      <c r="M372" s="30" t="s">
        <v>1170</v>
      </c>
      <c r="N372" s="28" t="s">
        <v>1238</v>
      </c>
      <c r="O372" s="31" t="s">
        <v>47</v>
      </c>
      <c r="P372" s="31" t="s">
        <v>47</v>
      </c>
      <c r="Q372" s="30" t="s">
        <v>1585</v>
      </c>
    </row>
    <row r="373" spans="2:17" ht="48" x14ac:dyDescent="0.2">
      <c r="B373" s="28" t="s">
        <v>1071</v>
      </c>
      <c r="C373" s="30" t="s">
        <v>215</v>
      </c>
      <c r="D373" s="114">
        <v>259200</v>
      </c>
      <c r="E373" s="114">
        <v>30220.709114015601</v>
      </c>
      <c r="F373" s="29" t="s">
        <v>40</v>
      </c>
      <c r="G373" s="29" t="s">
        <v>40</v>
      </c>
      <c r="H373" s="30" t="s">
        <v>41</v>
      </c>
      <c r="I373" s="28" t="s">
        <v>67</v>
      </c>
      <c r="J373" s="28" t="s">
        <v>43</v>
      </c>
      <c r="K373" s="28" t="s">
        <v>44</v>
      </c>
      <c r="L373" s="28" t="s">
        <v>45</v>
      </c>
      <c r="M373" s="30" t="s">
        <v>46</v>
      </c>
      <c r="N373" s="28" t="s">
        <v>1259</v>
      </c>
      <c r="O373" s="31" t="s">
        <v>47</v>
      </c>
      <c r="P373" s="31" t="s">
        <v>47</v>
      </c>
      <c r="Q373" s="30" t="s">
        <v>1586</v>
      </c>
    </row>
    <row r="374" spans="2:17" ht="108" x14ac:dyDescent="0.2">
      <c r="B374" s="28" t="s">
        <v>1071</v>
      </c>
      <c r="C374" s="30" t="s">
        <v>215</v>
      </c>
      <c r="D374" s="114">
        <v>316800</v>
      </c>
      <c r="E374" s="114">
        <v>36936.422250463504</v>
      </c>
      <c r="F374" s="29" t="s">
        <v>40</v>
      </c>
      <c r="G374" s="29" t="s">
        <v>40</v>
      </c>
      <c r="H374" s="30" t="s">
        <v>41</v>
      </c>
      <c r="I374" s="28" t="s">
        <v>67</v>
      </c>
      <c r="J374" s="28" t="s">
        <v>43</v>
      </c>
      <c r="K374" s="28" t="s">
        <v>44</v>
      </c>
      <c r="L374" s="28" t="s">
        <v>45</v>
      </c>
      <c r="M374" s="30" t="s">
        <v>1170</v>
      </c>
      <c r="N374" s="28" t="s">
        <v>1238</v>
      </c>
      <c r="O374" s="31" t="s">
        <v>47</v>
      </c>
      <c r="P374" s="31" t="s">
        <v>47</v>
      </c>
      <c r="Q374" s="30" t="s">
        <v>1587</v>
      </c>
    </row>
    <row r="375" spans="2:17" ht="48" x14ac:dyDescent="0.2">
      <c r="B375" s="28" t="s">
        <v>1071</v>
      </c>
      <c r="C375" s="30" t="s">
        <v>787</v>
      </c>
      <c r="D375" s="114">
        <v>360000</v>
      </c>
      <c r="E375" s="114">
        <v>41973.207102799402</v>
      </c>
      <c r="F375" s="29" t="s">
        <v>40</v>
      </c>
      <c r="G375" s="29" t="s">
        <v>40</v>
      </c>
      <c r="H375" s="30" t="s">
        <v>41</v>
      </c>
      <c r="I375" s="28" t="s">
        <v>67</v>
      </c>
      <c r="J375" s="28" t="s">
        <v>43</v>
      </c>
      <c r="K375" s="28" t="s">
        <v>44</v>
      </c>
      <c r="L375" s="28" t="s">
        <v>45</v>
      </c>
      <c r="M375" s="30" t="s">
        <v>228</v>
      </c>
      <c r="N375" s="28" t="s">
        <v>1241</v>
      </c>
      <c r="O375" s="31" t="s">
        <v>47</v>
      </c>
      <c r="P375" s="31" t="s">
        <v>47</v>
      </c>
      <c r="Q375" s="30" t="s">
        <v>1588</v>
      </c>
    </row>
    <row r="376" spans="2:17" ht="36" x14ac:dyDescent="0.2">
      <c r="B376" s="28" t="s">
        <v>1071</v>
      </c>
      <c r="C376" s="30" t="s">
        <v>339</v>
      </c>
      <c r="D376" s="114">
        <v>760142.59199999995</v>
      </c>
      <c r="E376" s="114">
        <v>88626.729004652007</v>
      </c>
      <c r="F376" s="29" t="s">
        <v>40</v>
      </c>
      <c r="G376" s="29" t="s">
        <v>40</v>
      </c>
      <c r="H376" s="30" t="s">
        <v>41</v>
      </c>
      <c r="I376" s="28" t="s">
        <v>67</v>
      </c>
      <c r="J376" s="28" t="s">
        <v>43</v>
      </c>
      <c r="K376" s="28" t="s">
        <v>44</v>
      </c>
      <c r="L376" s="28" t="s">
        <v>45</v>
      </c>
      <c r="M376" s="30" t="s">
        <v>386</v>
      </c>
      <c r="N376" s="28" t="s">
        <v>1286</v>
      </c>
      <c r="O376" s="31" t="s">
        <v>47</v>
      </c>
      <c r="P376" s="31" t="s">
        <v>47</v>
      </c>
      <c r="Q376" s="30" t="s">
        <v>1589</v>
      </c>
    </row>
    <row r="377" spans="2:17" ht="60" x14ac:dyDescent="0.2">
      <c r="B377" s="28" t="s">
        <v>1071</v>
      </c>
      <c r="C377" s="30" t="s">
        <v>215</v>
      </c>
      <c r="D377" s="114">
        <v>1008000</v>
      </c>
      <c r="E377" s="114">
        <v>117524.979887838</v>
      </c>
      <c r="F377" s="29" t="s">
        <v>40</v>
      </c>
      <c r="G377" s="29" t="s">
        <v>40</v>
      </c>
      <c r="H377" s="30" t="s">
        <v>41</v>
      </c>
      <c r="I377" s="28" t="s">
        <v>67</v>
      </c>
      <c r="J377" s="28" t="s">
        <v>43</v>
      </c>
      <c r="K377" s="28" t="s">
        <v>44</v>
      </c>
      <c r="L377" s="28" t="s">
        <v>45</v>
      </c>
      <c r="M377" s="30" t="s">
        <v>1170</v>
      </c>
      <c r="N377" s="28" t="s">
        <v>1171</v>
      </c>
      <c r="O377" s="31" t="s">
        <v>47</v>
      </c>
      <c r="P377" s="31" t="s">
        <v>47</v>
      </c>
      <c r="Q377" s="30" t="s">
        <v>1590</v>
      </c>
    </row>
    <row r="378" spans="2:17" ht="48" x14ac:dyDescent="0.2">
      <c r="B378" s="28" t="s">
        <v>1071</v>
      </c>
      <c r="C378" s="30" t="s">
        <v>215</v>
      </c>
      <c r="D378" s="114">
        <v>1238400</v>
      </c>
      <c r="E378" s="114">
        <v>144387.83243363001</v>
      </c>
      <c r="F378" s="29" t="s">
        <v>40</v>
      </c>
      <c r="G378" s="29" t="s">
        <v>40</v>
      </c>
      <c r="H378" s="30" t="s">
        <v>41</v>
      </c>
      <c r="I378" s="28" t="s">
        <v>67</v>
      </c>
      <c r="J378" s="28" t="s">
        <v>43</v>
      </c>
      <c r="K378" s="28" t="s">
        <v>44</v>
      </c>
      <c r="L378" s="28" t="s">
        <v>45</v>
      </c>
      <c r="M378" s="30" t="s">
        <v>1170</v>
      </c>
      <c r="N378" s="28" t="s">
        <v>1223</v>
      </c>
      <c r="O378" s="31" t="s">
        <v>47</v>
      </c>
      <c r="P378" s="31" t="s">
        <v>47</v>
      </c>
      <c r="Q378" s="30" t="s">
        <v>1591</v>
      </c>
    </row>
    <row r="379" spans="2:17" ht="60" x14ac:dyDescent="0.2">
      <c r="B379" s="28" t="s">
        <v>1071</v>
      </c>
      <c r="C379" s="30" t="s">
        <v>339</v>
      </c>
      <c r="D379" s="114">
        <v>1995374.304</v>
      </c>
      <c r="E379" s="114">
        <v>232645.16363721201</v>
      </c>
      <c r="F379" s="29" t="s">
        <v>40</v>
      </c>
      <c r="G379" s="29" t="s">
        <v>40</v>
      </c>
      <c r="H379" s="30" t="s">
        <v>41</v>
      </c>
      <c r="I379" s="28" t="s">
        <v>67</v>
      </c>
      <c r="J379" s="28" t="s">
        <v>43</v>
      </c>
      <c r="K379" s="28" t="s">
        <v>44</v>
      </c>
      <c r="L379" s="28" t="s">
        <v>45</v>
      </c>
      <c r="M379" s="30" t="s">
        <v>1170</v>
      </c>
      <c r="N379" s="28" t="s">
        <v>1171</v>
      </c>
      <c r="O379" s="31" t="s">
        <v>47</v>
      </c>
      <c r="P379" s="31" t="s">
        <v>47</v>
      </c>
      <c r="Q379" s="30" t="s">
        <v>1592</v>
      </c>
    </row>
    <row r="380" spans="2:17" ht="36" x14ac:dyDescent="0.2">
      <c r="B380" s="28" t="s">
        <v>1072</v>
      </c>
      <c r="C380" s="30" t="s">
        <v>369</v>
      </c>
      <c r="D380" s="114">
        <v>52800</v>
      </c>
      <c r="E380" s="114">
        <v>6156.07037507724</v>
      </c>
      <c r="F380" s="29" t="s">
        <v>40</v>
      </c>
      <c r="G380" s="29" t="s">
        <v>40</v>
      </c>
      <c r="H380" s="30" t="s">
        <v>41</v>
      </c>
      <c r="I380" s="28" t="s">
        <v>67</v>
      </c>
      <c r="J380" s="28" t="s">
        <v>43</v>
      </c>
      <c r="K380" s="28" t="s">
        <v>44</v>
      </c>
      <c r="L380" s="28" t="s">
        <v>46</v>
      </c>
      <c r="M380" s="30" t="s">
        <v>46</v>
      </c>
      <c r="N380" s="28" t="s">
        <v>1249</v>
      </c>
      <c r="O380" s="31" t="s">
        <v>47</v>
      </c>
      <c r="P380" s="31" t="s">
        <v>47</v>
      </c>
      <c r="Q380" s="30" t="s">
        <v>1593</v>
      </c>
    </row>
    <row r="381" spans="2:17" ht="48" x14ac:dyDescent="0.2">
      <c r="B381" s="28" t="s">
        <v>1072</v>
      </c>
      <c r="C381" s="30" t="s">
        <v>147</v>
      </c>
      <c r="D381" s="114">
        <v>56268.02</v>
      </c>
      <c r="E381" s="114">
        <v>6560.4146020123799</v>
      </c>
      <c r="F381" s="29" t="s">
        <v>40</v>
      </c>
      <c r="G381" s="29" t="s">
        <v>40</v>
      </c>
      <c r="H381" s="30" t="s">
        <v>41</v>
      </c>
      <c r="I381" s="28" t="s">
        <v>67</v>
      </c>
      <c r="J381" s="28" t="s">
        <v>43</v>
      </c>
      <c r="K381" s="28" t="s">
        <v>44</v>
      </c>
      <c r="L381" s="28" t="s">
        <v>46</v>
      </c>
      <c r="M381" s="30" t="s">
        <v>1170</v>
      </c>
      <c r="N381" s="28" t="s">
        <v>1223</v>
      </c>
      <c r="O381" s="31" t="s">
        <v>47</v>
      </c>
      <c r="P381" s="31" t="s">
        <v>47</v>
      </c>
      <c r="Q381" s="30" t="s">
        <v>1594</v>
      </c>
    </row>
    <row r="382" spans="2:17" ht="60" x14ac:dyDescent="0.2">
      <c r="B382" s="28" t="s">
        <v>1072</v>
      </c>
      <c r="C382" s="30" t="s">
        <v>54</v>
      </c>
      <c r="D382" s="114">
        <v>128000</v>
      </c>
      <c r="E382" s="114">
        <v>14923.806969884199</v>
      </c>
      <c r="F382" s="29" t="s">
        <v>40</v>
      </c>
      <c r="G382" s="29" t="s">
        <v>40</v>
      </c>
      <c r="H382" s="30" t="s">
        <v>41</v>
      </c>
      <c r="I382" s="28" t="s">
        <v>67</v>
      </c>
      <c r="J382" s="28" t="s">
        <v>43</v>
      </c>
      <c r="K382" s="28" t="s">
        <v>44</v>
      </c>
      <c r="L382" s="28" t="s">
        <v>45</v>
      </c>
      <c r="M382" s="30" t="s">
        <v>228</v>
      </c>
      <c r="N382" s="28" t="s">
        <v>1221</v>
      </c>
      <c r="O382" s="31" t="s">
        <v>47</v>
      </c>
      <c r="P382" s="31" t="s">
        <v>47</v>
      </c>
      <c r="Q382" s="30" t="s">
        <v>1595</v>
      </c>
    </row>
    <row r="383" spans="2:17" ht="60" x14ac:dyDescent="0.2">
      <c r="B383" s="28" t="s">
        <v>1072</v>
      </c>
      <c r="C383" s="30" t="s">
        <v>505</v>
      </c>
      <c r="D383" s="114">
        <v>300000</v>
      </c>
      <c r="E383" s="114">
        <v>34977.672585666201</v>
      </c>
      <c r="F383" s="29" t="s">
        <v>40</v>
      </c>
      <c r="G383" s="29" t="s">
        <v>40</v>
      </c>
      <c r="H383" s="30" t="s">
        <v>41</v>
      </c>
      <c r="I383" s="28" t="s">
        <v>67</v>
      </c>
      <c r="J383" s="28" t="s">
        <v>43</v>
      </c>
      <c r="K383" s="28" t="s">
        <v>44</v>
      </c>
      <c r="L383" s="28" t="s">
        <v>46</v>
      </c>
      <c r="M383" s="30" t="s">
        <v>1178</v>
      </c>
      <c r="N383" s="28" t="s">
        <v>1179</v>
      </c>
      <c r="O383" s="31" t="s">
        <v>47</v>
      </c>
      <c r="P383" s="31" t="s">
        <v>47</v>
      </c>
      <c r="Q383" s="30" t="s">
        <v>1596</v>
      </c>
    </row>
    <row r="384" spans="2:17" ht="60" x14ac:dyDescent="0.2">
      <c r="B384" s="28" t="s">
        <v>1072</v>
      </c>
      <c r="C384" s="30" t="s">
        <v>675</v>
      </c>
      <c r="D384" s="114">
        <v>696000</v>
      </c>
      <c r="E384" s="114">
        <v>81148.200398745495</v>
      </c>
      <c r="F384" s="29" t="s">
        <v>40</v>
      </c>
      <c r="G384" s="29" t="s">
        <v>40</v>
      </c>
      <c r="H384" s="30" t="s">
        <v>41</v>
      </c>
      <c r="I384" s="28" t="s">
        <v>67</v>
      </c>
      <c r="J384" s="28" t="s">
        <v>43</v>
      </c>
      <c r="K384" s="28" t="s">
        <v>44</v>
      </c>
      <c r="L384" s="28" t="s">
        <v>46</v>
      </c>
      <c r="M384" s="30" t="s">
        <v>89</v>
      </c>
      <c r="N384" s="28" t="s">
        <v>1198</v>
      </c>
      <c r="O384" s="31" t="s">
        <v>47</v>
      </c>
      <c r="P384" s="31" t="s">
        <v>47</v>
      </c>
      <c r="Q384" s="30" t="s">
        <v>1597</v>
      </c>
    </row>
    <row r="385" spans="2:17" ht="48" x14ac:dyDescent="0.2">
      <c r="B385" s="28" t="s">
        <v>1072</v>
      </c>
      <c r="C385" s="30" t="s">
        <v>82</v>
      </c>
      <c r="D385" s="114">
        <v>800004</v>
      </c>
      <c r="E385" s="114">
        <v>93274.2599307442</v>
      </c>
      <c r="F385" s="29" t="s">
        <v>40</v>
      </c>
      <c r="G385" s="29" t="s">
        <v>40</v>
      </c>
      <c r="H385" s="30" t="s">
        <v>41</v>
      </c>
      <c r="I385" s="28" t="s">
        <v>67</v>
      </c>
      <c r="J385" s="28" t="s">
        <v>43</v>
      </c>
      <c r="K385" s="28" t="s">
        <v>44</v>
      </c>
      <c r="L385" s="28" t="s">
        <v>45</v>
      </c>
      <c r="M385" s="30" t="s">
        <v>46</v>
      </c>
      <c r="N385" s="28" t="s">
        <v>1213</v>
      </c>
      <c r="O385" s="31" t="s">
        <v>47</v>
      </c>
      <c r="P385" s="31" t="s">
        <v>47</v>
      </c>
      <c r="Q385" s="30" t="s">
        <v>1598</v>
      </c>
    </row>
    <row r="386" spans="2:17" ht="36" x14ac:dyDescent="0.2">
      <c r="B386" s="28" t="s">
        <v>1072</v>
      </c>
      <c r="C386" s="30" t="s">
        <v>607</v>
      </c>
      <c r="D386" s="114">
        <v>1625000</v>
      </c>
      <c r="E386" s="114">
        <v>189462.39317235799</v>
      </c>
      <c r="F386" s="29" t="s">
        <v>40</v>
      </c>
      <c r="G386" s="29" t="s">
        <v>40</v>
      </c>
      <c r="H386" s="30" t="s">
        <v>41</v>
      </c>
      <c r="I386" s="28" t="s">
        <v>67</v>
      </c>
      <c r="J386" s="28" t="s">
        <v>43</v>
      </c>
      <c r="K386" s="28" t="s">
        <v>44</v>
      </c>
      <c r="L386" s="28" t="s">
        <v>45</v>
      </c>
      <c r="M386" s="30" t="s">
        <v>228</v>
      </c>
      <c r="N386" s="28" t="s">
        <v>1241</v>
      </c>
      <c r="O386" s="31" t="s">
        <v>47</v>
      </c>
      <c r="P386" s="31" t="s">
        <v>47</v>
      </c>
      <c r="Q386" s="30" t="s">
        <v>1599</v>
      </c>
    </row>
    <row r="387" spans="2:17" ht="60" x14ac:dyDescent="0.2">
      <c r="B387" s="28" t="s">
        <v>1072</v>
      </c>
      <c r="C387" s="30" t="s">
        <v>431</v>
      </c>
      <c r="D387" s="114">
        <v>1785700</v>
      </c>
      <c r="E387" s="114">
        <v>208198.76645408</v>
      </c>
      <c r="F387" s="29" t="s">
        <v>40</v>
      </c>
      <c r="G387" s="29" t="s">
        <v>40</v>
      </c>
      <c r="H387" s="30" t="s">
        <v>41</v>
      </c>
      <c r="I387" s="28" t="s">
        <v>67</v>
      </c>
      <c r="J387" s="28" t="s">
        <v>43</v>
      </c>
      <c r="K387" s="28" t="s">
        <v>44</v>
      </c>
      <c r="L387" s="28" t="s">
        <v>110</v>
      </c>
      <c r="M387" s="30" t="s">
        <v>89</v>
      </c>
      <c r="N387" s="28" t="s">
        <v>1198</v>
      </c>
      <c r="O387" s="31" t="s">
        <v>47</v>
      </c>
      <c r="P387" s="31" t="s">
        <v>47</v>
      </c>
      <c r="Q387" s="30" t="s">
        <v>1600</v>
      </c>
    </row>
    <row r="388" spans="2:17" ht="36" x14ac:dyDescent="0.2">
      <c r="B388" s="28" t="s">
        <v>1073</v>
      </c>
      <c r="C388" s="30" t="s">
        <v>369</v>
      </c>
      <c r="D388" s="114">
        <v>52800</v>
      </c>
      <c r="E388" s="114">
        <v>6156.07037507724</v>
      </c>
      <c r="F388" s="29" t="s">
        <v>40</v>
      </c>
      <c r="G388" s="29" t="s">
        <v>40</v>
      </c>
      <c r="H388" s="30" t="s">
        <v>41</v>
      </c>
      <c r="I388" s="28" t="s">
        <v>67</v>
      </c>
      <c r="J388" s="28" t="s">
        <v>43</v>
      </c>
      <c r="K388" s="28" t="s">
        <v>44</v>
      </c>
      <c r="L388" s="28" t="s">
        <v>46</v>
      </c>
      <c r="M388" s="30" t="s">
        <v>46</v>
      </c>
      <c r="N388" s="28" t="s">
        <v>1249</v>
      </c>
      <c r="O388" s="31" t="s">
        <v>47</v>
      </c>
      <c r="P388" s="31" t="s">
        <v>47</v>
      </c>
      <c r="Q388" s="30" t="s">
        <v>1601</v>
      </c>
    </row>
    <row r="389" spans="2:17" ht="48" x14ac:dyDescent="0.2">
      <c r="B389" s="28" t="s">
        <v>1073</v>
      </c>
      <c r="C389" s="30" t="s">
        <v>147</v>
      </c>
      <c r="D389" s="114">
        <v>56268.02</v>
      </c>
      <c r="E389" s="114">
        <v>6560.4146020123799</v>
      </c>
      <c r="F389" s="29" t="s">
        <v>40</v>
      </c>
      <c r="G389" s="29" t="s">
        <v>40</v>
      </c>
      <c r="H389" s="30" t="s">
        <v>41</v>
      </c>
      <c r="I389" s="28" t="s">
        <v>67</v>
      </c>
      <c r="J389" s="28" t="s">
        <v>43</v>
      </c>
      <c r="K389" s="28" t="s">
        <v>44</v>
      </c>
      <c r="L389" s="28" t="s">
        <v>46</v>
      </c>
      <c r="M389" s="30" t="s">
        <v>1170</v>
      </c>
      <c r="N389" s="28" t="s">
        <v>1223</v>
      </c>
      <c r="O389" s="31" t="s">
        <v>47</v>
      </c>
      <c r="P389" s="31" t="s">
        <v>47</v>
      </c>
      <c r="Q389" s="30" t="s">
        <v>1602</v>
      </c>
    </row>
    <row r="390" spans="2:17" ht="48" x14ac:dyDescent="0.2">
      <c r="B390" s="28" t="s">
        <v>1073</v>
      </c>
      <c r="C390" s="30" t="s">
        <v>807</v>
      </c>
      <c r="D390" s="114">
        <v>90000</v>
      </c>
      <c r="E390" s="114">
        <v>10493.3017756998</v>
      </c>
      <c r="F390" s="29" t="s">
        <v>40</v>
      </c>
      <c r="G390" s="29" t="s">
        <v>40</v>
      </c>
      <c r="H390" s="30" t="s">
        <v>41</v>
      </c>
      <c r="I390" s="28" t="s">
        <v>67</v>
      </c>
      <c r="J390" s="28" t="s">
        <v>43</v>
      </c>
      <c r="K390" s="28" t="s">
        <v>44</v>
      </c>
      <c r="L390" s="28" t="s">
        <v>46</v>
      </c>
      <c r="M390" s="30" t="s">
        <v>1170</v>
      </c>
      <c r="N390" s="28" t="s">
        <v>1194</v>
      </c>
      <c r="O390" s="31" t="s">
        <v>47</v>
      </c>
      <c r="P390" s="31" t="s">
        <v>47</v>
      </c>
      <c r="Q390" s="30" t="s">
        <v>1603</v>
      </c>
    </row>
    <row r="391" spans="2:17" ht="60" x14ac:dyDescent="0.2">
      <c r="B391" s="28" t="s">
        <v>1073</v>
      </c>
      <c r="C391" s="30" t="s">
        <v>505</v>
      </c>
      <c r="D391" s="114">
        <v>300000</v>
      </c>
      <c r="E391" s="114">
        <v>34977.672585666201</v>
      </c>
      <c r="F391" s="29" t="s">
        <v>40</v>
      </c>
      <c r="G391" s="29" t="s">
        <v>40</v>
      </c>
      <c r="H391" s="30" t="s">
        <v>41</v>
      </c>
      <c r="I391" s="28" t="s">
        <v>67</v>
      </c>
      <c r="J391" s="28" t="s">
        <v>43</v>
      </c>
      <c r="K391" s="28" t="s">
        <v>44</v>
      </c>
      <c r="L391" s="28" t="s">
        <v>46</v>
      </c>
      <c r="M391" s="30" t="s">
        <v>1178</v>
      </c>
      <c r="N391" s="28" t="s">
        <v>1179</v>
      </c>
      <c r="O391" s="31" t="s">
        <v>47</v>
      </c>
      <c r="P391" s="31" t="s">
        <v>47</v>
      </c>
      <c r="Q391" s="30" t="s">
        <v>1604</v>
      </c>
    </row>
    <row r="392" spans="2:17" ht="48" x14ac:dyDescent="0.2">
      <c r="B392" s="28" t="s">
        <v>1073</v>
      </c>
      <c r="C392" s="30" t="s">
        <v>787</v>
      </c>
      <c r="D392" s="114">
        <v>340000</v>
      </c>
      <c r="E392" s="114">
        <v>39641.362263755</v>
      </c>
      <c r="F392" s="29" t="s">
        <v>40</v>
      </c>
      <c r="G392" s="29" t="s">
        <v>40</v>
      </c>
      <c r="H392" s="30" t="s">
        <v>41</v>
      </c>
      <c r="I392" s="28" t="s">
        <v>67</v>
      </c>
      <c r="J392" s="28" t="s">
        <v>43</v>
      </c>
      <c r="K392" s="28" t="s">
        <v>44</v>
      </c>
      <c r="L392" s="28" t="s">
        <v>45</v>
      </c>
      <c r="M392" s="30" t="s">
        <v>228</v>
      </c>
      <c r="N392" s="28" t="s">
        <v>1241</v>
      </c>
      <c r="O392" s="31" t="s">
        <v>47</v>
      </c>
      <c r="P392" s="31" t="s">
        <v>47</v>
      </c>
      <c r="Q392" s="30" t="s">
        <v>1605</v>
      </c>
    </row>
    <row r="393" spans="2:17" ht="60" x14ac:dyDescent="0.2">
      <c r="B393" s="28" t="s">
        <v>1073</v>
      </c>
      <c r="C393" s="30" t="s">
        <v>675</v>
      </c>
      <c r="D393" s="114">
        <v>812000</v>
      </c>
      <c r="E393" s="114">
        <v>94672.900465202998</v>
      </c>
      <c r="F393" s="29" t="s">
        <v>40</v>
      </c>
      <c r="G393" s="29" t="s">
        <v>40</v>
      </c>
      <c r="H393" s="30" t="s">
        <v>41</v>
      </c>
      <c r="I393" s="28" t="s">
        <v>67</v>
      </c>
      <c r="J393" s="28" t="s">
        <v>43</v>
      </c>
      <c r="K393" s="28" t="s">
        <v>44</v>
      </c>
      <c r="L393" s="28" t="s">
        <v>46</v>
      </c>
      <c r="M393" s="30" t="s">
        <v>89</v>
      </c>
      <c r="N393" s="28" t="s">
        <v>1198</v>
      </c>
      <c r="O393" s="31" t="s">
        <v>47</v>
      </c>
      <c r="P393" s="31" t="s">
        <v>47</v>
      </c>
      <c r="Q393" s="30" t="s">
        <v>1606</v>
      </c>
    </row>
    <row r="394" spans="2:17" ht="60" x14ac:dyDescent="0.2">
      <c r="B394" s="28" t="s">
        <v>1073</v>
      </c>
      <c r="C394" s="30" t="s">
        <v>136</v>
      </c>
      <c r="D394" s="114">
        <v>2300000</v>
      </c>
      <c r="E394" s="114">
        <v>268162.15649010701</v>
      </c>
      <c r="F394" s="29" t="s">
        <v>40</v>
      </c>
      <c r="G394" s="29" t="s">
        <v>40</v>
      </c>
      <c r="H394" s="30" t="s">
        <v>41</v>
      </c>
      <c r="I394" s="28" t="s">
        <v>67</v>
      </c>
      <c r="J394" s="28" t="s">
        <v>43</v>
      </c>
      <c r="K394" s="28" t="s">
        <v>44</v>
      </c>
      <c r="L394" s="28" t="s">
        <v>45</v>
      </c>
      <c r="M394" s="30" t="s">
        <v>1178</v>
      </c>
      <c r="N394" s="28" t="s">
        <v>1179</v>
      </c>
      <c r="O394" s="31" t="s">
        <v>47</v>
      </c>
      <c r="P394" s="31" t="s">
        <v>47</v>
      </c>
      <c r="Q394" s="30" t="s">
        <v>1607</v>
      </c>
    </row>
    <row r="395" spans="2:17" ht="36" x14ac:dyDescent="0.2">
      <c r="B395" s="28" t="s">
        <v>1073</v>
      </c>
      <c r="C395" s="30" t="s">
        <v>284</v>
      </c>
      <c r="D395" s="114">
        <v>7480000</v>
      </c>
      <c r="E395" s="114">
        <v>872109.96980260895</v>
      </c>
      <c r="F395" s="29" t="s">
        <v>40</v>
      </c>
      <c r="G395" s="29" t="s">
        <v>40</v>
      </c>
      <c r="H395" s="30" t="s">
        <v>41</v>
      </c>
      <c r="I395" s="28" t="s">
        <v>67</v>
      </c>
      <c r="J395" s="28" t="s">
        <v>43</v>
      </c>
      <c r="K395" s="28" t="s">
        <v>44</v>
      </c>
      <c r="L395" s="28" t="s">
        <v>46</v>
      </c>
      <c r="M395" s="30" t="s">
        <v>89</v>
      </c>
      <c r="N395" s="28" t="s">
        <v>1160</v>
      </c>
      <c r="O395" s="31" t="s">
        <v>47</v>
      </c>
      <c r="P395" s="31" t="s">
        <v>47</v>
      </c>
      <c r="Q395" s="30" t="s">
        <v>1608</v>
      </c>
    </row>
    <row r="396" spans="2:17" ht="60" x14ac:dyDescent="0.2">
      <c r="B396" s="28" t="s">
        <v>1074</v>
      </c>
      <c r="C396" s="30" t="s">
        <v>62</v>
      </c>
      <c r="D396" s="114">
        <v>495899.97</v>
      </c>
      <c r="E396" s="114">
        <v>57818.089286338902</v>
      </c>
      <c r="F396" s="29" t="s">
        <v>40</v>
      </c>
      <c r="G396" s="29" t="s">
        <v>40</v>
      </c>
      <c r="H396" s="30" t="s">
        <v>41</v>
      </c>
      <c r="I396" s="28" t="s">
        <v>67</v>
      </c>
      <c r="J396" s="28" t="s">
        <v>43</v>
      </c>
      <c r="K396" s="28" t="s">
        <v>44</v>
      </c>
      <c r="L396" s="28" t="s">
        <v>46</v>
      </c>
      <c r="M396" s="30" t="s">
        <v>1183</v>
      </c>
      <c r="N396" s="28" t="s">
        <v>1342</v>
      </c>
      <c r="O396" s="31" t="s">
        <v>47</v>
      </c>
      <c r="P396" s="31" t="s">
        <v>47</v>
      </c>
      <c r="Q396" s="30" t="s">
        <v>1609</v>
      </c>
    </row>
    <row r="397" spans="2:17" ht="36" x14ac:dyDescent="0.2">
      <c r="B397" s="28" t="s">
        <v>1075</v>
      </c>
      <c r="C397" s="30" t="s">
        <v>364</v>
      </c>
      <c r="D397" s="114">
        <v>-21476</v>
      </c>
      <c r="E397" s="114">
        <v>-2503.93498816589</v>
      </c>
      <c r="F397" s="29" t="s">
        <v>40</v>
      </c>
      <c r="G397" s="29" t="s">
        <v>40</v>
      </c>
      <c r="H397" s="30" t="s">
        <v>41</v>
      </c>
      <c r="I397" s="28" t="s">
        <v>67</v>
      </c>
      <c r="J397" s="28" t="s">
        <v>43</v>
      </c>
      <c r="K397" s="28" t="s">
        <v>44</v>
      </c>
      <c r="L397" s="28" t="s">
        <v>46</v>
      </c>
      <c r="M397" s="30" t="s">
        <v>228</v>
      </c>
      <c r="N397" s="28" t="s">
        <v>1610</v>
      </c>
      <c r="O397" s="31" t="s">
        <v>47</v>
      </c>
      <c r="P397" s="31" t="s">
        <v>47</v>
      </c>
      <c r="Q397" s="30" t="s">
        <v>1611</v>
      </c>
    </row>
    <row r="398" spans="2:17" ht="36" x14ac:dyDescent="0.2">
      <c r="B398" s="28" t="s">
        <v>1075</v>
      </c>
      <c r="C398" s="30" t="s">
        <v>611</v>
      </c>
      <c r="D398" s="114">
        <v>51160</v>
      </c>
      <c r="E398" s="114">
        <v>5964.8590982756004</v>
      </c>
      <c r="F398" s="29" t="s">
        <v>40</v>
      </c>
      <c r="G398" s="29" t="s">
        <v>40</v>
      </c>
      <c r="H398" s="30" t="s">
        <v>41</v>
      </c>
      <c r="I398" s="28" t="s">
        <v>67</v>
      </c>
      <c r="J398" s="28" t="s">
        <v>43</v>
      </c>
      <c r="K398" s="28" t="s">
        <v>44</v>
      </c>
      <c r="L398" s="28" t="s">
        <v>46</v>
      </c>
      <c r="M398" s="30" t="s">
        <v>228</v>
      </c>
      <c r="N398" s="28" t="s">
        <v>1241</v>
      </c>
      <c r="O398" s="31" t="s">
        <v>47</v>
      </c>
      <c r="P398" s="31" t="s">
        <v>47</v>
      </c>
      <c r="Q398" s="30" t="s">
        <v>1612</v>
      </c>
    </row>
    <row r="399" spans="2:17" ht="36" x14ac:dyDescent="0.2">
      <c r="B399" s="28" t="s">
        <v>1075</v>
      </c>
      <c r="C399" s="30" t="s">
        <v>369</v>
      </c>
      <c r="D399" s="114">
        <v>52800</v>
      </c>
      <c r="E399" s="114">
        <v>6156.07037507724</v>
      </c>
      <c r="F399" s="29" t="s">
        <v>40</v>
      </c>
      <c r="G399" s="29" t="s">
        <v>40</v>
      </c>
      <c r="H399" s="30" t="s">
        <v>41</v>
      </c>
      <c r="I399" s="28" t="s">
        <v>67</v>
      </c>
      <c r="J399" s="28" t="s">
        <v>43</v>
      </c>
      <c r="K399" s="28" t="s">
        <v>44</v>
      </c>
      <c r="L399" s="28" t="s">
        <v>46</v>
      </c>
      <c r="M399" s="30" t="s">
        <v>46</v>
      </c>
      <c r="N399" s="28" t="s">
        <v>1249</v>
      </c>
      <c r="O399" s="31" t="s">
        <v>47</v>
      </c>
      <c r="P399" s="31" t="s">
        <v>47</v>
      </c>
      <c r="Q399" s="30" t="s">
        <v>1613</v>
      </c>
    </row>
    <row r="400" spans="2:17" ht="24" x14ac:dyDescent="0.2">
      <c r="B400" s="28" t="s">
        <v>1075</v>
      </c>
      <c r="C400" s="30" t="s">
        <v>85</v>
      </c>
      <c r="D400" s="114">
        <v>69600</v>
      </c>
      <c r="E400" s="114">
        <v>8114.8200398745503</v>
      </c>
      <c r="F400" s="29" t="s">
        <v>40</v>
      </c>
      <c r="G400" s="29" t="s">
        <v>40</v>
      </c>
      <c r="H400" s="30" t="s">
        <v>41</v>
      </c>
      <c r="I400" s="28" t="s">
        <v>67</v>
      </c>
      <c r="J400" s="28" t="s">
        <v>43</v>
      </c>
      <c r="K400" s="28" t="s">
        <v>44</v>
      </c>
      <c r="L400" s="28" t="s">
        <v>46</v>
      </c>
      <c r="M400" s="30" t="s">
        <v>46</v>
      </c>
      <c r="N400" s="28" t="s">
        <v>1614</v>
      </c>
      <c r="O400" s="31" t="s">
        <v>47</v>
      </c>
      <c r="P400" s="31" t="s">
        <v>47</v>
      </c>
      <c r="Q400" s="30" t="s">
        <v>1615</v>
      </c>
    </row>
    <row r="401" spans="2:17" ht="48" x14ac:dyDescent="0.2">
      <c r="B401" s="28" t="s">
        <v>1075</v>
      </c>
      <c r="C401" s="30" t="s">
        <v>339</v>
      </c>
      <c r="D401" s="114">
        <v>103655.808</v>
      </c>
      <c r="E401" s="114">
        <v>12085.4630460889</v>
      </c>
      <c r="F401" s="29" t="s">
        <v>40</v>
      </c>
      <c r="G401" s="29" t="s">
        <v>40</v>
      </c>
      <c r="H401" s="30" t="s">
        <v>41</v>
      </c>
      <c r="I401" s="28" t="s">
        <v>67</v>
      </c>
      <c r="J401" s="28" t="s">
        <v>43</v>
      </c>
      <c r="K401" s="28" t="s">
        <v>44</v>
      </c>
      <c r="L401" s="28" t="s">
        <v>45</v>
      </c>
      <c r="M401" s="30" t="s">
        <v>797</v>
      </c>
      <c r="N401" s="28" t="s">
        <v>1530</v>
      </c>
      <c r="O401" s="31" t="s">
        <v>47</v>
      </c>
      <c r="P401" s="31" t="s">
        <v>47</v>
      </c>
      <c r="Q401" s="30" t="s">
        <v>1616</v>
      </c>
    </row>
    <row r="402" spans="2:17" ht="60" x14ac:dyDescent="0.2">
      <c r="B402" s="28" t="s">
        <v>1075</v>
      </c>
      <c r="C402" s="30" t="s">
        <v>643</v>
      </c>
      <c r="D402" s="114">
        <v>129061.08</v>
      </c>
      <c r="E402" s="114">
        <v>15047.5206659749</v>
      </c>
      <c r="F402" s="29" t="s">
        <v>40</v>
      </c>
      <c r="G402" s="29" t="s">
        <v>40</v>
      </c>
      <c r="H402" s="30" t="s">
        <v>41</v>
      </c>
      <c r="I402" s="28" t="s">
        <v>67</v>
      </c>
      <c r="J402" s="28" t="s">
        <v>43</v>
      </c>
      <c r="K402" s="28" t="s">
        <v>44</v>
      </c>
      <c r="L402" s="28" t="s">
        <v>45</v>
      </c>
      <c r="M402" s="30" t="s">
        <v>228</v>
      </c>
      <c r="N402" s="28" t="s">
        <v>1281</v>
      </c>
      <c r="O402" s="31" t="s">
        <v>47</v>
      </c>
      <c r="P402" s="31" t="s">
        <v>47</v>
      </c>
      <c r="Q402" s="30" t="s">
        <v>1617</v>
      </c>
    </row>
    <row r="403" spans="2:17" ht="60" x14ac:dyDescent="0.2">
      <c r="B403" s="28" t="s">
        <v>1075</v>
      </c>
      <c r="C403" s="30" t="s">
        <v>803</v>
      </c>
      <c r="D403" s="114">
        <v>155819.20000000001</v>
      </c>
      <c r="E403" s="114">
        <v>18167.309867201398</v>
      </c>
      <c r="F403" s="29" t="s">
        <v>40</v>
      </c>
      <c r="G403" s="29" t="s">
        <v>40</v>
      </c>
      <c r="H403" s="30" t="s">
        <v>41</v>
      </c>
      <c r="I403" s="28" t="s">
        <v>67</v>
      </c>
      <c r="J403" s="28" t="s">
        <v>43</v>
      </c>
      <c r="K403" s="28" t="s">
        <v>44</v>
      </c>
      <c r="L403" s="28" t="s">
        <v>45</v>
      </c>
      <c r="M403" s="30" t="s">
        <v>1183</v>
      </c>
      <c r="N403" s="28" t="s">
        <v>1256</v>
      </c>
      <c r="O403" s="31" t="s">
        <v>47</v>
      </c>
      <c r="P403" s="31" t="s">
        <v>47</v>
      </c>
      <c r="Q403" s="30" t="s">
        <v>1618</v>
      </c>
    </row>
    <row r="404" spans="2:17" ht="60" x14ac:dyDescent="0.2">
      <c r="B404" s="28" t="s">
        <v>1075</v>
      </c>
      <c r="C404" s="30" t="s">
        <v>839</v>
      </c>
      <c r="D404" s="114">
        <v>170995.44</v>
      </c>
      <c r="E404" s="114">
        <v>19936.7417132064</v>
      </c>
      <c r="F404" s="29" t="s">
        <v>40</v>
      </c>
      <c r="G404" s="29" t="s">
        <v>40</v>
      </c>
      <c r="H404" s="30" t="s">
        <v>41</v>
      </c>
      <c r="I404" s="28" t="s">
        <v>67</v>
      </c>
      <c r="J404" s="28" t="s">
        <v>43</v>
      </c>
      <c r="K404" s="28" t="s">
        <v>44</v>
      </c>
      <c r="L404" s="28" t="s">
        <v>45</v>
      </c>
      <c r="M404" s="30" t="s">
        <v>1183</v>
      </c>
      <c r="N404" s="28" t="s">
        <v>1256</v>
      </c>
      <c r="O404" s="31" t="s">
        <v>47</v>
      </c>
      <c r="P404" s="31" t="s">
        <v>47</v>
      </c>
      <c r="Q404" s="30" t="s">
        <v>1619</v>
      </c>
    </row>
    <row r="405" spans="2:17" ht="36" x14ac:dyDescent="0.2">
      <c r="B405" s="28" t="s">
        <v>1075</v>
      </c>
      <c r="C405" s="30" t="s">
        <v>467</v>
      </c>
      <c r="D405" s="114">
        <v>242201.2</v>
      </c>
      <c r="E405" s="114">
        <v>28238.780911518199</v>
      </c>
      <c r="F405" s="29" t="s">
        <v>40</v>
      </c>
      <c r="G405" s="29" t="s">
        <v>40</v>
      </c>
      <c r="H405" s="30" t="s">
        <v>41</v>
      </c>
      <c r="I405" s="28" t="s">
        <v>67</v>
      </c>
      <c r="J405" s="28" t="s">
        <v>43</v>
      </c>
      <c r="K405" s="28" t="s">
        <v>44</v>
      </c>
      <c r="L405" s="28" t="s">
        <v>46</v>
      </c>
      <c r="M405" s="30" t="s">
        <v>228</v>
      </c>
      <c r="N405" s="28" t="s">
        <v>1241</v>
      </c>
      <c r="O405" s="31" t="s">
        <v>47</v>
      </c>
      <c r="P405" s="31" t="s">
        <v>47</v>
      </c>
      <c r="Q405" s="30" t="s">
        <v>1620</v>
      </c>
    </row>
    <row r="406" spans="2:17" ht="60" x14ac:dyDescent="0.2">
      <c r="B406" s="28" t="s">
        <v>1075</v>
      </c>
      <c r="C406" s="30" t="s">
        <v>505</v>
      </c>
      <c r="D406" s="114">
        <v>300000</v>
      </c>
      <c r="E406" s="114">
        <v>34977.672585666201</v>
      </c>
      <c r="F406" s="29" t="s">
        <v>40</v>
      </c>
      <c r="G406" s="29" t="s">
        <v>40</v>
      </c>
      <c r="H406" s="30" t="s">
        <v>41</v>
      </c>
      <c r="I406" s="28" t="s">
        <v>67</v>
      </c>
      <c r="J406" s="28" t="s">
        <v>43</v>
      </c>
      <c r="K406" s="28" t="s">
        <v>44</v>
      </c>
      <c r="L406" s="28" t="s">
        <v>46</v>
      </c>
      <c r="M406" s="30" t="s">
        <v>1178</v>
      </c>
      <c r="N406" s="28" t="s">
        <v>1179</v>
      </c>
      <c r="O406" s="31" t="s">
        <v>47</v>
      </c>
      <c r="P406" s="31" t="s">
        <v>47</v>
      </c>
      <c r="Q406" s="30" t="s">
        <v>1621</v>
      </c>
    </row>
    <row r="407" spans="2:17" ht="108" x14ac:dyDescent="0.2">
      <c r="B407" s="28" t="s">
        <v>1075</v>
      </c>
      <c r="C407" s="30" t="s">
        <v>215</v>
      </c>
      <c r="D407" s="114">
        <v>365400</v>
      </c>
      <c r="E407" s="114">
        <v>42602.805209341401</v>
      </c>
      <c r="F407" s="29" t="s">
        <v>40</v>
      </c>
      <c r="G407" s="29" t="s">
        <v>40</v>
      </c>
      <c r="H407" s="30" t="s">
        <v>41</v>
      </c>
      <c r="I407" s="28" t="s">
        <v>67</v>
      </c>
      <c r="J407" s="28" t="s">
        <v>43</v>
      </c>
      <c r="K407" s="28" t="s">
        <v>44</v>
      </c>
      <c r="L407" s="28" t="s">
        <v>45</v>
      </c>
      <c r="M407" s="30" t="s">
        <v>1170</v>
      </c>
      <c r="N407" s="28" t="s">
        <v>1238</v>
      </c>
      <c r="O407" s="31" t="s">
        <v>47</v>
      </c>
      <c r="P407" s="31" t="s">
        <v>47</v>
      </c>
      <c r="Q407" s="30" t="s">
        <v>1622</v>
      </c>
    </row>
    <row r="408" spans="2:17" ht="72" x14ac:dyDescent="0.2">
      <c r="B408" s="28" t="s">
        <v>1075</v>
      </c>
      <c r="C408" s="30" t="s">
        <v>137</v>
      </c>
      <c r="D408" s="114">
        <v>404911.484</v>
      </c>
      <c r="E408" s="114">
        <v>47209.537711760699</v>
      </c>
      <c r="F408" s="29" t="s">
        <v>40</v>
      </c>
      <c r="G408" s="29" t="s">
        <v>40</v>
      </c>
      <c r="H408" s="30" t="s">
        <v>41</v>
      </c>
      <c r="I408" s="28" t="s">
        <v>67</v>
      </c>
      <c r="J408" s="28" t="s">
        <v>43</v>
      </c>
      <c r="K408" s="28" t="s">
        <v>44</v>
      </c>
      <c r="L408" s="28" t="s">
        <v>110</v>
      </c>
      <c r="M408" s="30" t="s">
        <v>1155</v>
      </c>
      <c r="N408" s="28" t="s">
        <v>1158</v>
      </c>
      <c r="O408" s="31" t="s">
        <v>47</v>
      </c>
      <c r="P408" s="31" t="s">
        <v>47</v>
      </c>
      <c r="Q408" s="30" t="s">
        <v>1623</v>
      </c>
    </row>
    <row r="409" spans="2:17" ht="72" x14ac:dyDescent="0.2">
      <c r="B409" s="28" t="s">
        <v>1075</v>
      </c>
      <c r="C409" s="30" t="s">
        <v>722</v>
      </c>
      <c r="D409" s="114">
        <v>416484.84499999997</v>
      </c>
      <c r="E409" s="114">
        <v>48558.901817673097</v>
      </c>
      <c r="F409" s="29" t="s">
        <v>40</v>
      </c>
      <c r="G409" s="29" t="s">
        <v>40</v>
      </c>
      <c r="H409" s="30" t="s">
        <v>41</v>
      </c>
      <c r="I409" s="28" t="s">
        <v>67</v>
      </c>
      <c r="J409" s="28" t="s">
        <v>43</v>
      </c>
      <c r="K409" s="28" t="s">
        <v>44</v>
      </c>
      <c r="L409" s="28" t="s">
        <v>110</v>
      </c>
      <c r="M409" s="30" t="s">
        <v>1155</v>
      </c>
      <c r="N409" s="28" t="s">
        <v>1158</v>
      </c>
      <c r="O409" s="31" t="s">
        <v>47</v>
      </c>
      <c r="P409" s="31" t="s">
        <v>47</v>
      </c>
      <c r="Q409" s="30" t="s">
        <v>1624</v>
      </c>
    </row>
    <row r="410" spans="2:17" ht="60" x14ac:dyDescent="0.2">
      <c r="B410" s="28" t="s">
        <v>1075</v>
      </c>
      <c r="C410" s="30" t="s">
        <v>490</v>
      </c>
      <c r="D410" s="114">
        <v>427676.5</v>
      </c>
      <c r="E410" s="114">
        <v>49863.761965278798</v>
      </c>
      <c r="F410" s="29" t="s">
        <v>40</v>
      </c>
      <c r="G410" s="29" t="s">
        <v>40</v>
      </c>
      <c r="H410" s="30" t="s">
        <v>41</v>
      </c>
      <c r="I410" s="28" t="s">
        <v>67</v>
      </c>
      <c r="J410" s="28" t="s">
        <v>43</v>
      </c>
      <c r="K410" s="28" t="s">
        <v>44</v>
      </c>
      <c r="L410" s="28" t="s">
        <v>110</v>
      </c>
      <c r="M410" s="30" t="s">
        <v>89</v>
      </c>
      <c r="N410" s="28" t="s">
        <v>1198</v>
      </c>
      <c r="O410" s="31" t="s">
        <v>47</v>
      </c>
      <c r="P410" s="31" t="s">
        <v>47</v>
      </c>
      <c r="Q410" s="30" t="s">
        <v>1625</v>
      </c>
    </row>
    <row r="411" spans="2:17" ht="60" x14ac:dyDescent="0.2">
      <c r="B411" s="28" t="s">
        <v>1075</v>
      </c>
      <c r="C411" s="30" t="s">
        <v>339</v>
      </c>
      <c r="D411" s="114">
        <v>518279.04</v>
      </c>
      <c r="E411" s="114">
        <v>60427.315230444598</v>
      </c>
      <c r="F411" s="29" t="s">
        <v>40</v>
      </c>
      <c r="G411" s="29" t="s">
        <v>40</v>
      </c>
      <c r="H411" s="30" t="s">
        <v>41</v>
      </c>
      <c r="I411" s="28" t="s">
        <v>67</v>
      </c>
      <c r="J411" s="28" t="s">
        <v>43</v>
      </c>
      <c r="K411" s="28" t="s">
        <v>44</v>
      </c>
      <c r="L411" s="28" t="s">
        <v>45</v>
      </c>
      <c r="M411" s="30" t="s">
        <v>1170</v>
      </c>
      <c r="N411" s="28" t="s">
        <v>1171</v>
      </c>
      <c r="O411" s="31" t="s">
        <v>47</v>
      </c>
      <c r="P411" s="31" t="s">
        <v>47</v>
      </c>
      <c r="Q411" s="30" t="s">
        <v>1626</v>
      </c>
    </row>
    <row r="412" spans="2:17" ht="36" x14ac:dyDescent="0.2">
      <c r="B412" s="28" t="s">
        <v>1075</v>
      </c>
      <c r="C412" s="30" t="s">
        <v>339</v>
      </c>
      <c r="D412" s="114">
        <v>552830.97600000002</v>
      </c>
      <c r="E412" s="114">
        <v>64455.802912474202</v>
      </c>
      <c r="F412" s="29" t="s">
        <v>40</v>
      </c>
      <c r="G412" s="29" t="s">
        <v>40</v>
      </c>
      <c r="H412" s="30" t="s">
        <v>41</v>
      </c>
      <c r="I412" s="28" t="s">
        <v>67</v>
      </c>
      <c r="J412" s="28" t="s">
        <v>43</v>
      </c>
      <c r="K412" s="28" t="s">
        <v>44</v>
      </c>
      <c r="L412" s="28" t="s">
        <v>45</v>
      </c>
      <c r="M412" s="30" t="s">
        <v>386</v>
      </c>
      <c r="N412" s="28" t="s">
        <v>1286</v>
      </c>
      <c r="O412" s="31" t="s">
        <v>47</v>
      </c>
      <c r="P412" s="31" t="s">
        <v>47</v>
      </c>
      <c r="Q412" s="30" t="s">
        <v>1627</v>
      </c>
    </row>
    <row r="413" spans="2:17" ht="60" x14ac:dyDescent="0.2">
      <c r="B413" s="28" t="s">
        <v>1075</v>
      </c>
      <c r="C413" s="30" t="s">
        <v>459</v>
      </c>
      <c r="D413" s="114">
        <v>564258.24</v>
      </c>
      <c r="E413" s="114">
        <v>65788.133241614094</v>
      </c>
      <c r="F413" s="29" t="s">
        <v>40</v>
      </c>
      <c r="G413" s="29" t="s">
        <v>40</v>
      </c>
      <c r="H413" s="30" t="s">
        <v>41</v>
      </c>
      <c r="I413" s="28" t="s">
        <v>67</v>
      </c>
      <c r="J413" s="28" t="s">
        <v>43</v>
      </c>
      <c r="K413" s="28" t="s">
        <v>44</v>
      </c>
      <c r="L413" s="28" t="s">
        <v>45</v>
      </c>
      <c r="M413" s="30" t="s">
        <v>89</v>
      </c>
      <c r="N413" s="28" t="s">
        <v>1198</v>
      </c>
      <c r="O413" s="31" t="s">
        <v>47</v>
      </c>
      <c r="P413" s="31" t="s">
        <v>47</v>
      </c>
      <c r="Q413" s="30" t="s">
        <v>1628</v>
      </c>
    </row>
    <row r="414" spans="2:17" ht="60" x14ac:dyDescent="0.2">
      <c r="B414" s="28" t="s">
        <v>1075</v>
      </c>
      <c r="C414" s="30" t="s">
        <v>791</v>
      </c>
      <c r="D414" s="114">
        <v>608000</v>
      </c>
      <c r="E414" s="114">
        <v>70888.0831069501</v>
      </c>
      <c r="F414" s="29" t="s">
        <v>40</v>
      </c>
      <c r="G414" s="29" t="s">
        <v>40</v>
      </c>
      <c r="H414" s="30" t="s">
        <v>41</v>
      </c>
      <c r="I414" s="28" t="s">
        <v>67</v>
      </c>
      <c r="J414" s="28" t="s">
        <v>43</v>
      </c>
      <c r="K414" s="28" t="s">
        <v>44</v>
      </c>
      <c r="L414" s="28" t="s">
        <v>46</v>
      </c>
      <c r="M414" s="30" t="s">
        <v>89</v>
      </c>
      <c r="N414" s="28" t="s">
        <v>1198</v>
      </c>
      <c r="O414" s="31" t="s">
        <v>47</v>
      </c>
      <c r="P414" s="31" t="s">
        <v>47</v>
      </c>
      <c r="Q414" s="30" t="s">
        <v>1629</v>
      </c>
    </row>
    <row r="415" spans="2:17" ht="60" x14ac:dyDescent="0.2">
      <c r="B415" s="28" t="s">
        <v>1075</v>
      </c>
      <c r="C415" s="30" t="s">
        <v>215</v>
      </c>
      <c r="D415" s="114">
        <v>661200</v>
      </c>
      <c r="E415" s="114">
        <v>77090.790378808204</v>
      </c>
      <c r="F415" s="29" t="s">
        <v>40</v>
      </c>
      <c r="G415" s="29" t="s">
        <v>40</v>
      </c>
      <c r="H415" s="30" t="s">
        <v>41</v>
      </c>
      <c r="I415" s="28" t="s">
        <v>67</v>
      </c>
      <c r="J415" s="28" t="s">
        <v>43</v>
      </c>
      <c r="K415" s="28" t="s">
        <v>44</v>
      </c>
      <c r="L415" s="28" t="s">
        <v>45</v>
      </c>
      <c r="M415" s="30" t="s">
        <v>1170</v>
      </c>
      <c r="N415" s="28" t="s">
        <v>1171</v>
      </c>
      <c r="O415" s="31" t="s">
        <v>47</v>
      </c>
      <c r="P415" s="31" t="s">
        <v>47</v>
      </c>
      <c r="Q415" s="30" t="s">
        <v>1630</v>
      </c>
    </row>
    <row r="416" spans="2:17" ht="48" x14ac:dyDescent="0.2">
      <c r="B416" s="28" t="s">
        <v>1075</v>
      </c>
      <c r="C416" s="30" t="s">
        <v>215</v>
      </c>
      <c r="D416" s="114">
        <v>713400</v>
      </c>
      <c r="E416" s="114">
        <v>83176.905408714098</v>
      </c>
      <c r="F416" s="29" t="s">
        <v>40</v>
      </c>
      <c r="G416" s="29" t="s">
        <v>40</v>
      </c>
      <c r="H416" s="30" t="s">
        <v>41</v>
      </c>
      <c r="I416" s="28" t="s">
        <v>67</v>
      </c>
      <c r="J416" s="28" t="s">
        <v>43</v>
      </c>
      <c r="K416" s="28" t="s">
        <v>44</v>
      </c>
      <c r="L416" s="28" t="s">
        <v>45</v>
      </c>
      <c r="M416" s="30" t="s">
        <v>1170</v>
      </c>
      <c r="N416" s="28" t="s">
        <v>1223</v>
      </c>
      <c r="O416" s="31" t="s">
        <v>47</v>
      </c>
      <c r="P416" s="31" t="s">
        <v>47</v>
      </c>
      <c r="Q416" s="30" t="s">
        <v>1631</v>
      </c>
    </row>
    <row r="417" spans="2:17" ht="48" x14ac:dyDescent="0.2">
      <c r="B417" s="28" t="s">
        <v>1075</v>
      </c>
      <c r="C417" s="30" t="s">
        <v>714</v>
      </c>
      <c r="D417" s="114">
        <v>720000</v>
      </c>
      <c r="E417" s="114">
        <v>83946.414205598805</v>
      </c>
      <c r="F417" s="29" t="s">
        <v>40</v>
      </c>
      <c r="G417" s="29" t="s">
        <v>40</v>
      </c>
      <c r="H417" s="30" t="s">
        <v>41</v>
      </c>
      <c r="I417" s="28" t="s">
        <v>67</v>
      </c>
      <c r="J417" s="28" t="s">
        <v>43</v>
      </c>
      <c r="K417" s="28" t="s">
        <v>44</v>
      </c>
      <c r="L417" s="28" t="s">
        <v>46</v>
      </c>
      <c r="M417" s="30" t="s">
        <v>1267</v>
      </c>
      <c r="N417" s="28" t="s">
        <v>1268</v>
      </c>
      <c r="O417" s="31" t="s">
        <v>47</v>
      </c>
      <c r="P417" s="31" t="s">
        <v>47</v>
      </c>
      <c r="Q417" s="30" t="s">
        <v>1632</v>
      </c>
    </row>
    <row r="418" spans="2:17" ht="48" x14ac:dyDescent="0.2">
      <c r="B418" s="28" t="s">
        <v>1075</v>
      </c>
      <c r="C418" s="30" t="s">
        <v>82</v>
      </c>
      <c r="D418" s="114">
        <v>800004</v>
      </c>
      <c r="E418" s="114">
        <v>93274.2599307442</v>
      </c>
      <c r="F418" s="29" t="s">
        <v>40</v>
      </c>
      <c r="G418" s="29" t="s">
        <v>40</v>
      </c>
      <c r="H418" s="30" t="s">
        <v>41</v>
      </c>
      <c r="I418" s="28" t="s">
        <v>67</v>
      </c>
      <c r="J418" s="28" t="s">
        <v>43</v>
      </c>
      <c r="K418" s="28" t="s">
        <v>44</v>
      </c>
      <c r="L418" s="28" t="s">
        <v>45</v>
      </c>
      <c r="M418" s="30" t="s">
        <v>46</v>
      </c>
      <c r="N418" s="28" t="s">
        <v>1213</v>
      </c>
      <c r="O418" s="31" t="s">
        <v>47</v>
      </c>
      <c r="P418" s="31" t="s">
        <v>47</v>
      </c>
      <c r="Q418" s="30" t="s">
        <v>1633</v>
      </c>
    </row>
    <row r="419" spans="2:17" ht="48" x14ac:dyDescent="0.2">
      <c r="B419" s="28" t="s">
        <v>1075</v>
      </c>
      <c r="C419" s="30" t="s">
        <v>434</v>
      </c>
      <c r="D419" s="114">
        <v>1768800</v>
      </c>
      <c r="E419" s="114">
        <v>206228.35756508799</v>
      </c>
      <c r="F419" s="29" t="s">
        <v>40</v>
      </c>
      <c r="G419" s="29" t="s">
        <v>40</v>
      </c>
      <c r="H419" s="30" t="s">
        <v>41</v>
      </c>
      <c r="I419" s="28" t="s">
        <v>67</v>
      </c>
      <c r="J419" s="28" t="s">
        <v>43</v>
      </c>
      <c r="K419" s="28" t="s">
        <v>44</v>
      </c>
      <c r="L419" s="28" t="s">
        <v>45</v>
      </c>
      <c r="M419" s="30" t="s">
        <v>172</v>
      </c>
      <c r="N419" s="28" t="s">
        <v>1173</v>
      </c>
      <c r="O419" s="31" t="s">
        <v>47</v>
      </c>
      <c r="P419" s="31" t="s">
        <v>47</v>
      </c>
      <c r="Q419" s="30" t="s">
        <v>1634</v>
      </c>
    </row>
    <row r="420" spans="2:17" ht="60" x14ac:dyDescent="0.2">
      <c r="B420" s="28" t="s">
        <v>1075</v>
      </c>
      <c r="C420" s="30" t="s">
        <v>431</v>
      </c>
      <c r="D420" s="114">
        <v>1785700</v>
      </c>
      <c r="E420" s="114">
        <v>208198.76645408</v>
      </c>
      <c r="F420" s="29" t="s">
        <v>40</v>
      </c>
      <c r="G420" s="29" t="s">
        <v>40</v>
      </c>
      <c r="H420" s="30" t="s">
        <v>41</v>
      </c>
      <c r="I420" s="28" t="s">
        <v>67</v>
      </c>
      <c r="J420" s="28" t="s">
        <v>43</v>
      </c>
      <c r="K420" s="28" t="s">
        <v>44</v>
      </c>
      <c r="L420" s="28" t="s">
        <v>110</v>
      </c>
      <c r="M420" s="30" t="s">
        <v>89</v>
      </c>
      <c r="N420" s="28" t="s">
        <v>1198</v>
      </c>
      <c r="O420" s="31" t="s">
        <v>47</v>
      </c>
      <c r="P420" s="31" t="s">
        <v>47</v>
      </c>
      <c r="Q420" s="30" t="s">
        <v>1635</v>
      </c>
    </row>
    <row r="421" spans="2:17" ht="24" x14ac:dyDescent="0.2">
      <c r="B421" s="28" t="s">
        <v>1075</v>
      </c>
      <c r="C421" s="30" t="s">
        <v>339</v>
      </c>
      <c r="D421" s="114">
        <v>2280427.7760000001</v>
      </c>
      <c r="E421" s="114">
        <v>265880.18701395602</v>
      </c>
      <c r="F421" s="29" t="s">
        <v>40</v>
      </c>
      <c r="G421" s="29" t="s">
        <v>40</v>
      </c>
      <c r="H421" s="30" t="s">
        <v>41</v>
      </c>
      <c r="I421" s="28" t="s">
        <v>67</v>
      </c>
      <c r="J421" s="28" t="s">
        <v>43</v>
      </c>
      <c r="K421" s="28" t="s">
        <v>44</v>
      </c>
      <c r="L421" s="28" t="s">
        <v>45</v>
      </c>
      <c r="M421" s="30" t="s">
        <v>46</v>
      </c>
      <c r="N421" s="28" t="s">
        <v>1249</v>
      </c>
      <c r="O421" s="31" t="s">
        <v>47</v>
      </c>
      <c r="P421" s="31" t="s">
        <v>47</v>
      </c>
      <c r="Q421" s="30" t="s">
        <v>1636</v>
      </c>
    </row>
    <row r="422" spans="2:17" ht="72" x14ac:dyDescent="0.2">
      <c r="B422" s="28" t="s">
        <v>1075</v>
      </c>
      <c r="C422" s="30" t="s">
        <v>72</v>
      </c>
      <c r="D422" s="114">
        <v>2300000</v>
      </c>
      <c r="E422" s="114">
        <v>268162.15649010701</v>
      </c>
      <c r="F422" s="29" t="s">
        <v>40</v>
      </c>
      <c r="G422" s="29" t="s">
        <v>40</v>
      </c>
      <c r="H422" s="30" t="s">
        <v>41</v>
      </c>
      <c r="I422" s="28" t="s">
        <v>67</v>
      </c>
      <c r="J422" s="28" t="s">
        <v>43</v>
      </c>
      <c r="K422" s="28" t="s">
        <v>44</v>
      </c>
      <c r="L422" s="28" t="s">
        <v>110</v>
      </c>
      <c r="M422" s="30" t="s">
        <v>1155</v>
      </c>
      <c r="N422" s="28" t="s">
        <v>1158</v>
      </c>
      <c r="O422" s="31" t="s">
        <v>47</v>
      </c>
      <c r="P422" s="31" t="s">
        <v>47</v>
      </c>
      <c r="Q422" s="30" t="s">
        <v>1637</v>
      </c>
    </row>
    <row r="423" spans="2:17" ht="36" x14ac:dyDescent="0.2">
      <c r="B423" s="28" t="s">
        <v>1075</v>
      </c>
      <c r="C423" s="30" t="s">
        <v>491</v>
      </c>
      <c r="D423" s="114">
        <v>3200000</v>
      </c>
      <c r="E423" s="114">
        <v>373095.17424710601</v>
      </c>
      <c r="F423" s="29" t="s">
        <v>40</v>
      </c>
      <c r="G423" s="29" t="s">
        <v>40</v>
      </c>
      <c r="H423" s="30" t="s">
        <v>41</v>
      </c>
      <c r="I423" s="28" t="s">
        <v>67</v>
      </c>
      <c r="J423" s="28" t="s">
        <v>43</v>
      </c>
      <c r="K423" s="28" t="s">
        <v>44</v>
      </c>
      <c r="L423" s="28" t="s">
        <v>46</v>
      </c>
      <c r="M423" s="30" t="s">
        <v>228</v>
      </c>
      <c r="N423" s="28" t="s">
        <v>1241</v>
      </c>
      <c r="O423" s="31" t="s">
        <v>47</v>
      </c>
      <c r="P423" s="31" t="s">
        <v>47</v>
      </c>
      <c r="Q423" s="30" t="s">
        <v>1638</v>
      </c>
    </row>
    <row r="424" spans="2:17" ht="60" x14ac:dyDescent="0.2">
      <c r="B424" s="28" t="s">
        <v>1075</v>
      </c>
      <c r="C424" s="30" t="s">
        <v>870</v>
      </c>
      <c r="D424" s="114">
        <v>3200000</v>
      </c>
      <c r="E424" s="114">
        <v>373095.17424710601</v>
      </c>
      <c r="F424" s="29" t="s">
        <v>40</v>
      </c>
      <c r="G424" s="29" t="s">
        <v>40</v>
      </c>
      <c r="H424" s="30" t="s">
        <v>41</v>
      </c>
      <c r="I424" s="28" t="s">
        <v>67</v>
      </c>
      <c r="J424" s="28" t="s">
        <v>43</v>
      </c>
      <c r="K424" s="28" t="s">
        <v>44</v>
      </c>
      <c r="L424" s="28" t="s">
        <v>45</v>
      </c>
      <c r="M424" s="30" t="s">
        <v>1183</v>
      </c>
      <c r="N424" s="28" t="s">
        <v>1256</v>
      </c>
      <c r="O424" s="31" t="s">
        <v>47</v>
      </c>
      <c r="P424" s="31" t="s">
        <v>47</v>
      </c>
      <c r="Q424" s="30" t="s">
        <v>1639</v>
      </c>
    </row>
    <row r="425" spans="2:17" ht="60" x14ac:dyDescent="0.2">
      <c r="B425" s="28" t="s">
        <v>1075</v>
      </c>
      <c r="C425" s="30" t="s">
        <v>675</v>
      </c>
      <c r="D425" s="114">
        <v>3828000</v>
      </c>
      <c r="E425" s="114">
        <v>446315.10219310003</v>
      </c>
      <c r="F425" s="29" t="s">
        <v>40</v>
      </c>
      <c r="G425" s="29" t="s">
        <v>40</v>
      </c>
      <c r="H425" s="30" t="s">
        <v>41</v>
      </c>
      <c r="I425" s="28" t="s">
        <v>67</v>
      </c>
      <c r="J425" s="28" t="s">
        <v>43</v>
      </c>
      <c r="K425" s="28" t="s">
        <v>44</v>
      </c>
      <c r="L425" s="28" t="s">
        <v>46</v>
      </c>
      <c r="M425" s="30" t="s">
        <v>89</v>
      </c>
      <c r="N425" s="28" t="s">
        <v>1198</v>
      </c>
      <c r="O425" s="31" t="s">
        <v>47</v>
      </c>
      <c r="P425" s="31" t="s">
        <v>47</v>
      </c>
      <c r="Q425" s="30" t="s">
        <v>1640</v>
      </c>
    </row>
    <row r="426" spans="2:17" ht="36" x14ac:dyDescent="0.2">
      <c r="B426" s="28" t="s">
        <v>1075</v>
      </c>
      <c r="C426" s="30" t="s">
        <v>284</v>
      </c>
      <c r="D426" s="114">
        <v>4250000</v>
      </c>
      <c r="E426" s="114">
        <v>495517.028296937</v>
      </c>
      <c r="F426" s="29" t="s">
        <v>40</v>
      </c>
      <c r="G426" s="29" t="s">
        <v>40</v>
      </c>
      <c r="H426" s="30" t="s">
        <v>41</v>
      </c>
      <c r="I426" s="28" t="s">
        <v>67</v>
      </c>
      <c r="J426" s="28" t="s">
        <v>43</v>
      </c>
      <c r="K426" s="28" t="s">
        <v>44</v>
      </c>
      <c r="L426" s="28" t="s">
        <v>46</v>
      </c>
      <c r="M426" s="30" t="s">
        <v>89</v>
      </c>
      <c r="N426" s="28" t="s">
        <v>1160</v>
      </c>
      <c r="O426" s="31" t="s">
        <v>47</v>
      </c>
      <c r="P426" s="31" t="s">
        <v>47</v>
      </c>
      <c r="Q426" s="30" t="s">
        <v>1641</v>
      </c>
    </row>
    <row r="427" spans="2:17" ht="60" x14ac:dyDescent="0.2">
      <c r="B427" s="28" t="s">
        <v>1075</v>
      </c>
      <c r="C427" s="30" t="s">
        <v>453</v>
      </c>
      <c r="D427" s="114">
        <v>16025000</v>
      </c>
      <c r="E427" s="114">
        <v>1868390.6772843299</v>
      </c>
      <c r="F427" s="29" t="s">
        <v>40</v>
      </c>
      <c r="G427" s="29" t="s">
        <v>40</v>
      </c>
      <c r="H427" s="30" t="s">
        <v>41</v>
      </c>
      <c r="I427" s="28" t="s">
        <v>67</v>
      </c>
      <c r="J427" s="28" t="s">
        <v>43</v>
      </c>
      <c r="K427" s="28" t="s">
        <v>44</v>
      </c>
      <c r="L427" s="28" t="s">
        <v>45</v>
      </c>
      <c r="M427" s="30" t="s">
        <v>1178</v>
      </c>
      <c r="N427" s="28" t="s">
        <v>1333</v>
      </c>
      <c r="O427" s="31" t="s">
        <v>47</v>
      </c>
      <c r="P427" s="31" t="s">
        <v>47</v>
      </c>
      <c r="Q427" s="30" t="s">
        <v>1642</v>
      </c>
    </row>
    <row r="428" spans="2:17" ht="36" x14ac:dyDescent="0.2">
      <c r="B428" s="28" t="s">
        <v>1075</v>
      </c>
      <c r="C428" s="30" t="s">
        <v>371</v>
      </c>
      <c r="D428" s="114">
        <v>17280000</v>
      </c>
      <c r="E428" s="114">
        <v>2014713.94093437</v>
      </c>
      <c r="F428" s="29" t="s">
        <v>40</v>
      </c>
      <c r="G428" s="29" t="s">
        <v>40</v>
      </c>
      <c r="H428" s="30" t="s">
        <v>41</v>
      </c>
      <c r="I428" s="28" t="s">
        <v>67</v>
      </c>
      <c r="J428" s="28" t="s">
        <v>43</v>
      </c>
      <c r="K428" s="28" t="s">
        <v>44</v>
      </c>
      <c r="L428" s="28" t="s">
        <v>46</v>
      </c>
      <c r="M428" s="30" t="s">
        <v>228</v>
      </c>
      <c r="N428" s="28" t="s">
        <v>1241</v>
      </c>
      <c r="O428" s="31" t="s">
        <v>47</v>
      </c>
      <c r="P428" s="31" t="s">
        <v>47</v>
      </c>
      <c r="Q428" s="30" t="s">
        <v>1643</v>
      </c>
    </row>
    <row r="429" spans="2:17" ht="36" x14ac:dyDescent="0.2">
      <c r="B429" s="28" t="s">
        <v>1066</v>
      </c>
      <c r="C429" s="30" t="s">
        <v>369</v>
      </c>
      <c r="D429" s="114">
        <v>52800</v>
      </c>
      <c r="E429" s="114">
        <v>6156.07037507724</v>
      </c>
      <c r="F429" s="29" t="s">
        <v>40</v>
      </c>
      <c r="G429" s="29" t="s">
        <v>40</v>
      </c>
      <c r="H429" s="30" t="s">
        <v>41</v>
      </c>
      <c r="I429" s="28" t="s">
        <v>67</v>
      </c>
      <c r="J429" s="28" t="s">
        <v>43</v>
      </c>
      <c r="K429" s="28" t="s">
        <v>44</v>
      </c>
      <c r="L429" s="28" t="s">
        <v>46</v>
      </c>
      <c r="M429" s="30" t="s">
        <v>46</v>
      </c>
      <c r="N429" s="28" t="s">
        <v>1249</v>
      </c>
      <c r="O429" s="31" t="s">
        <v>47</v>
      </c>
      <c r="P429" s="31" t="s">
        <v>47</v>
      </c>
      <c r="Q429" s="30" t="s">
        <v>1644</v>
      </c>
    </row>
    <row r="430" spans="2:17" ht="36" x14ac:dyDescent="0.2">
      <c r="B430" s="28" t="s">
        <v>1066</v>
      </c>
      <c r="C430" s="30" t="s">
        <v>354</v>
      </c>
      <c r="D430" s="114">
        <v>154714</v>
      </c>
      <c r="E430" s="114">
        <v>18038.4521213958</v>
      </c>
      <c r="F430" s="29" t="s">
        <v>40</v>
      </c>
      <c r="G430" s="29" t="s">
        <v>40</v>
      </c>
      <c r="H430" s="30" t="s">
        <v>41</v>
      </c>
      <c r="I430" s="28" t="s">
        <v>67</v>
      </c>
      <c r="J430" s="28" t="s">
        <v>43</v>
      </c>
      <c r="K430" s="28" t="s">
        <v>44</v>
      </c>
      <c r="L430" s="28" t="s">
        <v>46</v>
      </c>
      <c r="M430" s="30" t="s">
        <v>1178</v>
      </c>
      <c r="N430" s="28" t="s">
        <v>1333</v>
      </c>
      <c r="O430" s="31" t="s">
        <v>47</v>
      </c>
      <c r="P430" s="31" t="s">
        <v>47</v>
      </c>
      <c r="Q430" s="30" t="s">
        <v>1645</v>
      </c>
    </row>
    <row r="431" spans="2:17" ht="24" x14ac:dyDescent="0.2">
      <c r="B431" s="28" t="s">
        <v>1066</v>
      </c>
      <c r="C431" s="30" t="s">
        <v>339</v>
      </c>
      <c r="D431" s="114">
        <v>215949.6</v>
      </c>
      <c r="E431" s="114">
        <v>25178.048012685202</v>
      </c>
      <c r="F431" s="29" t="s">
        <v>40</v>
      </c>
      <c r="G431" s="29" t="s">
        <v>40</v>
      </c>
      <c r="H431" s="30" t="s">
        <v>41</v>
      </c>
      <c r="I431" s="28" t="s">
        <v>67</v>
      </c>
      <c r="J431" s="28" t="s">
        <v>43</v>
      </c>
      <c r="K431" s="28" t="s">
        <v>44</v>
      </c>
      <c r="L431" s="28" t="s">
        <v>45</v>
      </c>
      <c r="M431" s="30" t="s">
        <v>46</v>
      </c>
      <c r="N431" s="28" t="s">
        <v>1249</v>
      </c>
      <c r="O431" s="31" t="s">
        <v>47</v>
      </c>
      <c r="P431" s="31" t="s">
        <v>47</v>
      </c>
      <c r="Q431" s="30" t="s">
        <v>1646</v>
      </c>
    </row>
    <row r="432" spans="2:17" ht="72" x14ac:dyDescent="0.2">
      <c r="B432" s="28" t="s">
        <v>1066</v>
      </c>
      <c r="C432" s="30" t="s">
        <v>60</v>
      </c>
      <c r="D432" s="114">
        <v>3200000</v>
      </c>
      <c r="E432" s="114">
        <v>373095.17424710601</v>
      </c>
      <c r="F432" s="29" t="s">
        <v>40</v>
      </c>
      <c r="G432" s="29" t="s">
        <v>40</v>
      </c>
      <c r="H432" s="30" t="s">
        <v>41</v>
      </c>
      <c r="I432" s="28" t="s">
        <v>67</v>
      </c>
      <c r="J432" s="28" t="s">
        <v>43</v>
      </c>
      <c r="K432" s="28" t="s">
        <v>44</v>
      </c>
      <c r="L432" s="28" t="s">
        <v>46</v>
      </c>
      <c r="M432" s="30" t="s">
        <v>1178</v>
      </c>
      <c r="N432" s="28" t="s">
        <v>1333</v>
      </c>
      <c r="O432" s="31" t="s">
        <v>47</v>
      </c>
      <c r="P432" s="31" t="s">
        <v>47</v>
      </c>
      <c r="Q432" s="30" t="s">
        <v>1647</v>
      </c>
    </row>
    <row r="433" spans="2:17" ht="48" x14ac:dyDescent="0.2">
      <c r="B433" s="28" t="s">
        <v>1066</v>
      </c>
      <c r="C433" s="30" t="s">
        <v>107</v>
      </c>
      <c r="D433" s="114">
        <v>4800000</v>
      </c>
      <c r="E433" s="114">
        <v>559642.76137065794</v>
      </c>
      <c r="F433" s="29" t="s">
        <v>40</v>
      </c>
      <c r="G433" s="29" t="s">
        <v>40</v>
      </c>
      <c r="H433" s="30" t="s">
        <v>41</v>
      </c>
      <c r="I433" s="28" t="s">
        <v>67</v>
      </c>
      <c r="J433" s="28" t="s">
        <v>43</v>
      </c>
      <c r="K433" s="28" t="s">
        <v>44</v>
      </c>
      <c r="L433" s="28" t="s">
        <v>45</v>
      </c>
      <c r="M433" s="30" t="s">
        <v>1170</v>
      </c>
      <c r="N433" s="28" t="s">
        <v>1223</v>
      </c>
      <c r="O433" s="31" t="s">
        <v>47</v>
      </c>
      <c r="P433" s="31" t="s">
        <v>47</v>
      </c>
      <c r="Q433" s="30" t="s">
        <v>1648</v>
      </c>
    </row>
    <row r="434" spans="2:17" ht="36" x14ac:dyDescent="0.2">
      <c r="B434" s="28" t="s">
        <v>1076</v>
      </c>
      <c r="C434" s="30" t="s">
        <v>369</v>
      </c>
      <c r="D434" s="114">
        <v>52800</v>
      </c>
      <c r="E434" s="114">
        <v>6156.07037507724</v>
      </c>
      <c r="F434" s="29" t="s">
        <v>40</v>
      </c>
      <c r="G434" s="29" t="s">
        <v>40</v>
      </c>
      <c r="H434" s="30" t="s">
        <v>41</v>
      </c>
      <c r="I434" s="28" t="s">
        <v>67</v>
      </c>
      <c r="J434" s="28" t="s">
        <v>43</v>
      </c>
      <c r="K434" s="28" t="s">
        <v>44</v>
      </c>
      <c r="L434" s="28" t="s">
        <v>46</v>
      </c>
      <c r="M434" s="30" t="s">
        <v>46</v>
      </c>
      <c r="N434" s="28" t="s">
        <v>1249</v>
      </c>
      <c r="O434" s="31" t="s">
        <v>47</v>
      </c>
      <c r="P434" s="31" t="s">
        <v>47</v>
      </c>
      <c r="Q434" s="30" t="s">
        <v>1649</v>
      </c>
    </row>
    <row r="435" spans="2:17" ht="48" x14ac:dyDescent="0.2">
      <c r="B435" s="28" t="s">
        <v>1077</v>
      </c>
      <c r="C435" s="30" t="s">
        <v>147</v>
      </c>
      <c r="D435" s="114">
        <v>56268.02</v>
      </c>
      <c r="E435" s="114">
        <v>6560.4146020123799</v>
      </c>
      <c r="F435" s="29" t="s">
        <v>40</v>
      </c>
      <c r="G435" s="29" t="s">
        <v>40</v>
      </c>
      <c r="H435" s="30" t="s">
        <v>41</v>
      </c>
      <c r="I435" s="28" t="s">
        <v>67</v>
      </c>
      <c r="J435" s="28" t="s">
        <v>43</v>
      </c>
      <c r="K435" s="28" t="s">
        <v>44</v>
      </c>
      <c r="L435" s="28" t="s">
        <v>46</v>
      </c>
      <c r="M435" s="30" t="s">
        <v>1170</v>
      </c>
      <c r="N435" s="28" t="s">
        <v>1223</v>
      </c>
      <c r="O435" s="31" t="s">
        <v>47</v>
      </c>
      <c r="P435" s="31" t="s">
        <v>47</v>
      </c>
      <c r="Q435" s="30" t="s">
        <v>1650</v>
      </c>
    </row>
    <row r="436" spans="2:17" ht="60" x14ac:dyDescent="0.2">
      <c r="B436" s="28" t="s">
        <v>1077</v>
      </c>
      <c r="C436" s="30" t="s">
        <v>54</v>
      </c>
      <c r="D436" s="114">
        <v>128000</v>
      </c>
      <c r="E436" s="114">
        <v>14923.806969884199</v>
      </c>
      <c r="F436" s="29" t="s">
        <v>40</v>
      </c>
      <c r="G436" s="29" t="s">
        <v>40</v>
      </c>
      <c r="H436" s="30" t="s">
        <v>41</v>
      </c>
      <c r="I436" s="28" t="s">
        <v>67</v>
      </c>
      <c r="J436" s="28" t="s">
        <v>43</v>
      </c>
      <c r="K436" s="28" t="s">
        <v>44</v>
      </c>
      <c r="L436" s="28" t="s">
        <v>45</v>
      </c>
      <c r="M436" s="30" t="s">
        <v>228</v>
      </c>
      <c r="N436" s="28" t="s">
        <v>1221</v>
      </c>
      <c r="O436" s="31" t="s">
        <v>47</v>
      </c>
      <c r="P436" s="31" t="s">
        <v>47</v>
      </c>
      <c r="Q436" s="30" t="s">
        <v>1651</v>
      </c>
    </row>
    <row r="437" spans="2:17" ht="60" x14ac:dyDescent="0.2">
      <c r="B437" s="28" t="s">
        <v>1077</v>
      </c>
      <c r="C437" s="30" t="s">
        <v>803</v>
      </c>
      <c r="D437" s="114">
        <v>155819.20000000001</v>
      </c>
      <c r="E437" s="114">
        <v>18167.309867201398</v>
      </c>
      <c r="F437" s="29" t="s">
        <v>40</v>
      </c>
      <c r="G437" s="29" t="s">
        <v>40</v>
      </c>
      <c r="H437" s="30" t="s">
        <v>41</v>
      </c>
      <c r="I437" s="28" t="s">
        <v>67</v>
      </c>
      <c r="J437" s="28" t="s">
        <v>43</v>
      </c>
      <c r="K437" s="28" t="s">
        <v>44</v>
      </c>
      <c r="L437" s="28" t="s">
        <v>45</v>
      </c>
      <c r="M437" s="30" t="s">
        <v>1183</v>
      </c>
      <c r="N437" s="28" t="s">
        <v>1256</v>
      </c>
      <c r="O437" s="31" t="s">
        <v>47</v>
      </c>
      <c r="P437" s="31" t="s">
        <v>47</v>
      </c>
      <c r="Q437" s="30" t="s">
        <v>1652</v>
      </c>
    </row>
    <row r="438" spans="2:17" ht="60" x14ac:dyDescent="0.2">
      <c r="B438" s="28" t="s">
        <v>1077</v>
      </c>
      <c r="C438" s="30" t="s">
        <v>839</v>
      </c>
      <c r="D438" s="114">
        <v>170995.44</v>
      </c>
      <c r="E438" s="114">
        <v>19936.7417132064</v>
      </c>
      <c r="F438" s="29" t="s">
        <v>40</v>
      </c>
      <c r="G438" s="29" t="s">
        <v>40</v>
      </c>
      <c r="H438" s="30" t="s">
        <v>41</v>
      </c>
      <c r="I438" s="28" t="s">
        <v>67</v>
      </c>
      <c r="J438" s="28" t="s">
        <v>43</v>
      </c>
      <c r="K438" s="28" t="s">
        <v>44</v>
      </c>
      <c r="L438" s="28" t="s">
        <v>45</v>
      </c>
      <c r="M438" s="30" t="s">
        <v>1183</v>
      </c>
      <c r="N438" s="28" t="s">
        <v>1256</v>
      </c>
      <c r="O438" s="31" t="s">
        <v>47</v>
      </c>
      <c r="P438" s="31" t="s">
        <v>47</v>
      </c>
      <c r="Q438" s="30" t="s">
        <v>1653</v>
      </c>
    </row>
    <row r="439" spans="2:17" ht="60" x14ac:dyDescent="0.2">
      <c r="B439" s="28" t="s">
        <v>1077</v>
      </c>
      <c r="C439" s="30" t="s">
        <v>490</v>
      </c>
      <c r="D439" s="114">
        <v>427676.5</v>
      </c>
      <c r="E439" s="114">
        <v>49863.761965278798</v>
      </c>
      <c r="F439" s="29" t="s">
        <v>40</v>
      </c>
      <c r="G439" s="29" t="s">
        <v>40</v>
      </c>
      <c r="H439" s="30" t="s">
        <v>41</v>
      </c>
      <c r="I439" s="28" t="s">
        <v>67</v>
      </c>
      <c r="J439" s="28" t="s">
        <v>43</v>
      </c>
      <c r="K439" s="28" t="s">
        <v>44</v>
      </c>
      <c r="L439" s="28" t="s">
        <v>110</v>
      </c>
      <c r="M439" s="30" t="s">
        <v>89</v>
      </c>
      <c r="N439" s="28" t="s">
        <v>1198</v>
      </c>
      <c r="O439" s="31" t="s">
        <v>47</v>
      </c>
      <c r="P439" s="31" t="s">
        <v>47</v>
      </c>
      <c r="Q439" s="30" t="s">
        <v>1654</v>
      </c>
    </row>
    <row r="440" spans="2:17" ht="48" x14ac:dyDescent="0.2">
      <c r="B440" s="28" t="s">
        <v>1077</v>
      </c>
      <c r="C440" s="30" t="s">
        <v>714</v>
      </c>
      <c r="D440" s="114">
        <v>720000</v>
      </c>
      <c r="E440" s="114">
        <v>83946.414205598805</v>
      </c>
      <c r="F440" s="29" t="s">
        <v>40</v>
      </c>
      <c r="G440" s="29" t="s">
        <v>40</v>
      </c>
      <c r="H440" s="30" t="s">
        <v>41</v>
      </c>
      <c r="I440" s="28" t="s">
        <v>67</v>
      </c>
      <c r="J440" s="28" t="s">
        <v>43</v>
      </c>
      <c r="K440" s="28" t="s">
        <v>44</v>
      </c>
      <c r="L440" s="28" t="s">
        <v>46</v>
      </c>
      <c r="M440" s="30" t="s">
        <v>1267</v>
      </c>
      <c r="N440" s="28" t="s">
        <v>1268</v>
      </c>
      <c r="O440" s="31" t="s">
        <v>47</v>
      </c>
      <c r="P440" s="31" t="s">
        <v>47</v>
      </c>
      <c r="Q440" s="30" t="s">
        <v>1655</v>
      </c>
    </row>
    <row r="441" spans="2:17" ht="60" x14ac:dyDescent="0.2">
      <c r="B441" s="28" t="s">
        <v>1077</v>
      </c>
      <c r="C441" s="30" t="s">
        <v>553</v>
      </c>
      <c r="D441" s="114">
        <v>791792</v>
      </c>
      <c r="E441" s="114">
        <v>92316.804439832602</v>
      </c>
      <c r="F441" s="29" t="s">
        <v>40</v>
      </c>
      <c r="G441" s="29" t="s">
        <v>40</v>
      </c>
      <c r="H441" s="30" t="s">
        <v>41</v>
      </c>
      <c r="I441" s="28" t="s">
        <v>67</v>
      </c>
      <c r="J441" s="28" t="s">
        <v>43</v>
      </c>
      <c r="K441" s="28" t="s">
        <v>44</v>
      </c>
      <c r="L441" s="28" t="s">
        <v>46</v>
      </c>
      <c r="M441" s="30" t="s">
        <v>1178</v>
      </c>
      <c r="N441" s="28" t="s">
        <v>1179</v>
      </c>
      <c r="O441" s="31" t="s">
        <v>47</v>
      </c>
      <c r="P441" s="31" t="s">
        <v>47</v>
      </c>
      <c r="Q441" s="30" t="s">
        <v>1656</v>
      </c>
    </row>
    <row r="442" spans="2:17" ht="36" x14ac:dyDescent="0.2">
      <c r="B442" s="28" t="s">
        <v>1077</v>
      </c>
      <c r="C442" s="30" t="s">
        <v>607</v>
      </c>
      <c r="D442" s="114">
        <v>1625000</v>
      </c>
      <c r="E442" s="114">
        <v>189462.39317235799</v>
      </c>
      <c r="F442" s="29" t="s">
        <v>40</v>
      </c>
      <c r="G442" s="29" t="s">
        <v>40</v>
      </c>
      <c r="H442" s="30" t="s">
        <v>41</v>
      </c>
      <c r="I442" s="28" t="s">
        <v>67</v>
      </c>
      <c r="J442" s="28" t="s">
        <v>43</v>
      </c>
      <c r="K442" s="28" t="s">
        <v>44</v>
      </c>
      <c r="L442" s="28" t="s">
        <v>45</v>
      </c>
      <c r="M442" s="30" t="s">
        <v>228</v>
      </c>
      <c r="N442" s="28" t="s">
        <v>1241</v>
      </c>
      <c r="O442" s="31" t="s">
        <v>47</v>
      </c>
      <c r="P442" s="31" t="s">
        <v>47</v>
      </c>
      <c r="Q442" s="30" t="s">
        <v>1657</v>
      </c>
    </row>
    <row r="443" spans="2:17" ht="60" x14ac:dyDescent="0.2">
      <c r="B443" s="28" t="s">
        <v>1077</v>
      </c>
      <c r="C443" s="30" t="s">
        <v>136</v>
      </c>
      <c r="D443" s="114">
        <v>2300000</v>
      </c>
      <c r="E443" s="114">
        <v>268162.15649010701</v>
      </c>
      <c r="F443" s="29" t="s">
        <v>40</v>
      </c>
      <c r="G443" s="29" t="s">
        <v>40</v>
      </c>
      <c r="H443" s="30" t="s">
        <v>41</v>
      </c>
      <c r="I443" s="28" t="s">
        <v>67</v>
      </c>
      <c r="J443" s="28" t="s">
        <v>43</v>
      </c>
      <c r="K443" s="28" t="s">
        <v>44</v>
      </c>
      <c r="L443" s="28" t="s">
        <v>45</v>
      </c>
      <c r="M443" s="30" t="s">
        <v>1178</v>
      </c>
      <c r="N443" s="28" t="s">
        <v>1179</v>
      </c>
      <c r="O443" s="31" t="s">
        <v>47</v>
      </c>
      <c r="P443" s="31" t="s">
        <v>47</v>
      </c>
      <c r="Q443" s="30" t="s">
        <v>1658</v>
      </c>
    </row>
    <row r="444" spans="2:17" ht="48" x14ac:dyDescent="0.2">
      <c r="B444" s="28" t="s">
        <v>1078</v>
      </c>
      <c r="C444" s="30" t="s">
        <v>215</v>
      </c>
      <c r="D444" s="114">
        <v>187200</v>
      </c>
      <c r="E444" s="114">
        <v>21826.067693455701</v>
      </c>
      <c r="F444" s="29" t="s">
        <v>40</v>
      </c>
      <c r="G444" s="29" t="s">
        <v>40</v>
      </c>
      <c r="H444" s="30" t="s">
        <v>41</v>
      </c>
      <c r="I444" s="28" t="s">
        <v>67</v>
      </c>
      <c r="J444" s="28" t="s">
        <v>43</v>
      </c>
      <c r="K444" s="28" t="s">
        <v>44</v>
      </c>
      <c r="L444" s="28" t="s">
        <v>45</v>
      </c>
      <c r="M444" s="30" t="s">
        <v>527</v>
      </c>
      <c r="N444" s="28" t="s">
        <v>1263</v>
      </c>
      <c r="O444" s="31" t="s">
        <v>47</v>
      </c>
      <c r="P444" s="31" t="s">
        <v>47</v>
      </c>
      <c r="Q444" s="30" t="s">
        <v>1659</v>
      </c>
    </row>
    <row r="445" spans="2:17" ht="48" x14ac:dyDescent="0.2">
      <c r="B445" s="28" t="s">
        <v>1078</v>
      </c>
      <c r="C445" s="30" t="s">
        <v>215</v>
      </c>
      <c r="D445" s="114">
        <v>421200</v>
      </c>
      <c r="E445" s="114">
        <v>49108.652310275298</v>
      </c>
      <c r="F445" s="29" t="s">
        <v>40</v>
      </c>
      <c r="G445" s="29" t="s">
        <v>40</v>
      </c>
      <c r="H445" s="30" t="s">
        <v>41</v>
      </c>
      <c r="I445" s="28" t="s">
        <v>67</v>
      </c>
      <c r="J445" s="28" t="s">
        <v>43</v>
      </c>
      <c r="K445" s="28" t="s">
        <v>44</v>
      </c>
      <c r="L445" s="28" t="s">
        <v>45</v>
      </c>
      <c r="M445" s="30" t="s">
        <v>46</v>
      </c>
      <c r="N445" s="28" t="s">
        <v>1259</v>
      </c>
      <c r="O445" s="31" t="s">
        <v>47</v>
      </c>
      <c r="P445" s="31" t="s">
        <v>47</v>
      </c>
      <c r="Q445" s="30" t="s">
        <v>1660</v>
      </c>
    </row>
    <row r="446" spans="2:17" ht="48" x14ac:dyDescent="0.2">
      <c r="B446" s="28" t="s">
        <v>1078</v>
      </c>
      <c r="C446" s="30" t="s">
        <v>215</v>
      </c>
      <c r="D446" s="114">
        <v>561600</v>
      </c>
      <c r="E446" s="114">
        <v>65478.203080366999</v>
      </c>
      <c r="F446" s="29" t="s">
        <v>40</v>
      </c>
      <c r="G446" s="29" t="s">
        <v>40</v>
      </c>
      <c r="H446" s="30" t="s">
        <v>41</v>
      </c>
      <c r="I446" s="28" t="s">
        <v>67</v>
      </c>
      <c r="J446" s="28" t="s">
        <v>43</v>
      </c>
      <c r="K446" s="28" t="s">
        <v>44</v>
      </c>
      <c r="L446" s="28" t="s">
        <v>45</v>
      </c>
      <c r="M446" s="30" t="s">
        <v>1170</v>
      </c>
      <c r="N446" s="28" t="s">
        <v>1223</v>
      </c>
      <c r="O446" s="31" t="s">
        <v>47</v>
      </c>
      <c r="P446" s="31" t="s">
        <v>47</v>
      </c>
      <c r="Q446" s="30" t="s">
        <v>1661</v>
      </c>
    </row>
    <row r="447" spans="2:17" ht="60" x14ac:dyDescent="0.2">
      <c r="B447" s="28" t="s">
        <v>1078</v>
      </c>
      <c r="C447" s="30" t="s">
        <v>215</v>
      </c>
      <c r="D447" s="114">
        <v>1170000</v>
      </c>
      <c r="E447" s="114">
        <v>136412.923084098</v>
      </c>
      <c r="F447" s="29" t="s">
        <v>40</v>
      </c>
      <c r="G447" s="29" t="s">
        <v>40</v>
      </c>
      <c r="H447" s="30" t="s">
        <v>41</v>
      </c>
      <c r="I447" s="28" t="s">
        <v>67</v>
      </c>
      <c r="J447" s="28" t="s">
        <v>43</v>
      </c>
      <c r="K447" s="28" t="s">
        <v>44</v>
      </c>
      <c r="L447" s="28" t="s">
        <v>45</v>
      </c>
      <c r="M447" s="30" t="s">
        <v>1170</v>
      </c>
      <c r="N447" s="28" t="s">
        <v>1171</v>
      </c>
      <c r="O447" s="31" t="s">
        <v>47</v>
      </c>
      <c r="P447" s="31" t="s">
        <v>47</v>
      </c>
      <c r="Q447" s="30" t="s">
        <v>1662</v>
      </c>
    </row>
    <row r="448" spans="2:17" ht="36" x14ac:dyDescent="0.2">
      <c r="B448" s="28" t="s">
        <v>1079</v>
      </c>
      <c r="C448" s="30" t="s">
        <v>369</v>
      </c>
      <c r="D448" s="114">
        <v>52800</v>
      </c>
      <c r="E448" s="114">
        <v>6156.07037507724</v>
      </c>
      <c r="F448" s="29" t="s">
        <v>40</v>
      </c>
      <c r="G448" s="29" t="s">
        <v>40</v>
      </c>
      <c r="H448" s="30" t="s">
        <v>41</v>
      </c>
      <c r="I448" s="28" t="s">
        <v>67</v>
      </c>
      <c r="J448" s="28" t="s">
        <v>43</v>
      </c>
      <c r="K448" s="28" t="s">
        <v>44</v>
      </c>
      <c r="L448" s="28" t="s">
        <v>46</v>
      </c>
      <c r="M448" s="30" t="s">
        <v>46</v>
      </c>
      <c r="N448" s="28" t="s">
        <v>1249</v>
      </c>
      <c r="O448" s="31" t="s">
        <v>47</v>
      </c>
      <c r="P448" s="31" t="s">
        <v>47</v>
      </c>
      <c r="Q448" s="30" t="s">
        <v>1663</v>
      </c>
    </row>
    <row r="449" spans="2:17" ht="60" x14ac:dyDescent="0.2">
      <c r="B449" s="28" t="s">
        <v>1079</v>
      </c>
      <c r="C449" s="30" t="s">
        <v>101</v>
      </c>
      <c r="D449" s="114">
        <v>129273.94</v>
      </c>
      <c r="E449" s="114">
        <v>15072.3384905968</v>
      </c>
      <c r="F449" s="29" t="s">
        <v>40</v>
      </c>
      <c r="G449" s="29" t="s">
        <v>40</v>
      </c>
      <c r="H449" s="30" t="s">
        <v>41</v>
      </c>
      <c r="I449" s="28" t="s">
        <v>67</v>
      </c>
      <c r="J449" s="28" t="s">
        <v>43</v>
      </c>
      <c r="K449" s="28" t="s">
        <v>44</v>
      </c>
      <c r="L449" s="28" t="s">
        <v>46</v>
      </c>
      <c r="M449" s="30" t="s">
        <v>89</v>
      </c>
      <c r="N449" s="28" t="s">
        <v>1198</v>
      </c>
      <c r="O449" s="31" t="s">
        <v>47</v>
      </c>
      <c r="P449" s="31" t="s">
        <v>47</v>
      </c>
      <c r="Q449" s="30" t="s">
        <v>1664</v>
      </c>
    </row>
    <row r="450" spans="2:17" ht="60" x14ac:dyDescent="0.2">
      <c r="B450" s="28" t="s">
        <v>1079</v>
      </c>
      <c r="C450" s="30" t="s">
        <v>505</v>
      </c>
      <c r="D450" s="114">
        <v>300000</v>
      </c>
      <c r="E450" s="114">
        <v>34977.672585666201</v>
      </c>
      <c r="F450" s="29" t="s">
        <v>40</v>
      </c>
      <c r="G450" s="29" t="s">
        <v>40</v>
      </c>
      <c r="H450" s="30" t="s">
        <v>41</v>
      </c>
      <c r="I450" s="28" t="s">
        <v>67</v>
      </c>
      <c r="J450" s="28" t="s">
        <v>43</v>
      </c>
      <c r="K450" s="28" t="s">
        <v>44</v>
      </c>
      <c r="L450" s="28" t="s">
        <v>46</v>
      </c>
      <c r="M450" s="30" t="s">
        <v>1178</v>
      </c>
      <c r="N450" s="28" t="s">
        <v>1179</v>
      </c>
      <c r="O450" s="31" t="s">
        <v>47</v>
      </c>
      <c r="P450" s="31" t="s">
        <v>47</v>
      </c>
      <c r="Q450" s="30" t="s">
        <v>1665</v>
      </c>
    </row>
    <row r="451" spans="2:17" ht="48" x14ac:dyDescent="0.2">
      <c r="B451" s="28" t="s">
        <v>1079</v>
      </c>
      <c r="C451" s="30" t="s">
        <v>635</v>
      </c>
      <c r="D451" s="114">
        <v>3400000</v>
      </c>
      <c r="E451" s="114">
        <v>396413.62263755</v>
      </c>
      <c r="F451" s="29" t="s">
        <v>40</v>
      </c>
      <c r="G451" s="29" t="s">
        <v>40</v>
      </c>
      <c r="H451" s="30" t="s">
        <v>41</v>
      </c>
      <c r="I451" s="28" t="s">
        <v>67</v>
      </c>
      <c r="J451" s="28" t="s">
        <v>43</v>
      </c>
      <c r="K451" s="28" t="s">
        <v>44</v>
      </c>
      <c r="L451" s="28" t="s">
        <v>46</v>
      </c>
      <c r="M451" s="30" t="s">
        <v>46</v>
      </c>
      <c r="N451" s="28" t="s">
        <v>1666</v>
      </c>
      <c r="O451" s="31" t="s">
        <v>47</v>
      </c>
      <c r="P451" s="31" t="s">
        <v>47</v>
      </c>
      <c r="Q451" s="30" t="s">
        <v>1667</v>
      </c>
    </row>
    <row r="452" spans="2:17" ht="60" x14ac:dyDescent="0.2">
      <c r="B452" s="28" t="s">
        <v>1079</v>
      </c>
      <c r="C452" s="30" t="s">
        <v>287</v>
      </c>
      <c r="D452" s="114">
        <v>6000000</v>
      </c>
      <c r="E452" s="114">
        <v>699553.45171332301</v>
      </c>
      <c r="F452" s="29" t="s">
        <v>40</v>
      </c>
      <c r="G452" s="29" t="s">
        <v>40</v>
      </c>
      <c r="H452" s="30" t="s">
        <v>41</v>
      </c>
      <c r="I452" s="28" t="s">
        <v>67</v>
      </c>
      <c r="J452" s="28" t="s">
        <v>43</v>
      </c>
      <c r="K452" s="28" t="s">
        <v>44</v>
      </c>
      <c r="L452" s="28" t="s">
        <v>46</v>
      </c>
      <c r="M452" s="30" t="s">
        <v>1183</v>
      </c>
      <c r="N452" s="28" t="s">
        <v>1192</v>
      </c>
      <c r="O452" s="31" t="s">
        <v>47</v>
      </c>
      <c r="P452" s="31" t="s">
        <v>47</v>
      </c>
      <c r="Q452" s="30" t="s">
        <v>1668</v>
      </c>
    </row>
    <row r="453" spans="2:17" ht="72" x14ac:dyDescent="0.2">
      <c r="B453" s="28" t="s">
        <v>1079</v>
      </c>
      <c r="C453" s="30" t="s">
        <v>517</v>
      </c>
      <c r="D453" s="114">
        <v>8101000</v>
      </c>
      <c r="E453" s="114">
        <v>944513.752054938</v>
      </c>
      <c r="F453" s="29" t="s">
        <v>40</v>
      </c>
      <c r="G453" s="29" t="s">
        <v>40</v>
      </c>
      <c r="H453" s="30" t="s">
        <v>41</v>
      </c>
      <c r="I453" s="28" t="s">
        <v>67</v>
      </c>
      <c r="J453" s="28" t="s">
        <v>43</v>
      </c>
      <c r="K453" s="28" t="s">
        <v>44</v>
      </c>
      <c r="L453" s="28" t="s">
        <v>110</v>
      </c>
      <c r="M453" s="30" t="s">
        <v>1155</v>
      </c>
      <c r="N453" s="28" t="s">
        <v>1158</v>
      </c>
      <c r="O453" s="31" t="s">
        <v>47</v>
      </c>
      <c r="P453" s="31" t="s">
        <v>47</v>
      </c>
      <c r="Q453" s="30" t="s">
        <v>1669</v>
      </c>
    </row>
    <row r="454" spans="2:17" ht="36" x14ac:dyDescent="0.2">
      <c r="B454" s="28" t="s">
        <v>1080</v>
      </c>
      <c r="C454" s="30" t="s">
        <v>369</v>
      </c>
      <c r="D454" s="114">
        <v>52800</v>
      </c>
      <c r="E454" s="114">
        <v>6156.07037507724</v>
      </c>
      <c r="F454" s="29" t="s">
        <v>40</v>
      </c>
      <c r="G454" s="29" t="s">
        <v>40</v>
      </c>
      <c r="H454" s="30" t="s">
        <v>41</v>
      </c>
      <c r="I454" s="28" t="s">
        <v>67</v>
      </c>
      <c r="J454" s="28" t="s">
        <v>43</v>
      </c>
      <c r="K454" s="28" t="s">
        <v>44</v>
      </c>
      <c r="L454" s="28" t="s">
        <v>46</v>
      </c>
      <c r="M454" s="30" t="s">
        <v>46</v>
      </c>
      <c r="N454" s="28" t="s">
        <v>1249</v>
      </c>
      <c r="O454" s="31" t="s">
        <v>47</v>
      </c>
      <c r="P454" s="31" t="s">
        <v>47</v>
      </c>
      <c r="Q454" s="30" t="s">
        <v>1670</v>
      </c>
    </row>
    <row r="455" spans="2:17" ht="60" x14ac:dyDescent="0.2">
      <c r="B455" s="28" t="s">
        <v>1080</v>
      </c>
      <c r="C455" s="30" t="s">
        <v>372</v>
      </c>
      <c r="D455" s="114">
        <v>320000</v>
      </c>
      <c r="E455" s="114">
        <v>37309.517424710597</v>
      </c>
      <c r="F455" s="29" t="s">
        <v>40</v>
      </c>
      <c r="G455" s="29" t="s">
        <v>40</v>
      </c>
      <c r="H455" s="30" t="s">
        <v>41</v>
      </c>
      <c r="I455" s="28" t="s">
        <v>67</v>
      </c>
      <c r="J455" s="28" t="s">
        <v>43</v>
      </c>
      <c r="K455" s="28" t="s">
        <v>44</v>
      </c>
      <c r="L455" s="28" t="s">
        <v>46</v>
      </c>
      <c r="M455" s="30" t="s">
        <v>1183</v>
      </c>
      <c r="N455" s="28" t="s">
        <v>1342</v>
      </c>
      <c r="O455" s="31" t="s">
        <v>47</v>
      </c>
      <c r="P455" s="31" t="s">
        <v>47</v>
      </c>
      <c r="Q455" s="30" t="s">
        <v>1671</v>
      </c>
    </row>
    <row r="456" spans="2:17" ht="36" x14ac:dyDescent="0.2">
      <c r="B456" s="28" t="s">
        <v>1080</v>
      </c>
      <c r="C456" s="30" t="s">
        <v>284</v>
      </c>
      <c r="D456" s="114">
        <v>7140000</v>
      </c>
      <c r="E456" s="114">
        <v>832468.607538854</v>
      </c>
      <c r="F456" s="29" t="s">
        <v>40</v>
      </c>
      <c r="G456" s="29" t="s">
        <v>40</v>
      </c>
      <c r="H456" s="30" t="s">
        <v>41</v>
      </c>
      <c r="I456" s="28" t="s">
        <v>67</v>
      </c>
      <c r="J456" s="28" t="s">
        <v>43</v>
      </c>
      <c r="K456" s="28" t="s">
        <v>44</v>
      </c>
      <c r="L456" s="28" t="s">
        <v>46</v>
      </c>
      <c r="M456" s="30" t="s">
        <v>89</v>
      </c>
      <c r="N456" s="28" t="s">
        <v>1160</v>
      </c>
      <c r="O456" s="31" t="s">
        <v>47</v>
      </c>
      <c r="P456" s="31" t="s">
        <v>47</v>
      </c>
      <c r="Q456" s="30" t="s">
        <v>1672</v>
      </c>
    </row>
    <row r="457" spans="2:17" ht="36" x14ac:dyDescent="0.2">
      <c r="B457" s="28" t="s">
        <v>1081</v>
      </c>
      <c r="C457" s="30" t="s">
        <v>369</v>
      </c>
      <c r="D457" s="114">
        <v>52800</v>
      </c>
      <c r="E457" s="114">
        <v>6156.07037507724</v>
      </c>
      <c r="F457" s="29" t="s">
        <v>40</v>
      </c>
      <c r="G457" s="29" t="s">
        <v>40</v>
      </c>
      <c r="H457" s="30" t="s">
        <v>41</v>
      </c>
      <c r="I457" s="28" t="s">
        <v>67</v>
      </c>
      <c r="J457" s="28" t="s">
        <v>43</v>
      </c>
      <c r="K457" s="28" t="s">
        <v>44</v>
      </c>
      <c r="L457" s="28" t="s">
        <v>46</v>
      </c>
      <c r="M457" s="30" t="s">
        <v>46</v>
      </c>
      <c r="N457" s="28" t="s">
        <v>1249</v>
      </c>
      <c r="O457" s="31" t="s">
        <v>47</v>
      </c>
      <c r="P457" s="31" t="s">
        <v>47</v>
      </c>
      <c r="Q457" s="30" t="s">
        <v>1673</v>
      </c>
    </row>
    <row r="458" spans="2:17" ht="60" x14ac:dyDescent="0.2">
      <c r="B458" s="28" t="s">
        <v>1081</v>
      </c>
      <c r="C458" s="30" t="s">
        <v>339</v>
      </c>
      <c r="D458" s="114">
        <v>777418.56</v>
      </c>
      <c r="E458" s="114">
        <v>90640.972845666896</v>
      </c>
      <c r="F458" s="29" t="s">
        <v>40</v>
      </c>
      <c r="G458" s="29" t="s">
        <v>40</v>
      </c>
      <c r="H458" s="30" t="s">
        <v>41</v>
      </c>
      <c r="I458" s="28" t="s">
        <v>67</v>
      </c>
      <c r="J458" s="28" t="s">
        <v>43</v>
      </c>
      <c r="K458" s="28" t="s">
        <v>44</v>
      </c>
      <c r="L458" s="28" t="s">
        <v>45</v>
      </c>
      <c r="M458" s="30" t="s">
        <v>1170</v>
      </c>
      <c r="N458" s="28" t="s">
        <v>1171</v>
      </c>
      <c r="O458" s="31" t="s">
        <v>47</v>
      </c>
      <c r="P458" s="31" t="s">
        <v>47</v>
      </c>
      <c r="Q458" s="30" t="s">
        <v>1674</v>
      </c>
    </row>
    <row r="459" spans="2:17" ht="48" x14ac:dyDescent="0.2">
      <c r="B459" s="28" t="s">
        <v>1081</v>
      </c>
      <c r="C459" s="30" t="s">
        <v>82</v>
      </c>
      <c r="D459" s="114">
        <v>800004</v>
      </c>
      <c r="E459" s="114">
        <v>93274.2599307442</v>
      </c>
      <c r="F459" s="29" t="s">
        <v>40</v>
      </c>
      <c r="G459" s="29" t="s">
        <v>40</v>
      </c>
      <c r="H459" s="30" t="s">
        <v>41</v>
      </c>
      <c r="I459" s="28" t="s">
        <v>67</v>
      </c>
      <c r="J459" s="28" t="s">
        <v>43</v>
      </c>
      <c r="K459" s="28" t="s">
        <v>44</v>
      </c>
      <c r="L459" s="28" t="s">
        <v>45</v>
      </c>
      <c r="M459" s="30" t="s">
        <v>46</v>
      </c>
      <c r="N459" s="28" t="s">
        <v>1213</v>
      </c>
      <c r="O459" s="31" t="s">
        <v>47</v>
      </c>
      <c r="P459" s="31" t="s">
        <v>47</v>
      </c>
      <c r="Q459" s="30" t="s">
        <v>1675</v>
      </c>
    </row>
    <row r="460" spans="2:17" ht="24" x14ac:dyDescent="0.2">
      <c r="B460" s="28" t="s">
        <v>1081</v>
      </c>
      <c r="C460" s="30" t="s">
        <v>339</v>
      </c>
      <c r="D460" s="114">
        <v>2461825.44</v>
      </c>
      <c r="E460" s="114">
        <v>287029.74734461203</v>
      </c>
      <c r="F460" s="29" t="s">
        <v>40</v>
      </c>
      <c r="G460" s="29" t="s">
        <v>40</v>
      </c>
      <c r="H460" s="30" t="s">
        <v>41</v>
      </c>
      <c r="I460" s="28" t="s">
        <v>67</v>
      </c>
      <c r="J460" s="28" t="s">
        <v>43</v>
      </c>
      <c r="K460" s="28" t="s">
        <v>44</v>
      </c>
      <c r="L460" s="28" t="s">
        <v>45</v>
      </c>
      <c r="M460" s="30" t="s">
        <v>46</v>
      </c>
      <c r="N460" s="28" t="s">
        <v>1249</v>
      </c>
      <c r="O460" s="31" t="s">
        <v>47</v>
      </c>
      <c r="P460" s="31" t="s">
        <v>47</v>
      </c>
      <c r="Q460" s="30" t="s">
        <v>1676</v>
      </c>
    </row>
    <row r="461" spans="2:17" ht="48" x14ac:dyDescent="0.2">
      <c r="B461" s="28" t="s">
        <v>1082</v>
      </c>
      <c r="C461" s="30" t="s">
        <v>147</v>
      </c>
      <c r="D461" s="114">
        <v>56268.02</v>
      </c>
      <c r="E461" s="114">
        <v>6560.4146020123799</v>
      </c>
      <c r="F461" s="29" t="s">
        <v>40</v>
      </c>
      <c r="G461" s="29" t="s">
        <v>40</v>
      </c>
      <c r="H461" s="30" t="s">
        <v>41</v>
      </c>
      <c r="I461" s="28" t="s">
        <v>67</v>
      </c>
      <c r="J461" s="28" t="s">
        <v>43</v>
      </c>
      <c r="K461" s="28" t="s">
        <v>44</v>
      </c>
      <c r="L461" s="28" t="s">
        <v>46</v>
      </c>
      <c r="M461" s="30" t="s">
        <v>1170</v>
      </c>
      <c r="N461" s="28" t="s">
        <v>1223</v>
      </c>
      <c r="O461" s="31" t="s">
        <v>47</v>
      </c>
      <c r="P461" s="31" t="s">
        <v>47</v>
      </c>
      <c r="Q461" s="30" t="s">
        <v>1677</v>
      </c>
    </row>
    <row r="462" spans="2:17" ht="60" x14ac:dyDescent="0.2">
      <c r="B462" s="28" t="s">
        <v>1082</v>
      </c>
      <c r="C462" s="30" t="s">
        <v>675</v>
      </c>
      <c r="D462" s="114">
        <v>464000</v>
      </c>
      <c r="E462" s="114">
        <v>54098.800265830301</v>
      </c>
      <c r="F462" s="29" t="s">
        <v>40</v>
      </c>
      <c r="G462" s="29" t="s">
        <v>40</v>
      </c>
      <c r="H462" s="30" t="s">
        <v>41</v>
      </c>
      <c r="I462" s="28" t="s">
        <v>67</v>
      </c>
      <c r="J462" s="28" t="s">
        <v>43</v>
      </c>
      <c r="K462" s="28" t="s">
        <v>44</v>
      </c>
      <c r="L462" s="28" t="s">
        <v>46</v>
      </c>
      <c r="M462" s="30" t="s">
        <v>89</v>
      </c>
      <c r="N462" s="28" t="s">
        <v>1198</v>
      </c>
      <c r="O462" s="31" t="s">
        <v>47</v>
      </c>
      <c r="P462" s="31" t="s">
        <v>47</v>
      </c>
      <c r="Q462" s="30" t="s">
        <v>1678</v>
      </c>
    </row>
    <row r="463" spans="2:17" ht="60" x14ac:dyDescent="0.2">
      <c r="B463" s="28" t="s">
        <v>1083</v>
      </c>
      <c r="C463" s="30" t="s">
        <v>102</v>
      </c>
      <c r="D463" s="114">
        <v>-18181.083999999999</v>
      </c>
      <c r="E463" s="114">
        <v>-2119.7733446816501</v>
      </c>
      <c r="F463" s="29" t="s">
        <v>40</v>
      </c>
      <c r="G463" s="29" t="s">
        <v>40</v>
      </c>
      <c r="H463" s="30" t="s">
        <v>41</v>
      </c>
      <c r="I463" s="28" t="s">
        <v>67</v>
      </c>
      <c r="J463" s="28" t="s">
        <v>43</v>
      </c>
      <c r="K463" s="28" t="s">
        <v>44</v>
      </c>
      <c r="L463" s="28" t="s">
        <v>45</v>
      </c>
      <c r="M463" s="30" t="s">
        <v>1183</v>
      </c>
      <c r="N463" s="28" t="s">
        <v>1342</v>
      </c>
      <c r="O463" s="31" t="s">
        <v>47</v>
      </c>
      <c r="P463" s="31" t="s">
        <v>47</v>
      </c>
      <c r="Q463" s="30" t="s">
        <v>1679</v>
      </c>
    </row>
    <row r="464" spans="2:17" ht="60" x14ac:dyDescent="0.2">
      <c r="B464" s="28" t="s">
        <v>1083</v>
      </c>
      <c r="C464" s="30" t="s">
        <v>84</v>
      </c>
      <c r="D464" s="114">
        <v>37650</v>
      </c>
      <c r="E464" s="114">
        <v>4389.6979095011002</v>
      </c>
      <c r="F464" s="29" t="s">
        <v>40</v>
      </c>
      <c r="G464" s="29" t="s">
        <v>40</v>
      </c>
      <c r="H464" s="30" t="s">
        <v>41</v>
      </c>
      <c r="I464" s="28" t="s">
        <v>67</v>
      </c>
      <c r="J464" s="28" t="s">
        <v>43</v>
      </c>
      <c r="K464" s="28" t="s">
        <v>44</v>
      </c>
      <c r="L464" s="28" t="s">
        <v>45</v>
      </c>
      <c r="M464" s="30" t="s">
        <v>1178</v>
      </c>
      <c r="N464" s="28" t="s">
        <v>1179</v>
      </c>
      <c r="O464" s="31" t="s">
        <v>47</v>
      </c>
      <c r="P464" s="31" t="s">
        <v>47</v>
      </c>
      <c r="Q464" s="30" t="s">
        <v>1680</v>
      </c>
    </row>
    <row r="465" spans="2:17" ht="48" x14ac:dyDescent="0.2">
      <c r="B465" s="28" t="s">
        <v>1083</v>
      </c>
      <c r="C465" s="30" t="s">
        <v>215</v>
      </c>
      <c r="D465" s="114">
        <v>223200</v>
      </c>
      <c r="E465" s="114">
        <v>26023.3884037356</v>
      </c>
      <c r="F465" s="29" t="s">
        <v>40</v>
      </c>
      <c r="G465" s="29" t="s">
        <v>40</v>
      </c>
      <c r="H465" s="30" t="s">
        <v>41</v>
      </c>
      <c r="I465" s="28" t="s">
        <v>67</v>
      </c>
      <c r="J465" s="28" t="s">
        <v>43</v>
      </c>
      <c r="K465" s="28" t="s">
        <v>44</v>
      </c>
      <c r="L465" s="28" t="s">
        <v>45</v>
      </c>
      <c r="M465" s="30" t="s">
        <v>46</v>
      </c>
      <c r="N465" s="28" t="s">
        <v>1259</v>
      </c>
      <c r="O465" s="31" t="s">
        <v>47</v>
      </c>
      <c r="P465" s="31" t="s">
        <v>47</v>
      </c>
      <c r="Q465" s="30" t="s">
        <v>1681</v>
      </c>
    </row>
    <row r="466" spans="2:17" ht="48" x14ac:dyDescent="0.2">
      <c r="B466" s="28" t="s">
        <v>1083</v>
      </c>
      <c r="C466" s="30" t="s">
        <v>616</v>
      </c>
      <c r="D466" s="114">
        <v>362953.6</v>
      </c>
      <c r="E466" s="114">
        <v>42317.573948629499</v>
      </c>
      <c r="F466" s="29" t="s">
        <v>40</v>
      </c>
      <c r="G466" s="29" t="s">
        <v>40</v>
      </c>
      <c r="H466" s="30" t="s">
        <v>41</v>
      </c>
      <c r="I466" s="28" t="s">
        <v>67</v>
      </c>
      <c r="J466" s="28" t="s">
        <v>43</v>
      </c>
      <c r="K466" s="28" t="s">
        <v>44</v>
      </c>
      <c r="L466" s="28" t="s">
        <v>45</v>
      </c>
      <c r="M466" s="30" t="s">
        <v>46</v>
      </c>
      <c r="N466" s="28" t="s">
        <v>1666</v>
      </c>
      <c r="O466" s="31" t="s">
        <v>47</v>
      </c>
      <c r="P466" s="31" t="s">
        <v>47</v>
      </c>
      <c r="Q466" s="30" t="s">
        <v>1682</v>
      </c>
    </row>
    <row r="467" spans="2:17" ht="48" x14ac:dyDescent="0.2">
      <c r="B467" s="28" t="s">
        <v>1083</v>
      </c>
      <c r="C467" s="30" t="s">
        <v>215</v>
      </c>
      <c r="D467" s="114">
        <v>502200</v>
      </c>
      <c r="E467" s="114">
        <v>58552.623908405098</v>
      </c>
      <c r="F467" s="29" t="s">
        <v>40</v>
      </c>
      <c r="G467" s="29" t="s">
        <v>40</v>
      </c>
      <c r="H467" s="30" t="s">
        <v>41</v>
      </c>
      <c r="I467" s="28" t="s">
        <v>67</v>
      </c>
      <c r="J467" s="28" t="s">
        <v>43</v>
      </c>
      <c r="K467" s="28" t="s">
        <v>44</v>
      </c>
      <c r="L467" s="28" t="s">
        <v>45</v>
      </c>
      <c r="M467" s="30" t="s">
        <v>1170</v>
      </c>
      <c r="N467" s="28" t="s">
        <v>1223</v>
      </c>
      <c r="O467" s="31" t="s">
        <v>47</v>
      </c>
      <c r="P467" s="31" t="s">
        <v>47</v>
      </c>
      <c r="Q467" s="30" t="s">
        <v>1683</v>
      </c>
    </row>
    <row r="468" spans="2:17" ht="60" x14ac:dyDescent="0.2">
      <c r="B468" s="28" t="s">
        <v>1083</v>
      </c>
      <c r="C468" s="30" t="s">
        <v>459</v>
      </c>
      <c r="D468" s="114">
        <v>564258.24</v>
      </c>
      <c r="E468" s="114">
        <v>65788.133241614094</v>
      </c>
      <c r="F468" s="29" t="s">
        <v>40</v>
      </c>
      <c r="G468" s="29" t="s">
        <v>40</v>
      </c>
      <c r="H468" s="30" t="s">
        <v>41</v>
      </c>
      <c r="I468" s="28" t="s">
        <v>67</v>
      </c>
      <c r="J468" s="28" t="s">
        <v>43</v>
      </c>
      <c r="K468" s="28" t="s">
        <v>44</v>
      </c>
      <c r="L468" s="28" t="s">
        <v>45</v>
      </c>
      <c r="M468" s="30" t="s">
        <v>89</v>
      </c>
      <c r="N468" s="28" t="s">
        <v>1198</v>
      </c>
      <c r="O468" s="31" t="s">
        <v>47</v>
      </c>
      <c r="P468" s="31" t="s">
        <v>47</v>
      </c>
      <c r="Q468" s="30" t="s">
        <v>1684</v>
      </c>
    </row>
    <row r="469" spans="2:17" ht="60" x14ac:dyDescent="0.2">
      <c r="B469" s="28" t="s">
        <v>1083</v>
      </c>
      <c r="C469" s="30" t="s">
        <v>215</v>
      </c>
      <c r="D469" s="114">
        <v>1134600</v>
      </c>
      <c r="E469" s="114">
        <v>132285.557718989</v>
      </c>
      <c r="F469" s="29" t="s">
        <v>40</v>
      </c>
      <c r="G469" s="29" t="s">
        <v>40</v>
      </c>
      <c r="H469" s="30" t="s">
        <v>41</v>
      </c>
      <c r="I469" s="28" t="s">
        <v>67</v>
      </c>
      <c r="J469" s="28" t="s">
        <v>43</v>
      </c>
      <c r="K469" s="28" t="s">
        <v>44</v>
      </c>
      <c r="L469" s="28" t="s">
        <v>45</v>
      </c>
      <c r="M469" s="30" t="s">
        <v>1170</v>
      </c>
      <c r="N469" s="28" t="s">
        <v>1171</v>
      </c>
      <c r="O469" s="31" t="s">
        <v>47</v>
      </c>
      <c r="P469" s="31" t="s">
        <v>47</v>
      </c>
      <c r="Q469" s="30" t="s">
        <v>1685</v>
      </c>
    </row>
    <row r="470" spans="2:17" ht="36" x14ac:dyDescent="0.2">
      <c r="B470" s="28" t="s">
        <v>1083</v>
      </c>
      <c r="C470" s="30" t="s">
        <v>851</v>
      </c>
      <c r="D470" s="114">
        <v>10540299</v>
      </c>
      <c r="E470" s="114">
        <v>1228917.09125675</v>
      </c>
      <c r="F470" s="29" t="s">
        <v>40</v>
      </c>
      <c r="G470" s="29" t="s">
        <v>40</v>
      </c>
      <c r="H470" s="30" t="s">
        <v>41</v>
      </c>
      <c r="I470" s="28" t="s">
        <v>67</v>
      </c>
      <c r="J470" s="28" t="s">
        <v>43</v>
      </c>
      <c r="K470" s="28" t="s">
        <v>44</v>
      </c>
      <c r="L470" s="28" t="s">
        <v>45</v>
      </c>
      <c r="M470" s="30" t="s">
        <v>89</v>
      </c>
      <c r="N470" s="28" t="s">
        <v>1160</v>
      </c>
      <c r="O470" s="31" t="s">
        <v>47</v>
      </c>
      <c r="P470" s="31" t="s">
        <v>47</v>
      </c>
      <c r="Q470" s="30" t="s">
        <v>1686</v>
      </c>
    </row>
    <row r="471" spans="2:17" ht="72" x14ac:dyDescent="0.2">
      <c r="B471" s="28" t="s">
        <v>1083</v>
      </c>
      <c r="C471" s="30" t="s">
        <v>79</v>
      </c>
      <c r="D471" s="114">
        <v>21484462</v>
      </c>
      <c r="E471" s="114">
        <v>2504921.5917172902</v>
      </c>
      <c r="F471" s="29" t="s">
        <v>40</v>
      </c>
      <c r="G471" s="29" t="s">
        <v>40</v>
      </c>
      <c r="H471" s="30" t="s">
        <v>41</v>
      </c>
      <c r="I471" s="28" t="s">
        <v>67</v>
      </c>
      <c r="J471" s="28" t="s">
        <v>43</v>
      </c>
      <c r="K471" s="28" t="s">
        <v>44</v>
      </c>
      <c r="L471" s="28" t="s">
        <v>45</v>
      </c>
      <c r="M471" s="30" t="s">
        <v>1155</v>
      </c>
      <c r="N471" s="28" t="s">
        <v>1158</v>
      </c>
      <c r="O471" s="31" t="s">
        <v>47</v>
      </c>
      <c r="P471" s="31" t="s">
        <v>47</v>
      </c>
      <c r="Q471" s="30" t="s">
        <v>1687</v>
      </c>
    </row>
    <row r="472" spans="2:17" ht="36" x14ac:dyDescent="0.2">
      <c r="B472" s="28" t="s">
        <v>1083</v>
      </c>
      <c r="C472" s="30" t="s">
        <v>743</v>
      </c>
      <c r="D472" s="114">
        <v>25000000</v>
      </c>
      <c r="E472" s="114">
        <v>2914806.0488055102</v>
      </c>
      <c r="F472" s="29" t="s">
        <v>40</v>
      </c>
      <c r="G472" s="29" t="s">
        <v>40</v>
      </c>
      <c r="H472" s="30" t="s">
        <v>41</v>
      </c>
      <c r="I472" s="28" t="s">
        <v>67</v>
      </c>
      <c r="J472" s="28" t="s">
        <v>43</v>
      </c>
      <c r="K472" s="28" t="s">
        <v>44</v>
      </c>
      <c r="L472" s="28" t="s">
        <v>45</v>
      </c>
      <c r="M472" s="30" t="s">
        <v>386</v>
      </c>
      <c r="N472" s="28" t="s">
        <v>1688</v>
      </c>
      <c r="O472" s="31" t="s">
        <v>47</v>
      </c>
      <c r="P472" s="31" t="s">
        <v>47</v>
      </c>
      <c r="Q472" s="30" t="s">
        <v>1689</v>
      </c>
    </row>
    <row r="473" spans="2:17" ht="48" x14ac:dyDescent="0.2">
      <c r="B473" s="28" t="s">
        <v>1084</v>
      </c>
      <c r="C473" s="30" t="s">
        <v>807</v>
      </c>
      <c r="D473" s="114">
        <v>90000</v>
      </c>
      <c r="E473" s="114">
        <v>10493.3017756998</v>
      </c>
      <c r="F473" s="29" t="s">
        <v>40</v>
      </c>
      <c r="G473" s="29" t="s">
        <v>40</v>
      </c>
      <c r="H473" s="30" t="s">
        <v>41</v>
      </c>
      <c r="I473" s="28" t="s">
        <v>67</v>
      </c>
      <c r="J473" s="28" t="s">
        <v>43</v>
      </c>
      <c r="K473" s="28" t="s">
        <v>44</v>
      </c>
      <c r="L473" s="28" t="s">
        <v>46</v>
      </c>
      <c r="M473" s="30" t="s">
        <v>1170</v>
      </c>
      <c r="N473" s="28" t="s">
        <v>1194</v>
      </c>
      <c r="O473" s="31" t="s">
        <v>47</v>
      </c>
      <c r="P473" s="31" t="s">
        <v>47</v>
      </c>
      <c r="Q473" s="30" t="s">
        <v>1690</v>
      </c>
    </row>
    <row r="474" spans="2:17" ht="60" x14ac:dyDescent="0.2">
      <c r="B474" s="28" t="s">
        <v>1085</v>
      </c>
      <c r="C474" s="30" t="s">
        <v>889</v>
      </c>
      <c r="D474" s="114">
        <v>-16750.331999999999</v>
      </c>
      <c r="E474" s="114">
        <v>-1952.9587613240201</v>
      </c>
      <c r="F474" s="29" t="s">
        <v>40</v>
      </c>
      <c r="G474" s="29" t="s">
        <v>40</v>
      </c>
      <c r="H474" s="30" t="s">
        <v>41</v>
      </c>
      <c r="I474" s="28" t="s">
        <v>97</v>
      </c>
      <c r="J474" s="28" t="s">
        <v>43</v>
      </c>
      <c r="K474" s="28" t="s">
        <v>44</v>
      </c>
      <c r="L474" s="28" t="s">
        <v>45</v>
      </c>
      <c r="M474" s="30" t="s">
        <v>1183</v>
      </c>
      <c r="N474" s="28" t="s">
        <v>1342</v>
      </c>
      <c r="O474" s="31" t="s">
        <v>47</v>
      </c>
      <c r="P474" s="31" t="s">
        <v>47</v>
      </c>
      <c r="Q474" s="30" t="s">
        <v>1691</v>
      </c>
    </row>
    <row r="475" spans="2:17" ht="60" x14ac:dyDescent="0.2">
      <c r="B475" s="28" t="s">
        <v>1085</v>
      </c>
      <c r="C475" s="30" t="s">
        <v>215</v>
      </c>
      <c r="D475" s="114">
        <v>1260000</v>
      </c>
      <c r="E475" s="114">
        <v>146906.22485979801</v>
      </c>
      <c r="F475" s="29" t="s">
        <v>40</v>
      </c>
      <c r="G475" s="29" t="s">
        <v>40</v>
      </c>
      <c r="H475" s="30" t="s">
        <v>41</v>
      </c>
      <c r="I475" s="28" t="s">
        <v>97</v>
      </c>
      <c r="J475" s="28" t="s">
        <v>43</v>
      </c>
      <c r="K475" s="28" t="s">
        <v>44</v>
      </c>
      <c r="L475" s="28" t="s">
        <v>45</v>
      </c>
      <c r="M475" s="30" t="s">
        <v>1170</v>
      </c>
      <c r="N475" s="28" t="s">
        <v>1171</v>
      </c>
      <c r="O475" s="31" t="s">
        <v>47</v>
      </c>
      <c r="P475" s="31" t="s">
        <v>47</v>
      </c>
      <c r="Q475" s="30" t="s">
        <v>1692</v>
      </c>
    </row>
    <row r="476" spans="2:17" ht="48" x14ac:dyDescent="0.2">
      <c r="B476" s="28" t="s">
        <v>1085</v>
      </c>
      <c r="C476" s="30" t="s">
        <v>777</v>
      </c>
      <c r="D476" s="114">
        <v>5080000</v>
      </c>
      <c r="E476" s="114">
        <v>592288.58911727997</v>
      </c>
      <c r="F476" s="29" t="s">
        <v>40</v>
      </c>
      <c r="G476" s="29" t="s">
        <v>40</v>
      </c>
      <c r="H476" s="30" t="s">
        <v>41</v>
      </c>
      <c r="I476" s="28" t="s">
        <v>97</v>
      </c>
      <c r="J476" s="28" t="s">
        <v>43</v>
      </c>
      <c r="K476" s="28" t="s">
        <v>44</v>
      </c>
      <c r="L476" s="28" t="s">
        <v>46</v>
      </c>
      <c r="M476" s="30" t="s">
        <v>1183</v>
      </c>
      <c r="N476" s="28" t="s">
        <v>1693</v>
      </c>
      <c r="O476" s="31" t="s">
        <v>47</v>
      </c>
      <c r="P476" s="31" t="s">
        <v>47</v>
      </c>
      <c r="Q476" s="30" t="s">
        <v>1694</v>
      </c>
    </row>
    <row r="477" spans="2:17" ht="48" x14ac:dyDescent="0.2">
      <c r="B477" s="28" t="s">
        <v>1085</v>
      </c>
      <c r="C477" s="30" t="s">
        <v>214</v>
      </c>
      <c r="D477" s="114">
        <v>8800000</v>
      </c>
      <c r="E477" s="114">
        <v>1026011.72917954</v>
      </c>
      <c r="F477" s="29" t="s">
        <v>40</v>
      </c>
      <c r="G477" s="29" t="s">
        <v>40</v>
      </c>
      <c r="H477" s="30" t="s">
        <v>41</v>
      </c>
      <c r="I477" s="28" t="s">
        <v>97</v>
      </c>
      <c r="J477" s="28" t="s">
        <v>43</v>
      </c>
      <c r="K477" s="28" t="s">
        <v>44</v>
      </c>
      <c r="L477" s="28" t="s">
        <v>45</v>
      </c>
      <c r="M477" s="30" t="s">
        <v>1170</v>
      </c>
      <c r="N477" s="28" t="s">
        <v>1232</v>
      </c>
      <c r="O477" s="31" t="s">
        <v>47</v>
      </c>
      <c r="P477" s="31" t="s">
        <v>47</v>
      </c>
      <c r="Q477" s="30" t="s">
        <v>1695</v>
      </c>
    </row>
    <row r="478" spans="2:17" ht="60" x14ac:dyDescent="0.2">
      <c r="B478" s="28" t="s">
        <v>1086</v>
      </c>
      <c r="C478" s="30" t="s">
        <v>767</v>
      </c>
      <c r="D478" s="114">
        <v>-1977.26</v>
      </c>
      <c r="E478" s="114">
        <v>-230.53317632244801</v>
      </c>
      <c r="F478" s="29" t="s">
        <v>40</v>
      </c>
      <c r="G478" s="29" t="s">
        <v>40</v>
      </c>
      <c r="H478" s="30" t="s">
        <v>41</v>
      </c>
      <c r="I478" s="28" t="s">
        <v>67</v>
      </c>
      <c r="J478" s="28" t="s">
        <v>43</v>
      </c>
      <c r="K478" s="28" t="s">
        <v>44</v>
      </c>
      <c r="L478" s="28" t="s">
        <v>46</v>
      </c>
      <c r="M478" s="30" t="s">
        <v>1170</v>
      </c>
      <c r="N478" s="28" t="s">
        <v>1171</v>
      </c>
      <c r="O478" s="31" t="s">
        <v>47</v>
      </c>
      <c r="P478" s="31" t="s">
        <v>47</v>
      </c>
      <c r="Q478" s="30" t="s">
        <v>1696</v>
      </c>
    </row>
    <row r="479" spans="2:17" ht="60" x14ac:dyDescent="0.2">
      <c r="B479" s="28" t="s">
        <v>1086</v>
      </c>
      <c r="C479" s="30" t="s">
        <v>490</v>
      </c>
      <c r="D479" s="114">
        <v>427676.5</v>
      </c>
      <c r="E479" s="114">
        <v>49863.761965278798</v>
      </c>
      <c r="F479" s="29" t="s">
        <v>40</v>
      </c>
      <c r="G479" s="29" t="s">
        <v>40</v>
      </c>
      <c r="H479" s="30" t="s">
        <v>41</v>
      </c>
      <c r="I479" s="28" t="s">
        <v>67</v>
      </c>
      <c r="J479" s="28" t="s">
        <v>43</v>
      </c>
      <c r="K479" s="28" t="s">
        <v>44</v>
      </c>
      <c r="L479" s="28" t="s">
        <v>110</v>
      </c>
      <c r="M479" s="30" t="s">
        <v>89</v>
      </c>
      <c r="N479" s="28" t="s">
        <v>1198</v>
      </c>
      <c r="O479" s="31" t="s">
        <v>47</v>
      </c>
      <c r="P479" s="31" t="s">
        <v>47</v>
      </c>
      <c r="Q479" s="30" t="s">
        <v>1697</v>
      </c>
    </row>
    <row r="480" spans="2:17" ht="60" x14ac:dyDescent="0.2">
      <c r="B480" s="28" t="s">
        <v>1086</v>
      </c>
      <c r="C480" s="30" t="s">
        <v>366</v>
      </c>
      <c r="D480" s="114">
        <v>814645.6</v>
      </c>
      <c r="E480" s="114">
        <v>94981.356900511804</v>
      </c>
      <c r="F480" s="29" t="s">
        <v>40</v>
      </c>
      <c r="G480" s="29" t="s">
        <v>40</v>
      </c>
      <c r="H480" s="30" t="s">
        <v>41</v>
      </c>
      <c r="I480" s="28" t="s">
        <v>67</v>
      </c>
      <c r="J480" s="28" t="s">
        <v>43</v>
      </c>
      <c r="K480" s="28" t="s">
        <v>44</v>
      </c>
      <c r="L480" s="28" t="s">
        <v>45</v>
      </c>
      <c r="M480" s="30" t="s">
        <v>89</v>
      </c>
      <c r="N480" s="28" t="s">
        <v>1198</v>
      </c>
      <c r="O480" s="31" t="s">
        <v>47</v>
      </c>
      <c r="P480" s="31" t="s">
        <v>47</v>
      </c>
      <c r="Q480" s="30" t="s">
        <v>1698</v>
      </c>
    </row>
    <row r="481" spans="2:17" ht="48" x14ac:dyDescent="0.2">
      <c r="B481" s="28" t="s">
        <v>1086</v>
      </c>
      <c r="C481" s="30" t="s">
        <v>757</v>
      </c>
      <c r="D481" s="114">
        <v>843911.6</v>
      </c>
      <c r="E481" s="114">
        <v>98393.545453485494</v>
      </c>
      <c r="F481" s="29" t="s">
        <v>40</v>
      </c>
      <c r="G481" s="29" t="s">
        <v>40</v>
      </c>
      <c r="H481" s="30" t="s">
        <v>41</v>
      </c>
      <c r="I481" s="28" t="s">
        <v>67</v>
      </c>
      <c r="J481" s="28" t="s">
        <v>43</v>
      </c>
      <c r="K481" s="28" t="s">
        <v>44</v>
      </c>
      <c r="L481" s="28" t="s">
        <v>46</v>
      </c>
      <c r="M481" s="30" t="s">
        <v>89</v>
      </c>
      <c r="N481" s="28" t="s">
        <v>1324</v>
      </c>
      <c r="O481" s="31" t="s">
        <v>47</v>
      </c>
      <c r="P481" s="31" t="s">
        <v>47</v>
      </c>
      <c r="Q481" s="30" t="s">
        <v>1699</v>
      </c>
    </row>
    <row r="482" spans="2:17" ht="60" x14ac:dyDescent="0.2">
      <c r="B482" s="28" t="s">
        <v>1086</v>
      </c>
      <c r="C482" s="30" t="s">
        <v>339</v>
      </c>
      <c r="D482" s="114">
        <v>863798.4</v>
      </c>
      <c r="E482" s="114">
        <v>100712.192050741</v>
      </c>
      <c r="F482" s="29" t="s">
        <v>40</v>
      </c>
      <c r="G482" s="29" t="s">
        <v>40</v>
      </c>
      <c r="H482" s="30" t="s">
        <v>41</v>
      </c>
      <c r="I482" s="28" t="s">
        <v>67</v>
      </c>
      <c r="J482" s="28" t="s">
        <v>43</v>
      </c>
      <c r="K482" s="28" t="s">
        <v>44</v>
      </c>
      <c r="L482" s="28" t="s">
        <v>45</v>
      </c>
      <c r="M482" s="30" t="s">
        <v>1170</v>
      </c>
      <c r="N482" s="28" t="s">
        <v>1171</v>
      </c>
      <c r="O482" s="31" t="s">
        <v>47</v>
      </c>
      <c r="P482" s="31" t="s">
        <v>47</v>
      </c>
      <c r="Q482" s="30" t="s">
        <v>1700</v>
      </c>
    </row>
    <row r="483" spans="2:17" ht="60" x14ac:dyDescent="0.2">
      <c r="B483" s="28" t="s">
        <v>1086</v>
      </c>
      <c r="C483" s="30" t="s">
        <v>561</v>
      </c>
      <c r="D483" s="114">
        <v>2018378</v>
      </c>
      <c r="E483" s="114">
        <v>235327.21612703899</v>
      </c>
      <c r="F483" s="29" t="s">
        <v>40</v>
      </c>
      <c r="G483" s="29" t="s">
        <v>40</v>
      </c>
      <c r="H483" s="30" t="s">
        <v>41</v>
      </c>
      <c r="I483" s="28" t="s">
        <v>67</v>
      </c>
      <c r="J483" s="28" t="s">
        <v>43</v>
      </c>
      <c r="K483" s="28" t="s">
        <v>44</v>
      </c>
      <c r="L483" s="28" t="s">
        <v>45</v>
      </c>
      <c r="M483" s="30" t="s">
        <v>89</v>
      </c>
      <c r="N483" s="28" t="s">
        <v>1198</v>
      </c>
      <c r="O483" s="31" t="s">
        <v>47</v>
      </c>
      <c r="P483" s="31" t="s">
        <v>47</v>
      </c>
      <c r="Q483" s="30" t="s">
        <v>1701</v>
      </c>
    </row>
    <row r="484" spans="2:17" ht="36" x14ac:dyDescent="0.2">
      <c r="B484" s="28" t="s">
        <v>1087</v>
      </c>
      <c r="C484" s="30" t="s">
        <v>369</v>
      </c>
      <c r="D484" s="114">
        <v>52800</v>
      </c>
      <c r="E484" s="114">
        <v>6156.07037507724</v>
      </c>
      <c r="F484" s="29" t="s">
        <v>40</v>
      </c>
      <c r="G484" s="29" t="s">
        <v>40</v>
      </c>
      <c r="H484" s="30" t="s">
        <v>41</v>
      </c>
      <c r="I484" s="28" t="s">
        <v>67</v>
      </c>
      <c r="J484" s="28" t="s">
        <v>43</v>
      </c>
      <c r="K484" s="28" t="s">
        <v>44</v>
      </c>
      <c r="L484" s="28" t="s">
        <v>46</v>
      </c>
      <c r="M484" s="30" t="s">
        <v>46</v>
      </c>
      <c r="N484" s="28" t="s">
        <v>1249</v>
      </c>
      <c r="O484" s="31" t="s">
        <v>47</v>
      </c>
      <c r="P484" s="31" t="s">
        <v>47</v>
      </c>
      <c r="Q484" s="30" t="s">
        <v>1702</v>
      </c>
    </row>
    <row r="485" spans="2:17" ht="36" x14ac:dyDescent="0.2">
      <c r="B485" s="28" t="s">
        <v>1088</v>
      </c>
      <c r="C485" s="30" t="s">
        <v>167</v>
      </c>
      <c r="D485" s="114">
        <v>37063.135999999999</v>
      </c>
      <c r="E485" s="114">
        <v>4321.2741200200498</v>
      </c>
      <c r="F485" s="29" t="s">
        <v>40</v>
      </c>
      <c r="G485" s="29" t="s">
        <v>40</v>
      </c>
      <c r="H485" s="30" t="s">
        <v>41</v>
      </c>
      <c r="I485" s="28" t="s">
        <v>67</v>
      </c>
      <c r="J485" s="28" t="s">
        <v>43</v>
      </c>
      <c r="K485" s="28" t="s">
        <v>44</v>
      </c>
      <c r="L485" s="28" t="s">
        <v>110</v>
      </c>
      <c r="M485" s="30" t="s">
        <v>1155</v>
      </c>
      <c r="N485" s="28" t="s">
        <v>1703</v>
      </c>
      <c r="O485" s="31" t="s">
        <v>47</v>
      </c>
      <c r="P485" s="31" t="s">
        <v>47</v>
      </c>
      <c r="Q485" s="30" t="s">
        <v>1704</v>
      </c>
    </row>
    <row r="486" spans="2:17" ht="84" x14ac:dyDescent="0.2">
      <c r="B486" s="28" t="s">
        <v>1088</v>
      </c>
      <c r="C486" s="30" t="s">
        <v>885</v>
      </c>
      <c r="D486" s="114">
        <v>41728.224000000002</v>
      </c>
      <c r="E486" s="114">
        <v>4865.1871888444502</v>
      </c>
      <c r="F486" s="29" t="s">
        <v>40</v>
      </c>
      <c r="G486" s="29" t="s">
        <v>40</v>
      </c>
      <c r="H486" s="30" t="s">
        <v>41</v>
      </c>
      <c r="I486" s="28" t="s">
        <v>67</v>
      </c>
      <c r="J486" s="28" t="s">
        <v>43</v>
      </c>
      <c r="K486" s="28" t="s">
        <v>44</v>
      </c>
      <c r="L486" s="28" t="s">
        <v>110</v>
      </c>
      <c r="M486" s="30" t="s">
        <v>1155</v>
      </c>
      <c r="N486" s="28" t="s">
        <v>1156</v>
      </c>
      <c r="O486" s="31" t="s">
        <v>47</v>
      </c>
      <c r="P486" s="31" t="s">
        <v>47</v>
      </c>
      <c r="Q486" s="30" t="s">
        <v>1705</v>
      </c>
    </row>
    <row r="487" spans="2:17" ht="72" x14ac:dyDescent="0.2">
      <c r="B487" s="28" t="s">
        <v>1088</v>
      </c>
      <c r="C487" s="30" t="s">
        <v>77</v>
      </c>
      <c r="D487" s="114">
        <v>44960</v>
      </c>
      <c r="E487" s="114">
        <v>5241.9871981718297</v>
      </c>
      <c r="F487" s="29" t="s">
        <v>40</v>
      </c>
      <c r="G487" s="29" t="s">
        <v>40</v>
      </c>
      <c r="H487" s="30" t="s">
        <v>41</v>
      </c>
      <c r="I487" s="28" t="s">
        <v>67</v>
      </c>
      <c r="J487" s="28" t="s">
        <v>43</v>
      </c>
      <c r="K487" s="28" t="s">
        <v>44</v>
      </c>
      <c r="L487" s="28" t="s">
        <v>110</v>
      </c>
      <c r="M487" s="30" t="s">
        <v>1155</v>
      </c>
      <c r="N487" s="28" t="s">
        <v>1158</v>
      </c>
      <c r="O487" s="31" t="s">
        <v>47</v>
      </c>
      <c r="P487" s="31" t="s">
        <v>47</v>
      </c>
      <c r="Q487" s="30" t="s">
        <v>1706</v>
      </c>
    </row>
    <row r="488" spans="2:17" ht="36" x14ac:dyDescent="0.2">
      <c r="B488" s="28" t="s">
        <v>1088</v>
      </c>
      <c r="C488" s="30" t="s">
        <v>339</v>
      </c>
      <c r="D488" s="114">
        <v>313126.92</v>
      </c>
      <c r="E488" s="114">
        <v>36508.1696183936</v>
      </c>
      <c r="F488" s="29" t="s">
        <v>40</v>
      </c>
      <c r="G488" s="29" t="s">
        <v>40</v>
      </c>
      <c r="H488" s="30" t="s">
        <v>41</v>
      </c>
      <c r="I488" s="28" t="s">
        <v>67</v>
      </c>
      <c r="J488" s="28" t="s">
        <v>43</v>
      </c>
      <c r="K488" s="28" t="s">
        <v>44</v>
      </c>
      <c r="L488" s="28" t="s">
        <v>45</v>
      </c>
      <c r="M488" s="30" t="s">
        <v>386</v>
      </c>
      <c r="N488" s="28" t="s">
        <v>1286</v>
      </c>
      <c r="O488" s="31" t="s">
        <v>47</v>
      </c>
      <c r="P488" s="31" t="s">
        <v>47</v>
      </c>
      <c r="Q488" s="30" t="s">
        <v>1707</v>
      </c>
    </row>
    <row r="489" spans="2:17" ht="60" x14ac:dyDescent="0.2">
      <c r="B489" s="28" t="s">
        <v>1088</v>
      </c>
      <c r="C489" s="30" t="s">
        <v>372</v>
      </c>
      <c r="D489" s="114">
        <v>320000</v>
      </c>
      <c r="E489" s="114">
        <v>37309.517424710597</v>
      </c>
      <c r="F489" s="29" t="s">
        <v>40</v>
      </c>
      <c r="G489" s="29" t="s">
        <v>40</v>
      </c>
      <c r="H489" s="30" t="s">
        <v>41</v>
      </c>
      <c r="I489" s="28" t="s">
        <v>67</v>
      </c>
      <c r="J489" s="28" t="s">
        <v>43</v>
      </c>
      <c r="K489" s="28" t="s">
        <v>44</v>
      </c>
      <c r="L489" s="28" t="s">
        <v>46</v>
      </c>
      <c r="M489" s="30" t="s">
        <v>1183</v>
      </c>
      <c r="N489" s="28" t="s">
        <v>1342</v>
      </c>
      <c r="O489" s="31" t="s">
        <v>47</v>
      </c>
      <c r="P489" s="31" t="s">
        <v>47</v>
      </c>
      <c r="Q489" s="30" t="s">
        <v>1708</v>
      </c>
    </row>
    <row r="490" spans="2:17" ht="72" x14ac:dyDescent="0.2">
      <c r="B490" s="28" t="s">
        <v>1088</v>
      </c>
      <c r="C490" s="30" t="s">
        <v>137</v>
      </c>
      <c r="D490" s="114">
        <v>404911.484</v>
      </c>
      <c r="E490" s="114">
        <v>47209.537711760699</v>
      </c>
      <c r="F490" s="29" t="s">
        <v>40</v>
      </c>
      <c r="G490" s="29" t="s">
        <v>40</v>
      </c>
      <c r="H490" s="30" t="s">
        <v>41</v>
      </c>
      <c r="I490" s="28" t="s">
        <v>67</v>
      </c>
      <c r="J490" s="28" t="s">
        <v>43</v>
      </c>
      <c r="K490" s="28" t="s">
        <v>44</v>
      </c>
      <c r="L490" s="28" t="s">
        <v>110</v>
      </c>
      <c r="M490" s="30" t="s">
        <v>1155</v>
      </c>
      <c r="N490" s="28" t="s">
        <v>1158</v>
      </c>
      <c r="O490" s="31" t="s">
        <v>47</v>
      </c>
      <c r="P490" s="31" t="s">
        <v>47</v>
      </c>
      <c r="Q490" s="30" t="s">
        <v>1709</v>
      </c>
    </row>
    <row r="491" spans="2:17" ht="72" x14ac:dyDescent="0.2">
      <c r="B491" s="28" t="s">
        <v>1088</v>
      </c>
      <c r="C491" s="30" t="s">
        <v>722</v>
      </c>
      <c r="D491" s="114">
        <v>416484.84499999997</v>
      </c>
      <c r="E491" s="114">
        <v>48558.901817673097</v>
      </c>
      <c r="F491" s="29" t="s">
        <v>40</v>
      </c>
      <c r="G491" s="29" t="s">
        <v>40</v>
      </c>
      <c r="H491" s="30" t="s">
        <v>41</v>
      </c>
      <c r="I491" s="28" t="s">
        <v>67</v>
      </c>
      <c r="J491" s="28" t="s">
        <v>43</v>
      </c>
      <c r="K491" s="28" t="s">
        <v>44</v>
      </c>
      <c r="L491" s="28" t="s">
        <v>110</v>
      </c>
      <c r="M491" s="30" t="s">
        <v>1155</v>
      </c>
      <c r="N491" s="28" t="s">
        <v>1158</v>
      </c>
      <c r="O491" s="31" t="s">
        <v>47</v>
      </c>
      <c r="P491" s="31" t="s">
        <v>47</v>
      </c>
      <c r="Q491" s="30" t="s">
        <v>1710</v>
      </c>
    </row>
    <row r="492" spans="2:17" ht="60" x14ac:dyDescent="0.2">
      <c r="B492" s="28" t="s">
        <v>1088</v>
      </c>
      <c r="C492" s="30" t="s">
        <v>459</v>
      </c>
      <c r="D492" s="114">
        <v>564258.24</v>
      </c>
      <c r="E492" s="114">
        <v>65788.133241614094</v>
      </c>
      <c r="F492" s="29" t="s">
        <v>40</v>
      </c>
      <c r="G492" s="29" t="s">
        <v>40</v>
      </c>
      <c r="H492" s="30" t="s">
        <v>41</v>
      </c>
      <c r="I492" s="28" t="s">
        <v>67</v>
      </c>
      <c r="J492" s="28" t="s">
        <v>43</v>
      </c>
      <c r="K492" s="28" t="s">
        <v>44</v>
      </c>
      <c r="L492" s="28" t="s">
        <v>45</v>
      </c>
      <c r="M492" s="30" t="s">
        <v>89</v>
      </c>
      <c r="N492" s="28" t="s">
        <v>1198</v>
      </c>
      <c r="O492" s="31" t="s">
        <v>47</v>
      </c>
      <c r="P492" s="31" t="s">
        <v>47</v>
      </c>
      <c r="Q492" s="30" t="s">
        <v>1711</v>
      </c>
    </row>
    <row r="493" spans="2:17" ht="48" x14ac:dyDescent="0.2">
      <c r="B493" s="28" t="s">
        <v>1088</v>
      </c>
      <c r="C493" s="30" t="s">
        <v>175</v>
      </c>
      <c r="D493" s="114">
        <v>600000</v>
      </c>
      <c r="E493" s="114">
        <v>69955.345171332301</v>
      </c>
      <c r="F493" s="29" t="s">
        <v>40</v>
      </c>
      <c r="G493" s="29" t="s">
        <v>40</v>
      </c>
      <c r="H493" s="30" t="s">
        <v>41</v>
      </c>
      <c r="I493" s="28" t="s">
        <v>67</v>
      </c>
      <c r="J493" s="28" t="s">
        <v>43</v>
      </c>
      <c r="K493" s="28" t="s">
        <v>44</v>
      </c>
      <c r="L493" s="28" t="s">
        <v>45</v>
      </c>
      <c r="M493" s="30" t="s">
        <v>46</v>
      </c>
      <c r="N493" s="28" t="s">
        <v>1168</v>
      </c>
      <c r="O493" s="31" t="s">
        <v>47</v>
      </c>
      <c r="P493" s="31" t="s">
        <v>47</v>
      </c>
      <c r="Q493" s="30" t="s">
        <v>1712</v>
      </c>
    </row>
    <row r="494" spans="2:17" ht="36" x14ac:dyDescent="0.2">
      <c r="B494" s="28" t="s">
        <v>1088</v>
      </c>
      <c r="C494" s="30" t="s">
        <v>680</v>
      </c>
      <c r="D494" s="114">
        <v>653816</v>
      </c>
      <c r="E494" s="114">
        <v>76229.873264233</v>
      </c>
      <c r="F494" s="29" t="s">
        <v>40</v>
      </c>
      <c r="G494" s="29" t="s">
        <v>40</v>
      </c>
      <c r="H494" s="30" t="s">
        <v>41</v>
      </c>
      <c r="I494" s="28" t="s">
        <v>67</v>
      </c>
      <c r="J494" s="28" t="s">
        <v>43</v>
      </c>
      <c r="K494" s="28" t="s">
        <v>44</v>
      </c>
      <c r="L494" s="28" t="s">
        <v>45</v>
      </c>
      <c r="M494" s="30" t="s">
        <v>89</v>
      </c>
      <c r="N494" s="28" t="s">
        <v>1160</v>
      </c>
      <c r="O494" s="31" t="s">
        <v>47</v>
      </c>
      <c r="P494" s="31" t="s">
        <v>47</v>
      </c>
      <c r="Q494" s="30" t="s">
        <v>1713</v>
      </c>
    </row>
    <row r="495" spans="2:17" ht="24" x14ac:dyDescent="0.2">
      <c r="B495" s="28" t="s">
        <v>1088</v>
      </c>
      <c r="C495" s="30" t="s">
        <v>339</v>
      </c>
      <c r="D495" s="114">
        <v>688879.22400000005</v>
      </c>
      <c r="E495" s="114">
        <v>80317.973160465903</v>
      </c>
      <c r="F495" s="29" t="s">
        <v>40</v>
      </c>
      <c r="G495" s="29" t="s">
        <v>40</v>
      </c>
      <c r="H495" s="30" t="s">
        <v>41</v>
      </c>
      <c r="I495" s="28" t="s">
        <v>67</v>
      </c>
      <c r="J495" s="28" t="s">
        <v>43</v>
      </c>
      <c r="K495" s="28" t="s">
        <v>44</v>
      </c>
      <c r="L495" s="28" t="s">
        <v>45</v>
      </c>
      <c r="M495" s="30" t="s">
        <v>46</v>
      </c>
      <c r="N495" s="28" t="s">
        <v>1249</v>
      </c>
      <c r="O495" s="31" t="s">
        <v>47</v>
      </c>
      <c r="P495" s="31" t="s">
        <v>47</v>
      </c>
      <c r="Q495" s="30" t="s">
        <v>1714</v>
      </c>
    </row>
    <row r="496" spans="2:17" ht="48" x14ac:dyDescent="0.2">
      <c r="B496" s="28" t="s">
        <v>1088</v>
      </c>
      <c r="C496" s="30" t="s">
        <v>121</v>
      </c>
      <c r="D496" s="114">
        <v>800000</v>
      </c>
      <c r="E496" s="114">
        <v>93273.793561776401</v>
      </c>
      <c r="F496" s="29" t="s">
        <v>40</v>
      </c>
      <c r="G496" s="29" t="s">
        <v>40</v>
      </c>
      <c r="H496" s="30" t="s">
        <v>41</v>
      </c>
      <c r="I496" s="28" t="s">
        <v>67</v>
      </c>
      <c r="J496" s="28" t="s">
        <v>43</v>
      </c>
      <c r="K496" s="28" t="s">
        <v>44</v>
      </c>
      <c r="L496" s="28" t="s">
        <v>45</v>
      </c>
      <c r="M496" s="30" t="s">
        <v>46</v>
      </c>
      <c r="N496" s="28" t="s">
        <v>1168</v>
      </c>
      <c r="O496" s="31" t="s">
        <v>47</v>
      </c>
      <c r="P496" s="31" t="s">
        <v>47</v>
      </c>
      <c r="Q496" s="30" t="s">
        <v>1715</v>
      </c>
    </row>
    <row r="497" spans="2:17" ht="48" x14ac:dyDescent="0.2">
      <c r="B497" s="28" t="s">
        <v>1088</v>
      </c>
      <c r="C497" s="30" t="s">
        <v>82</v>
      </c>
      <c r="D497" s="114">
        <v>800004</v>
      </c>
      <c r="E497" s="114">
        <v>93274.2599307442</v>
      </c>
      <c r="F497" s="29" t="s">
        <v>40</v>
      </c>
      <c r="G497" s="29" t="s">
        <v>40</v>
      </c>
      <c r="H497" s="30" t="s">
        <v>41</v>
      </c>
      <c r="I497" s="28" t="s">
        <v>67</v>
      </c>
      <c r="J497" s="28" t="s">
        <v>43</v>
      </c>
      <c r="K497" s="28" t="s">
        <v>44</v>
      </c>
      <c r="L497" s="28" t="s">
        <v>45</v>
      </c>
      <c r="M497" s="30" t="s">
        <v>46</v>
      </c>
      <c r="N497" s="28" t="s">
        <v>1213</v>
      </c>
      <c r="O497" s="31" t="s">
        <v>47</v>
      </c>
      <c r="P497" s="31" t="s">
        <v>47</v>
      </c>
      <c r="Q497" s="30" t="s">
        <v>1716</v>
      </c>
    </row>
    <row r="498" spans="2:17" ht="36" x14ac:dyDescent="0.2">
      <c r="B498" s="28" t="s">
        <v>1088</v>
      </c>
      <c r="C498" s="30" t="s">
        <v>231</v>
      </c>
      <c r="D498" s="114">
        <v>858789</v>
      </c>
      <c r="E498" s="114">
        <v>100128.134873905</v>
      </c>
      <c r="F498" s="29" t="s">
        <v>40</v>
      </c>
      <c r="G498" s="29" t="s">
        <v>40</v>
      </c>
      <c r="H498" s="30" t="s">
        <v>41</v>
      </c>
      <c r="I498" s="28" t="s">
        <v>67</v>
      </c>
      <c r="J498" s="28" t="s">
        <v>43</v>
      </c>
      <c r="K498" s="28" t="s">
        <v>44</v>
      </c>
      <c r="L498" s="28" t="s">
        <v>45</v>
      </c>
      <c r="M498" s="30" t="s">
        <v>228</v>
      </c>
      <c r="N498" s="28" t="s">
        <v>1241</v>
      </c>
      <c r="O498" s="31" t="s">
        <v>47</v>
      </c>
      <c r="P498" s="31" t="s">
        <v>47</v>
      </c>
      <c r="Q498" s="30" t="s">
        <v>1717</v>
      </c>
    </row>
    <row r="499" spans="2:17" ht="60" x14ac:dyDescent="0.2">
      <c r="B499" s="28" t="s">
        <v>1088</v>
      </c>
      <c r="C499" s="30" t="s">
        <v>339</v>
      </c>
      <c r="D499" s="114">
        <v>1085506.656</v>
      </c>
      <c r="E499" s="114">
        <v>126561.65467709801</v>
      </c>
      <c r="F499" s="29" t="s">
        <v>40</v>
      </c>
      <c r="G499" s="29" t="s">
        <v>40</v>
      </c>
      <c r="H499" s="30" t="s">
        <v>41</v>
      </c>
      <c r="I499" s="28" t="s">
        <v>67</v>
      </c>
      <c r="J499" s="28" t="s">
        <v>43</v>
      </c>
      <c r="K499" s="28" t="s">
        <v>44</v>
      </c>
      <c r="L499" s="28" t="s">
        <v>45</v>
      </c>
      <c r="M499" s="30" t="s">
        <v>1170</v>
      </c>
      <c r="N499" s="28" t="s">
        <v>1171</v>
      </c>
      <c r="O499" s="31" t="s">
        <v>47</v>
      </c>
      <c r="P499" s="31" t="s">
        <v>47</v>
      </c>
      <c r="Q499" s="30" t="s">
        <v>1718</v>
      </c>
    </row>
    <row r="500" spans="2:17" ht="48" x14ac:dyDescent="0.2">
      <c r="B500" s="28" t="s">
        <v>1088</v>
      </c>
      <c r="C500" s="30" t="s">
        <v>198</v>
      </c>
      <c r="D500" s="114">
        <v>1166459.2</v>
      </c>
      <c r="E500" s="114">
        <v>136000.09327379399</v>
      </c>
      <c r="F500" s="29" t="s">
        <v>40</v>
      </c>
      <c r="G500" s="29" t="s">
        <v>40</v>
      </c>
      <c r="H500" s="30" t="s">
        <v>41</v>
      </c>
      <c r="I500" s="28" t="s">
        <v>67</v>
      </c>
      <c r="J500" s="28" t="s">
        <v>43</v>
      </c>
      <c r="K500" s="28" t="s">
        <v>44</v>
      </c>
      <c r="L500" s="28" t="s">
        <v>46</v>
      </c>
      <c r="M500" s="30" t="s">
        <v>1170</v>
      </c>
      <c r="N500" s="28" t="s">
        <v>1223</v>
      </c>
      <c r="O500" s="31" t="s">
        <v>47</v>
      </c>
      <c r="P500" s="31" t="s">
        <v>47</v>
      </c>
      <c r="Q500" s="30" t="s">
        <v>1719</v>
      </c>
    </row>
    <row r="501" spans="2:17" ht="60" x14ac:dyDescent="0.2">
      <c r="B501" s="28" t="s">
        <v>1088</v>
      </c>
      <c r="C501" s="30" t="s">
        <v>215</v>
      </c>
      <c r="D501" s="114">
        <v>1200000</v>
      </c>
      <c r="E501" s="114">
        <v>139910.69034266501</v>
      </c>
      <c r="F501" s="29" t="s">
        <v>40</v>
      </c>
      <c r="G501" s="29" t="s">
        <v>40</v>
      </c>
      <c r="H501" s="30" t="s">
        <v>41</v>
      </c>
      <c r="I501" s="28" t="s">
        <v>67</v>
      </c>
      <c r="J501" s="28" t="s">
        <v>43</v>
      </c>
      <c r="K501" s="28" t="s">
        <v>44</v>
      </c>
      <c r="L501" s="28" t="s">
        <v>45</v>
      </c>
      <c r="M501" s="30" t="s">
        <v>1170</v>
      </c>
      <c r="N501" s="28" t="s">
        <v>1171</v>
      </c>
      <c r="O501" s="31" t="s">
        <v>47</v>
      </c>
      <c r="P501" s="31" t="s">
        <v>47</v>
      </c>
      <c r="Q501" s="30" t="s">
        <v>1720</v>
      </c>
    </row>
    <row r="502" spans="2:17" ht="36" x14ac:dyDescent="0.2">
      <c r="B502" s="28" t="s">
        <v>1088</v>
      </c>
      <c r="C502" s="30" t="s">
        <v>284</v>
      </c>
      <c r="D502" s="114">
        <v>3910000</v>
      </c>
      <c r="E502" s="114">
        <v>455875.666033182</v>
      </c>
      <c r="F502" s="29" t="s">
        <v>40</v>
      </c>
      <c r="G502" s="29" t="s">
        <v>40</v>
      </c>
      <c r="H502" s="30" t="s">
        <v>41</v>
      </c>
      <c r="I502" s="28" t="s">
        <v>67</v>
      </c>
      <c r="J502" s="28" t="s">
        <v>43</v>
      </c>
      <c r="K502" s="28" t="s">
        <v>44</v>
      </c>
      <c r="L502" s="28" t="s">
        <v>46</v>
      </c>
      <c r="M502" s="30" t="s">
        <v>89</v>
      </c>
      <c r="N502" s="28" t="s">
        <v>1160</v>
      </c>
      <c r="O502" s="31" t="s">
        <v>47</v>
      </c>
      <c r="P502" s="31" t="s">
        <v>47</v>
      </c>
      <c r="Q502" s="30" t="s">
        <v>1721</v>
      </c>
    </row>
    <row r="503" spans="2:17" ht="36" x14ac:dyDescent="0.2">
      <c r="B503" s="28" t="s">
        <v>1088</v>
      </c>
      <c r="C503" s="30" t="s">
        <v>548</v>
      </c>
      <c r="D503" s="114">
        <v>4000000</v>
      </c>
      <c r="E503" s="114">
        <v>466368.96780888201</v>
      </c>
      <c r="F503" s="29" t="s">
        <v>40</v>
      </c>
      <c r="G503" s="29" t="s">
        <v>40</v>
      </c>
      <c r="H503" s="30" t="s">
        <v>41</v>
      </c>
      <c r="I503" s="28" t="s">
        <v>67</v>
      </c>
      <c r="J503" s="28" t="s">
        <v>43</v>
      </c>
      <c r="K503" s="28" t="s">
        <v>44</v>
      </c>
      <c r="L503" s="28" t="s">
        <v>110</v>
      </c>
      <c r="M503" s="30" t="s">
        <v>1155</v>
      </c>
      <c r="N503" s="28" t="s">
        <v>1703</v>
      </c>
      <c r="O503" s="31" t="s">
        <v>47</v>
      </c>
      <c r="P503" s="31" t="s">
        <v>47</v>
      </c>
      <c r="Q503" s="30" t="s">
        <v>1722</v>
      </c>
    </row>
    <row r="504" spans="2:17" ht="60" x14ac:dyDescent="0.2">
      <c r="B504" s="28" t="s">
        <v>1088</v>
      </c>
      <c r="C504" s="30" t="s">
        <v>298</v>
      </c>
      <c r="D504" s="114">
        <v>5459196.4720000001</v>
      </c>
      <c r="E504" s="114">
        <v>636499.95592813299</v>
      </c>
      <c r="F504" s="29" t="s">
        <v>40</v>
      </c>
      <c r="G504" s="29" t="s">
        <v>40</v>
      </c>
      <c r="H504" s="30" t="s">
        <v>41</v>
      </c>
      <c r="I504" s="28" t="s">
        <v>67</v>
      </c>
      <c r="J504" s="28" t="s">
        <v>43</v>
      </c>
      <c r="K504" s="28" t="s">
        <v>44</v>
      </c>
      <c r="L504" s="28" t="s">
        <v>45</v>
      </c>
      <c r="M504" s="30" t="s">
        <v>228</v>
      </c>
      <c r="N504" s="28" t="s">
        <v>1241</v>
      </c>
      <c r="O504" s="31" t="s">
        <v>47</v>
      </c>
      <c r="P504" s="31" t="s">
        <v>47</v>
      </c>
      <c r="Q504" s="30" t="s">
        <v>1723</v>
      </c>
    </row>
    <row r="505" spans="2:17" ht="48" x14ac:dyDescent="0.2">
      <c r="B505" s="28" t="s">
        <v>1088</v>
      </c>
      <c r="C505" s="30" t="s">
        <v>702</v>
      </c>
      <c r="D505" s="114">
        <v>6000000</v>
      </c>
      <c r="E505" s="114">
        <v>699553.45171332301</v>
      </c>
      <c r="F505" s="29" t="s">
        <v>40</v>
      </c>
      <c r="G505" s="29" t="s">
        <v>40</v>
      </c>
      <c r="H505" s="30" t="s">
        <v>41</v>
      </c>
      <c r="I505" s="28" t="s">
        <v>67</v>
      </c>
      <c r="J505" s="28" t="s">
        <v>43</v>
      </c>
      <c r="K505" s="28" t="s">
        <v>44</v>
      </c>
      <c r="L505" s="28" t="s">
        <v>45</v>
      </c>
      <c r="M505" s="30" t="s">
        <v>46</v>
      </c>
      <c r="N505" s="28" t="s">
        <v>1168</v>
      </c>
      <c r="O505" s="31" t="s">
        <v>47</v>
      </c>
      <c r="P505" s="31" t="s">
        <v>47</v>
      </c>
      <c r="Q505" s="30" t="s">
        <v>1724</v>
      </c>
    </row>
    <row r="506" spans="2:17" ht="72" x14ac:dyDescent="0.2">
      <c r="B506" s="28" t="s">
        <v>1088</v>
      </c>
      <c r="C506" s="30" t="s">
        <v>108</v>
      </c>
      <c r="D506" s="114">
        <v>6800000</v>
      </c>
      <c r="E506" s="114">
        <v>792827.24527509895</v>
      </c>
      <c r="F506" s="29" t="s">
        <v>40</v>
      </c>
      <c r="G506" s="29" t="s">
        <v>40</v>
      </c>
      <c r="H506" s="30" t="s">
        <v>41</v>
      </c>
      <c r="I506" s="28" t="s">
        <v>67</v>
      </c>
      <c r="J506" s="28" t="s">
        <v>43</v>
      </c>
      <c r="K506" s="28" t="s">
        <v>44</v>
      </c>
      <c r="L506" s="28" t="s">
        <v>110</v>
      </c>
      <c r="M506" s="30" t="s">
        <v>1155</v>
      </c>
      <c r="N506" s="28" t="s">
        <v>1158</v>
      </c>
      <c r="O506" s="31" t="s">
        <v>47</v>
      </c>
      <c r="P506" s="31" t="s">
        <v>47</v>
      </c>
      <c r="Q506" s="30" t="s">
        <v>1725</v>
      </c>
    </row>
    <row r="507" spans="2:17" ht="48" x14ac:dyDescent="0.2">
      <c r="B507" s="28" t="s">
        <v>1088</v>
      </c>
      <c r="C507" s="30" t="s">
        <v>164</v>
      </c>
      <c r="D507" s="114">
        <v>9009124</v>
      </c>
      <c r="E507" s="114">
        <v>1050393.9651855601</v>
      </c>
      <c r="F507" s="29" t="s">
        <v>40</v>
      </c>
      <c r="G507" s="29" t="s">
        <v>40</v>
      </c>
      <c r="H507" s="30" t="s">
        <v>41</v>
      </c>
      <c r="I507" s="28" t="s">
        <v>67</v>
      </c>
      <c r="J507" s="28" t="s">
        <v>43</v>
      </c>
      <c r="K507" s="28" t="s">
        <v>44</v>
      </c>
      <c r="L507" s="28" t="s">
        <v>45</v>
      </c>
      <c r="M507" s="30" t="s">
        <v>46</v>
      </c>
      <c r="N507" s="28" t="s">
        <v>1168</v>
      </c>
      <c r="O507" s="31" t="s">
        <v>47</v>
      </c>
      <c r="P507" s="31" t="s">
        <v>47</v>
      </c>
      <c r="Q507" s="30" t="s">
        <v>1726</v>
      </c>
    </row>
    <row r="508" spans="2:17" ht="36" x14ac:dyDescent="0.2">
      <c r="B508" s="28" t="s">
        <v>1088</v>
      </c>
      <c r="C508" s="30" t="s">
        <v>687</v>
      </c>
      <c r="D508" s="114">
        <v>9115286.9759999998</v>
      </c>
      <c r="E508" s="114">
        <v>1062771.74456972</v>
      </c>
      <c r="F508" s="29" t="s">
        <v>40</v>
      </c>
      <c r="G508" s="29" t="s">
        <v>40</v>
      </c>
      <c r="H508" s="30" t="s">
        <v>41</v>
      </c>
      <c r="I508" s="28" t="s">
        <v>67</v>
      </c>
      <c r="J508" s="28" t="s">
        <v>43</v>
      </c>
      <c r="K508" s="28" t="s">
        <v>44</v>
      </c>
      <c r="L508" s="28" t="s">
        <v>45</v>
      </c>
      <c r="M508" s="30" t="s">
        <v>228</v>
      </c>
      <c r="N508" s="28" t="s">
        <v>1241</v>
      </c>
      <c r="O508" s="31" t="s">
        <v>47</v>
      </c>
      <c r="P508" s="31" t="s">
        <v>47</v>
      </c>
      <c r="Q508" s="30" t="s">
        <v>1727</v>
      </c>
    </row>
    <row r="509" spans="2:17" ht="72" x14ac:dyDescent="0.2">
      <c r="B509" s="28" t="s">
        <v>1088</v>
      </c>
      <c r="C509" s="30" t="s">
        <v>252</v>
      </c>
      <c r="D509" s="114">
        <v>12000000</v>
      </c>
      <c r="E509" s="114">
        <v>1399106.90342665</v>
      </c>
      <c r="F509" s="29" t="s">
        <v>40</v>
      </c>
      <c r="G509" s="29" t="s">
        <v>40</v>
      </c>
      <c r="H509" s="30" t="s">
        <v>41</v>
      </c>
      <c r="I509" s="28" t="s">
        <v>67</v>
      </c>
      <c r="J509" s="28" t="s">
        <v>43</v>
      </c>
      <c r="K509" s="28" t="s">
        <v>44</v>
      </c>
      <c r="L509" s="28" t="s">
        <v>46</v>
      </c>
      <c r="M509" s="30" t="s">
        <v>1155</v>
      </c>
      <c r="N509" s="28" t="s">
        <v>1158</v>
      </c>
      <c r="O509" s="31" t="s">
        <v>47</v>
      </c>
      <c r="P509" s="31" t="s">
        <v>47</v>
      </c>
      <c r="Q509" s="30" t="s">
        <v>1728</v>
      </c>
    </row>
    <row r="510" spans="2:17" ht="72" x14ac:dyDescent="0.2">
      <c r="B510" s="28" t="s">
        <v>1088</v>
      </c>
      <c r="C510" s="30" t="s">
        <v>394</v>
      </c>
      <c r="D510" s="114">
        <v>12500000</v>
      </c>
      <c r="E510" s="114">
        <v>1457403.02440276</v>
      </c>
      <c r="F510" s="29" t="s">
        <v>40</v>
      </c>
      <c r="G510" s="29" t="s">
        <v>40</v>
      </c>
      <c r="H510" s="30" t="s">
        <v>41</v>
      </c>
      <c r="I510" s="28" t="s">
        <v>67</v>
      </c>
      <c r="J510" s="28" t="s">
        <v>43</v>
      </c>
      <c r="K510" s="28" t="s">
        <v>44</v>
      </c>
      <c r="L510" s="28" t="s">
        <v>110</v>
      </c>
      <c r="M510" s="30" t="s">
        <v>1155</v>
      </c>
      <c r="N510" s="28" t="s">
        <v>1158</v>
      </c>
      <c r="O510" s="31" t="s">
        <v>47</v>
      </c>
      <c r="P510" s="31" t="s">
        <v>47</v>
      </c>
      <c r="Q510" s="30" t="s">
        <v>1729</v>
      </c>
    </row>
    <row r="511" spans="2:17" ht="36" x14ac:dyDescent="0.2">
      <c r="B511" s="28" t="s">
        <v>1088</v>
      </c>
      <c r="C511" s="30" t="s">
        <v>114</v>
      </c>
      <c r="D511" s="114">
        <v>22127488</v>
      </c>
      <c r="E511" s="114">
        <v>2579893.4346908601</v>
      </c>
      <c r="F511" s="29" t="s">
        <v>40</v>
      </c>
      <c r="G511" s="29" t="s">
        <v>40</v>
      </c>
      <c r="H511" s="30" t="s">
        <v>41</v>
      </c>
      <c r="I511" s="28" t="s">
        <v>67</v>
      </c>
      <c r="J511" s="28" t="s">
        <v>43</v>
      </c>
      <c r="K511" s="28" t="s">
        <v>44</v>
      </c>
      <c r="L511" s="28" t="s">
        <v>45</v>
      </c>
      <c r="M511" s="30" t="s">
        <v>228</v>
      </c>
      <c r="N511" s="28" t="s">
        <v>1241</v>
      </c>
      <c r="O511" s="31" t="s">
        <v>47</v>
      </c>
      <c r="P511" s="31" t="s">
        <v>47</v>
      </c>
      <c r="Q511" s="30" t="s">
        <v>1730</v>
      </c>
    </row>
    <row r="512" spans="2:17" ht="72" x14ac:dyDescent="0.2">
      <c r="B512" s="28" t="s">
        <v>1088</v>
      </c>
      <c r="C512" s="30" t="s">
        <v>903</v>
      </c>
      <c r="D512" s="114">
        <v>38000000</v>
      </c>
      <c r="E512" s="114">
        <v>4430505.1941843797</v>
      </c>
      <c r="F512" s="29" t="s">
        <v>40</v>
      </c>
      <c r="G512" s="29" t="s">
        <v>40</v>
      </c>
      <c r="H512" s="30" t="s">
        <v>41</v>
      </c>
      <c r="I512" s="28" t="s">
        <v>67</v>
      </c>
      <c r="J512" s="28" t="s">
        <v>43</v>
      </c>
      <c r="K512" s="28" t="s">
        <v>44</v>
      </c>
      <c r="L512" s="28" t="s">
        <v>110</v>
      </c>
      <c r="M512" s="30" t="s">
        <v>1155</v>
      </c>
      <c r="N512" s="28" t="s">
        <v>1158</v>
      </c>
      <c r="O512" s="31" t="s">
        <v>47</v>
      </c>
      <c r="P512" s="31" t="s">
        <v>47</v>
      </c>
      <c r="Q512" s="30" t="s">
        <v>1731</v>
      </c>
    </row>
    <row r="513" spans="2:17" ht="84" x14ac:dyDescent="0.2">
      <c r="B513" s="28" t="s">
        <v>1088</v>
      </c>
      <c r="C513" s="30" t="s">
        <v>168</v>
      </c>
      <c r="D513" s="114">
        <v>52000000</v>
      </c>
      <c r="E513" s="114">
        <v>6062796.5815154696</v>
      </c>
      <c r="F513" s="29" t="s">
        <v>40</v>
      </c>
      <c r="G513" s="29" t="s">
        <v>40</v>
      </c>
      <c r="H513" s="30" t="s">
        <v>41</v>
      </c>
      <c r="I513" s="28" t="s">
        <v>67</v>
      </c>
      <c r="J513" s="28" t="s">
        <v>43</v>
      </c>
      <c r="K513" s="28" t="s">
        <v>44</v>
      </c>
      <c r="L513" s="28" t="s">
        <v>110</v>
      </c>
      <c r="M513" s="30" t="s">
        <v>1155</v>
      </c>
      <c r="N513" s="28" t="s">
        <v>1156</v>
      </c>
      <c r="O513" s="31" t="s">
        <v>47</v>
      </c>
      <c r="P513" s="31" t="s">
        <v>47</v>
      </c>
      <c r="Q513" s="30" t="s">
        <v>1732</v>
      </c>
    </row>
    <row r="514" spans="2:17" ht="60" x14ac:dyDescent="0.2">
      <c r="B514" s="28" t="s">
        <v>1088</v>
      </c>
      <c r="C514" s="30" t="s">
        <v>64</v>
      </c>
      <c r="D514" s="114">
        <v>70000000</v>
      </c>
      <c r="E514" s="114">
        <v>8161456.9366554301</v>
      </c>
      <c r="F514" s="29" t="s">
        <v>40</v>
      </c>
      <c r="G514" s="29" t="s">
        <v>40</v>
      </c>
      <c r="H514" s="30" t="s">
        <v>41</v>
      </c>
      <c r="I514" s="28" t="s">
        <v>67</v>
      </c>
      <c r="J514" s="28" t="s">
        <v>43</v>
      </c>
      <c r="K514" s="28" t="s">
        <v>44</v>
      </c>
      <c r="L514" s="28" t="s">
        <v>45</v>
      </c>
      <c r="M514" s="30" t="s">
        <v>89</v>
      </c>
      <c r="N514" s="28" t="s">
        <v>1198</v>
      </c>
      <c r="O514" s="31" t="s">
        <v>47</v>
      </c>
      <c r="P514" s="31" t="s">
        <v>47</v>
      </c>
      <c r="Q514" s="30" t="s">
        <v>1733</v>
      </c>
    </row>
    <row r="515" spans="2:17" ht="48" x14ac:dyDescent="0.2">
      <c r="B515" s="28" t="s">
        <v>1089</v>
      </c>
      <c r="C515" s="30" t="s">
        <v>147</v>
      </c>
      <c r="D515" s="114">
        <v>56268.02</v>
      </c>
      <c r="E515" s="114">
        <v>6560.4146020123799</v>
      </c>
      <c r="F515" s="29" t="s">
        <v>40</v>
      </c>
      <c r="G515" s="29" t="s">
        <v>40</v>
      </c>
      <c r="H515" s="30" t="s">
        <v>41</v>
      </c>
      <c r="I515" s="28" t="s">
        <v>67</v>
      </c>
      <c r="J515" s="28" t="s">
        <v>43</v>
      </c>
      <c r="K515" s="28" t="s">
        <v>44</v>
      </c>
      <c r="L515" s="28" t="s">
        <v>46</v>
      </c>
      <c r="M515" s="30" t="s">
        <v>1170</v>
      </c>
      <c r="N515" s="28" t="s">
        <v>1223</v>
      </c>
      <c r="O515" s="31" t="s">
        <v>47</v>
      </c>
      <c r="P515" s="31" t="s">
        <v>47</v>
      </c>
      <c r="Q515" s="30" t="s">
        <v>1734</v>
      </c>
    </row>
    <row r="516" spans="2:17" ht="48" x14ac:dyDescent="0.2">
      <c r="B516" s="28" t="s">
        <v>1089</v>
      </c>
      <c r="C516" s="30" t="s">
        <v>807</v>
      </c>
      <c r="D516" s="114">
        <v>90000</v>
      </c>
      <c r="E516" s="114">
        <v>10493.3017756998</v>
      </c>
      <c r="F516" s="29" t="s">
        <v>40</v>
      </c>
      <c r="G516" s="29" t="s">
        <v>40</v>
      </c>
      <c r="H516" s="30" t="s">
        <v>41</v>
      </c>
      <c r="I516" s="28" t="s">
        <v>67</v>
      </c>
      <c r="J516" s="28" t="s">
        <v>43</v>
      </c>
      <c r="K516" s="28" t="s">
        <v>44</v>
      </c>
      <c r="L516" s="28" t="s">
        <v>46</v>
      </c>
      <c r="M516" s="30" t="s">
        <v>1170</v>
      </c>
      <c r="N516" s="28" t="s">
        <v>1194</v>
      </c>
      <c r="O516" s="31" t="s">
        <v>47</v>
      </c>
      <c r="P516" s="31" t="s">
        <v>47</v>
      </c>
      <c r="Q516" s="30" t="s">
        <v>1735</v>
      </c>
    </row>
    <row r="517" spans="2:17" ht="60" x14ac:dyDescent="0.2">
      <c r="B517" s="28" t="s">
        <v>1089</v>
      </c>
      <c r="C517" s="30" t="s">
        <v>803</v>
      </c>
      <c r="D517" s="114">
        <v>155819.20000000001</v>
      </c>
      <c r="E517" s="114">
        <v>18167.309867201398</v>
      </c>
      <c r="F517" s="29" t="s">
        <v>40</v>
      </c>
      <c r="G517" s="29" t="s">
        <v>40</v>
      </c>
      <c r="H517" s="30" t="s">
        <v>41</v>
      </c>
      <c r="I517" s="28" t="s">
        <v>67</v>
      </c>
      <c r="J517" s="28" t="s">
        <v>43</v>
      </c>
      <c r="K517" s="28" t="s">
        <v>44</v>
      </c>
      <c r="L517" s="28" t="s">
        <v>45</v>
      </c>
      <c r="M517" s="30" t="s">
        <v>1183</v>
      </c>
      <c r="N517" s="28" t="s">
        <v>1256</v>
      </c>
      <c r="O517" s="31" t="s">
        <v>47</v>
      </c>
      <c r="P517" s="31" t="s">
        <v>47</v>
      </c>
      <c r="Q517" s="30" t="s">
        <v>1736</v>
      </c>
    </row>
    <row r="518" spans="2:17" ht="60" x14ac:dyDescent="0.2">
      <c r="B518" s="28" t="s">
        <v>1089</v>
      </c>
      <c r="C518" s="30" t="s">
        <v>839</v>
      </c>
      <c r="D518" s="114">
        <v>170995.44</v>
      </c>
      <c r="E518" s="114">
        <v>19936.7417132064</v>
      </c>
      <c r="F518" s="29" t="s">
        <v>40</v>
      </c>
      <c r="G518" s="29" t="s">
        <v>40</v>
      </c>
      <c r="H518" s="30" t="s">
        <v>41</v>
      </c>
      <c r="I518" s="28" t="s">
        <v>67</v>
      </c>
      <c r="J518" s="28" t="s">
        <v>43</v>
      </c>
      <c r="K518" s="28" t="s">
        <v>44</v>
      </c>
      <c r="L518" s="28" t="s">
        <v>45</v>
      </c>
      <c r="M518" s="30" t="s">
        <v>1183</v>
      </c>
      <c r="N518" s="28" t="s">
        <v>1256</v>
      </c>
      <c r="O518" s="31" t="s">
        <v>47</v>
      </c>
      <c r="P518" s="31" t="s">
        <v>47</v>
      </c>
      <c r="Q518" s="30" t="s">
        <v>1737</v>
      </c>
    </row>
    <row r="519" spans="2:17" ht="60" x14ac:dyDescent="0.2">
      <c r="B519" s="28" t="s">
        <v>1089</v>
      </c>
      <c r="C519" s="30" t="s">
        <v>553</v>
      </c>
      <c r="D519" s="114">
        <v>395896</v>
      </c>
      <c r="E519" s="114">
        <v>46158.402219916301</v>
      </c>
      <c r="F519" s="29" t="s">
        <v>40</v>
      </c>
      <c r="G519" s="29" t="s">
        <v>40</v>
      </c>
      <c r="H519" s="30" t="s">
        <v>41</v>
      </c>
      <c r="I519" s="28" t="s">
        <v>67</v>
      </c>
      <c r="J519" s="28" t="s">
        <v>43</v>
      </c>
      <c r="K519" s="28" t="s">
        <v>44</v>
      </c>
      <c r="L519" s="28" t="s">
        <v>46</v>
      </c>
      <c r="M519" s="30" t="s">
        <v>1178</v>
      </c>
      <c r="N519" s="28" t="s">
        <v>1179</v>
      </c>
      <c r="O519" s="31" t="s">
        <v>47</v>
      </c>
      <c r="P519" s="31" t="s">
        <v>47</v>
      </c>
      <c r="Q519" s="30" t="s">
        <v>1738</v>
      </c>
    </row>
    <row r="520" spans="2:17" ht="60" x14ac:dyDescent="0.2">
      <c r="B520" s="28" t="s">
        <v>1089</v>
      </c>
      <c r="C520" s="30" t="s">
        <v>127</v>
      </c>
      <c r="D520" s="114">
        <v>1000000</v>
      </c>
      <c r="E520" s="114">
        <v>116592.241952221</v>
      </c>
      <c r="F520" s="29" t="s">
        <v>40</v>
      </c>
      <c r="G520" s="29" t="s">
        <v>40</v>
      </c>
      <c r="H520" s="30" t="s">
        <v>41</v>
      </c>
      <c r="I520" s="28" t="s">
        <v>67</v>
      </c>
      <c r="J520" s="28" t="s">
        <v>43</v>
      </c>
      <c r="K520" s="28" t="s">
        <v>44</v>
      </c>
      <c r="L520" s="28" t="s">
        <v>45</v>
      </c>
      <c r="M520" s="30" t="s">
        <v>1170</v>
      </c>
      <c r="N520" s="28" t="s">
        <v>1171</v>
      </c>
      <c r="O520" s="31" t="s">
        <v>47</v>
      </c>
      <c r="P520" s="31" t="s">
        <v>47</v>
      </c>
      <c r="Q520" s="30" t="s">
        <v>1739</v>
      </c>
    </row>
    <row r="521" spans="2:17" ht="60" x14ac:dyDescent="0.2">
      <c r="B521" s="28" t="s">
        <v>1089</v>
      </c>
      <c r="C521" s="30" t="s">
        <v>136</v>
      </c>
      <c r="D521" s="114">
        <v>1150000</v>
      </c>
      <c r="E521" s="114">
        <v>134081.078245054</v>
      </c>
      <c r="F521" s="29" t="s">
        <v>40</v>
      </c>
      <c r="G521" s="29" t="s">
        <v>40</v>
      </c>
      <c r="H521" s="30" t="s">
        <v>41</v>
      </c>
      <c r="I521" s="28" t="s">
        <v>67</v>
      </c>
      <c r="J521" s="28" t="s">
        <v>43</v>
      </c>
      <c r="K521" s="28" t="s">
        <v>44</v>
      </c>
      <c r="L521" s="28" t="s">
        <v>45</v>
      </c>
      <c r="M521" s="30" t="s">
        <v>1178</v>
      </c>
      <c r="N521" s="28" t="s">
        <v>1179</v>
      </c>
      <c r="O521" s="31" t="s">
        <v>47</v>
      </c>
      <c r="P521" s="31" t="s">
        <v>47</v>
      </c>
      <c r="Q521" s="30" t="s">
        <v>1740</v>
      </c>
    </row>
    <row r="522" spans="2:17" ht="60" x14ac:dyDescent="0.2">
      <c r="B522" s="28" t="s">
        <v>1089</v>
      </c>
      <c r="C522" s="30" t="s">
        <v>674</v>
      </c>
      <c r="D522" s="114">
        <v>4800000</v>
      </c>
      <c r="E522" s="114">
        <v>559642.76137065794</v>
      </c>
      <c r="F522" s="29" t="s">
        <v>40</v>
      </c>
      <c r="G522" s="29" t="s">
        <v>40</v>
      </c>
      <c r="H522" s="30" t="s">
        <v>41</v>
      </c>
      <c r="I522" s="28" t="s">
        <v>67</v>
      </c>
      <c r="J522" s="28" t="s">
        <v>43</v>
      </c>
      <c r="K522" s="28" t="s">
        <v>44</v>
      </c>
      <c r="L522" s="28" t="s">
        <v>46</v>
      </c>
      <c r="M522" s="30" t="s">
        <v>1170</v>
      </c>
      <c r="N522" s="28" t="s">
        <v>1171</v>
      </c>
      <c r="O522" s="31" t="s">
        <v>47</v>
      </c>
      <c r="P522" s="31" t="s">
        <v>47</v>
      </c>
      <c r="Q522" s="30" t="s">
        <v>1741</v>
      </c>
    </row>
    <row r="523" spans="2:17" ht="36" x14ac:dyDescent="0.2">
      <c r="B523" s="28" t="s">
        <v>1090</v>
      </c>
      <c r="C523" s="30" t="s">
        <v>284</v>
      </c>
      <c r="D523" s="114">
        <v>1190000</v>
      </c>
      <c r="E523" s="114">
        <v>138744.767923142</v>
      </c>
      <c r="F523" s="29" t="s">
        <v>40</v>
      </c>
      <c r="G523" s="29" t="s">
        <v>40</v>
      </c>
      <c r="H523" s="30" t="s">
        <v>41</v>
      </c>
      <c r="I523" s="28" t="s">
        <v>67</v>
      </c>
      <c r="J523" s="28" t="s">
        <v>43</v>
      </c>
      <c r="K523" s="28" t="s">
        <v>44</v>
      </c>
      <c r="L523" s="28" t="s">
        <v>46</v>
      </c>
      <c r="M523" s="30" t="s">
        <v>89</v>
      </c>
      <c r="N523" s="28" t="s">
        <v>1160</v>
      </c>
      <c r="O523" s="31" t="s">
        <v>47</v>
      </c>
      <c r="P523" s="31" t="s">
        <v>47</v>
      </c>
      <c r="Q523" s="30" t="s">
        <v>1742</v>
      </c>
    </row>
    <row r="524" spans="2:17" ht="60" x14ac:dyDescent="0.2">
      <c r="B524" s="28" t="s">
        <v>1090</v>
      </c>
      <c r="C524" s="30" t="s">
        <v>431</v>
      </c>
      <c r="D524" s="114">
        <v>1785700</v>
      </c>
      <c r="E524" s="114">
        <v>208198.76645408</v>
      </c>
      <c r="F524" s="29" t="s">
        <v>40</v>
      </c>
      <c r="G524" s="29" t="s">
        <v>40</v>
      </c>
      <c r="H524" s="30" t="s">
        <v>41</v>
      </c>
      <c r="I524" s="28" t="s">
        <v>67</v>
      </c>
      <c r="J524" s="28" t="s">
        <v>43</v>
      </c>
      <c r="K524" s="28" t="s">
        <v>44</v>
      </c>
      <c r="L524" s="28" t="s">
        <v>110</v>
      </c>
      <c r="M524" s="30" t="s">
        <v>89</v>
      </c>
      <c r="N524" s="28" t="s">
        <v>1198</v>
      </c>
      <c r="O524" s="31" t="s">
        <v>47</v>
      </c>
      <c r="P524" s="31" t="s">
        <v>47</v>
      </c>
      <c r="Q524" s="30" t="s">
        <v>1743</v>
      </c>
    </row>
    <row r="525" spans="2:17" ht="36" x14ac:dyDescent="0.2">
      <c r="B525" s="28" t="s">
        <v>1091</v>
      </c>
      <c r="C525" s="30" t="s">
        <v>369</v>
      </c>
      <c r="D525" s="114">
        <v>52800</v>
      </c>
      <c r="E525" s="114">
        <v>6156.07037507724</v>
      </c>
      <c r="F525" s="29" t="s">
        <v>40</v>
      </c>
      <c r="G525" s="29" t="s">
        <v>40</v>
      </c>
      <c r="H525" s="30" t="s">
        <v>41</v>
      </c>
      <c r="I525" s="28" t="s">
        <v>67</v>
      </c>
      <c r="J525" s="28" t="s">
        <v>43</v>
      </c>
      <c r="K525" s="28" t="s">
        <v>44</v>
      </c>
      <c r="L525" s="28" t="s">
        <v>46</v>
      </c>
      <c r="M525" s="30" t="s">
        <v>46</v>
      </c>
      <c r="N525" s="28" t="s">
        <v>1249</v>
      </c>
      <c r="O525" s="31" t="s">
        <v>47</v>
      </c>
      <c r="P525" s="31" t="s">
        <v>47</v>
      </c>
      <c r="Q525" s="30" t="s">
        <v>1744</v>
      </c>
    </row>
    <row r="526" spans="2:17" ht="48" x14ac:dyDescent="0.2">
      <c r="B526" s="28" t="s">
        <v>1091</v>
      </c>
      <c r="C526" s="30" t="s">
        <v>147</v>
      </c>
      <c r="D526" s="114">
        <v>56268.02</v>
      </c>
      <c r="E526" s="114">
        <v>6560.4146020123799</v>
      </c>
      <c r="F526" s="29" t="s">
        <v>40</v>
      </c>
      <c r="G526" s="29" t="s">
        <v>40</v>
      </c>
      <c r="H526" s="30" t="s">
        <v>41</v>
      </c>
      <c r="I526" s="28" t="s">
        <v>67</v>
      </c>
      <c r="J526" s="28" t="s">
        <v>43</v>
      </c>
      <c r="K526" s="28" t="s">
        <v>44</v>
      </c>
      <c r="L526" s="28" t="s">
        <v>46</v>
      </c>
      <c r="M526" s="30" t="s">
        <v>1170</v>
      </c>
      <c r="N526" s="28" t="s">
        <v>1223</v>
      </c>
      <c r="O526" s="31" t="s">
        <v>47</v>
      </c>
      <c r="P526" s="31" t="s">
        <v>47</v>
      </c>
      <c r="Q526" s="30" t="s">
        <v>1745</v>
      </c>
    </row>
    <row r="527" spans="2:17" ht="60" x14ac:dyDescent="0.2">
      <c r="B527" s="28" t="s">
        <v>1091</v>
      </c>
      <c r="C527" s="30" t="s">
        <v>803</v>
      </c>
      <c r="D527" s="114">
        <v>155819.20000000001</v>
      </c>
      <c r="E527" s="114">
        <v>18167.309867201398</v>
      </c>
      <c r="F527" s="29" t="s">
        <v>40</v>
      </c>
      <c r="G527" s="29" t="s">
        <v>40</v>
      </c>
      <c r="H527" s="30" t="s">
        <v>41</v>
      </c>
      <c r="I527" s="28" t="s">
        <v>67</v>
      </c>
      <c r="J527" s="28" t="s">
        <v>43</v>
      </c>
      <c r="K527" s="28" t="s">
        <v>44</v>
      </c>
      <c r="L527" s="28" t="s">
        <v>45</v>
      </c>
      <c r="M527" s="30" t="s">
        <v>1183</v>
      </c>
      <c r="N527" s="28" t="s">
        <v>1256</v>
      </c>
      <c r="O527" s="31" t="s">
        <v>47</v>
      </c>
      <c r="P527" s="31" t="s">
        <v>47</v>
      </c>
      <c r="Q527" s="30" t="s">
        <v>1746</v>
      </c>
    </row>
    <row r="528" spans="2:17" ht="60" x14ac:dyDescent="0.2">
      <c r="B528" s="28" t="s">
        <v>1091</v>
      </c>
      <c r="C528" s="30" t="s">
        <v>839</v>
      </c>
      <c r="D528" s="114">
        <v>170995.44</v>
      </c>
      <c r="E528" s="114">
        <v>19936.7417132064</v>
      </c>
      <c r="F528" s="29" t="s">
        <v>40</v>
      </c>
      <c r="G528" s="29" t="s">
        <v>40</v>
      </c>
      <c r="H528" s="30" t="s">
        <v>41</v>
      </c>
      <c r="I528" s="28" t="s">
        <v>67</v>
      </c>
      <c r="J528" s="28" t="s">
        <v>43</v>
      </c>
      <c r="K528" s="28" t="s">
        <v>44</v>
      </c>
      <c r="L528" s="28" t="s">
        <v>45</v>
      </c>
      <c r="M528" s="30" t="s">
        <v>1183</v>
      </c>
      <c r="N528" s="28" t="s">
        <v>1256</v>
      </c>
      <c r="O528" s="31" t="s">
        <v>47</v>
      </c>
      <c r="P528" s="31" t="s">
        <v>47</v>
      </c>
      <c r="Q528" s="30" t="s">
        <v>1747</v>
      </c>
    </row>
    <row r="529" spans="2:17" ht="60" x14ac:dyDescent="0.2">
      <c r="B529" s="28" t="s">
        <v>1091</v>
      </c>
      <c r="C529" s="30" t="s">
        <v>505</v>
      </c>
      <c r="D529" s="114">
        <v>300000</v>
      </c>
      <c r="E529" s="114">
        <v>34977.672585666201</v>
      </c>
      <c r="F529" s="29" t="s">
        <v>40</v>
      </c>
      <c r="G529" s="29" t="s">
        <v>40</v>
      </c>
      <c r="H529" s="30" t="s">
        <v>41</v>
      </c>
      <c r="I529" s="28" t="s">
        <v>67</v>
      </c>
      <c r="J529" s="28" t="s">
        <v>43</v>
      </c>
      <c r="K529" s="28" t="s">
        <v>44</v>
      </c>
      <c r="L529" s="28" t="s">
        <v>46</v>
      </c>
      <c r="M529" s="30" t="s">
        <v>1178</v>
      </c>
      <c r="N529" s="28" t="s">
        <v>1179</v>
      </c>
      <c r="O529" s="31" t="s">
        <v>47</v>
      </c>
      <c r="P529" s="31" t="s">
        <v>47</v>
      </c>
      <c r="Q529" s="30" t="s">
        <v>1748</v>
      </c>
    </row>
    <row r="530" spans="2:17" ht="48" x14ac:dyDescent="0.2">
      <c r="B530" s="28" t="s">
        <v>1091</v>
      </c>
      <c r="C530" s="30" t="s">
        <v>82</v>
      </c>
      <c r="D530" s="114">
        <v>800004</v>
      </c>
      <c r="E530" s="114">
        <v>93274.2599307442</v>
      </c>
      <c r="F530" s="29" t="s">
        <v>40</v>
      </c>
      <c r="G530" s="29" t="s">
        <v>40</v>
      </c>
      <c r="H530" s="30" t="s">
        <v>41</v>
      </c>
      <c r="I530" s="28" t="s">
        <v>67</v>
      </c>
      <c r="J530" s="28" t="s">
        <v>43</v>
      </c>
      <c r="K530" s="28" t="s">
        <v>44</v>
      </c>
      <c r="L530" s="28" t="s">
        <v>45</v>
      </c>
      <c r="M530" s="30" t="s">
        <v>46</v>
      </c>
      <c r="N530" s="28" t="s">
        <v>1213</v>
      </c>
      <c r="O530" s="31" t="s">
        <v>47</v>
      </c>
      <c r="P530" s="31" t="s">
        <v>47</v>
      </c>
      <c r="Q530" s="30" t="s">
        <v>1749</v>
      </c>
    </row>
    <row r="531" spans="2:17" ht="60" x14ac:dyDescent="0.2">
      <c r="B531" s="28" t="s">
        <v>1091</v>
      </c>
      <c r="C531" s="30" t="s">
        <v>136</v>
      </c>
      <c r="D531" s="114">
        <v>1150000</v>
      </c>
      <c r="E531" s="114">
        <v>134081.078245054</v>
      </c>
      <c r="F531" s="29" t="s">
        <v>40</v>
      </c>
      <c r="G531" s="29" t="s">
        <v>40</v>
      </c>
      <c r="H531" s="30" t="s">
        <v>41</v>
      </c>
      <c r="I531" s="28" t="s">
        <v>67</v>
      </c>
      <c r="J531" s="28" t="s">
        <v>43</v>
      </c>
      <c r="K531" s="28" t="s">
        <v>44</v>
      </c>
      <c r="L531" s="28" t="s">
        <v>45</v>
      </c>
      <c r="M531" s="30" t="s">
        <v>1178</v>
      </c>
      <c r="N531" s="28" t="s">
        <v>1179</v>
      </c>
      <c r="O531" s="31" t="s">
        <v>47</v>
      </c>
      <c r="P531" s="31" t="s">
        <v>47</v>
      </c>
      <c r="Q531" s="30" t="s">
        <v>1750</v>
      </c>
    </row>
    <row r="532" spans="2:17" ht="36" x14ac:dyDescent="0.2">
      <c r="B532" s="28" t="s">
        <v>1091</v>
      </c>
      <c r="C532" s="30" t="s">
        <v>607</v>
      </c>
      <c r="D532" s="114">
        <v>1625000</v>
      </c>
      <c r="E532" s="114">
        <v>189462.39317235799</v>
      </c>
      <c r="F532" s="29" t="s">
        <v>40</v>
      </c>
      <c r="G532" s="29" t="s">
        <v>40</v>
      </c>
      <c r="H532" s="30" t="s">
        <v>41</v>
      </c>
      <c r="I532" s="28" t="s">
        <v>67</v>
      </c>
      <c r="J532" s="28" t="s">
        <v>43</v>
      </c>
      <c r="K532" s="28" t="s">
        <v>44</v>
      </c>
      <c r="L532" s="28" t="s">
        <v>45</v>
      </c>
      <c r="M532" s="30" t="s">
        <v>228</v>
      </c>
      <c r="N532" s="28" t="s">
        <v>1241</v>
      </c>
      <c r="O532" s="31" t="s">
        <v>47</v>
      </c>
      <c r="P532" s="31" t="s">
        <v>47</v>
      </c>
      <c r="Q532" s="30" t="s">
        <v>1751</v>
      </c>
    </row>
    <row r="533" spans="2:17" ht="60" x14ac:dyDescent="0.2">
      <c r="B533" s="28" t="s">
        <v>1092</v>
      </c>
      <c r="C533" s="30" t="s">
        <v>215</v>
      </c>
      <c r="D533" s="114">
        <v>32400</v>
      </c>
      <c r="E533" s="114">
        <v>3777.5886392519401</v>
      </c>
      <c r="F533" s="29" t="s">
        <v>40</v>
      </c>
      <c r="G533" s="29" t="s">
        <v>40</v>
      </c>
      <c r="H533" s="30" t="s">
        <v>41</v>
      </c>
      <c r="I533" s="28" t="s">
        <v>67</v>
      </c>
      <c r="J533" s="28" t="s">
        <v>43</v>
      </c>
      <c r="K533" s="28" t="s">
        <v>44</v>
      </c>
      <c r="L533" s="28" t="s">
        <v>45</v>
      </c>
      <c r="M533" s="30" t="s">
        <v>1170</v>
      </c>
      <c r="N533" s="28" t="s">
        <v>1171</v>
      </c>
      <c r="O533" s="31" t="s">
        <v>47</v>
      </c>
      <c r="P533" s="31" t="s">
        <v>47</v>
      </c>
      <c r="Q533" s="30" t="s">
        <v>1752</v>
      </c>
    </row>
    <row r="534" spans="2:17" ht="36" x14ac:dyDescent="0.2">
      <c r="B534" s="28" t="s">
        <v>1092</v>
      </c>
      <c r="C534" s="30" t="s">
        <v>369</v>
      </c>
      <c r="D534" s="114">
        <v>60000</v>
      </c>
      <c r="E534" s="114">
        <v>6995.5345171332301</v>
      </c>
      <c r="F534" s="29" t="s">
        <v>40</v>
      </c>
      <c r="G534" s="29" t="s">
        <v>40</v>
      </c>
      <c r="H534" s="30" t="s">
        <v>41</v>
      </c>
      <c r="I534" s="28" t="s">
        <v>67</v>
      </c>
      <c r="J534" s="28" t="s">
        <v>43</v>
      </c>
      <c r="K534" s="28" t="s">
        <v>44</v>
      </c>
      <c r="L534" s="28" t="s">
        <v>46</v>
      </c>
      <c r="M534" s="30" t="s">
        <v>46</v>
      </c>
      <c r="N534" s="28" t="s">
        <v>1249</v>
      </c>
      <c r="O534" s="31" t="s">
        <v>47</v>
      </c>
      <c r="P534" s="31" t="s">
        <v>47</v>
      </c>
      <c r="Q534" s="30" t="s">
        <v>1753</v>
      </c>
    </row>
    <row r="535" spans="2:17" ht="60" x14ac:dyDescent="0.2">
      <c r="B535" s="28" t="s">
        <v>1092</v>
      </c>
      <c r="C535" s="30" t="s">
        <v>339</v>
      </c>
      <c r="D535" s="114">
        <v>359916</v>
      </c>
      <c r="E535" s="114">
        <v>41963.4133544754</v>
      </c>
      <c r="F535" s="29" t="s">
        <v>40</v>
      </c>
      <c r="G535" s="29" t="s">
        <v>40</v>
      </c>
      <c r="H535" s="30" t="s">
        <v>41</v>
      </c>
      <c r="I535" s="28" t="s">
        <v>67</v>
      </c>
      <c r="J535" s="28" t="s">
        <v>43</v>
      </c>
      <c r="K535" s="28" t="s">
        <v>44</v>
      </c>
      <c r="L535" s="28" t="s">
        <v>45</v>
      </c>
      <c r="M535" s="30" t="s">
        <v>1170</v>
      </c>
      <c r="N535" s="28" t="s">
        <v>1171</v>
      </c>
      <c r="O535" s="31" t="s">
        <v>47</v>
      </c>
      <c r="P535" s="31" t="s">
        <v>47</v>
      </c>
      <c r="Q535" s="30" t="s">
        <v>1754</v>
      </c>
    </row>
    <row r="536" spans="2:17" ht="48" x14ac:dyDescent="0.2">
      <c r="B536" s="28" t="s">
        <v>1092</v>
      </c>
      <c r="C536" s="30" t="s">
        <v>215</v>
      </c>
      <c r="D536" s="114">
        <v>1587600</v>
      </c>
      <c r="E536" s="114">
        <v>185101.84332334501</v>
      </c>
      <c r="F536" s="29" t="s">
        <v>40</v>
      </c>
      <c r="G536" s="29" t="s">
        <v>40</v>
      </c>
      <c r="H536" s="30" t="s">
        <v>41</v>
      </c>
      <c r="I536" s="28" t="s">
        <v>67</v>
      </c>
      <c r="J536" s="28" t="s">
        <v>43</v>
      </c>
      <c r="K536" s="28" t="s">
        <v>44</v>
      </c>
      <c r="L536" s="28" t="s">
        <v>45</v>
      </c>
      <c r="M536" s="30" t="s">
        <v>46</v>
      </c>
      <c r="N536" s="28" t="s">
        <v>1259</v>
      </c>
      <c r="O536" s="31" t="s">
        <v>47</v>
      </c>
      <c r="P536" s="31" t="s">
        <v>47</v>
      </c>
      <c r="Q536" s="30" t="s">
        <v>1755</v>
      </c>
    </row>
    <row r="537" spans="2:17" ht="60" x14ac:dyDescent="0.2">
      <c r="B537" s="28" t="s">
        <v>1093</v>
      </c>
      <c r="C537" s="30" t="s">
        <v>459</v>
      </c>
      <c r="D537" s="114">
        <v>564258.24</v>
      </c>
      <c r="E537" s="114">
        <v>65788.133241614094</v>
      </c>
      <c r="F537" s="29" t="s">
        <v>40</v>
      </c>
      <c r="G537" s="29" t="s">
        <v>40</v>
      </c>
      <c r="H537" s="30" t="s">
        <v>41</v>
      </c>
      <c r="I537" s="28" t="s">
        <v>67</v>
      </c>
      <c r="J537" s="28" t="s">
        <v>43</v>
      </c>
      <c r="K537" s="28" t="s">
        <v>44</v>
      </c>
      <c r="L537" s="28" t="s">
        <v>45</v>
      </c>
      <c r="M537" s="30" t="s">
        <v>89</v>
      </c>
      <c r="N537" s="28" t="s">
        <v>1198</v>
      </c>
      <c r="O537" s="31" t="s">
        <v>47</v>
      </c>
      <c r="P537" s="31" t="s">
        <v>47</v>
      </c>
      <c r="Q537" s="30" t="s">
        <v>1756</v>
      </c>
    </row>
    <row r="538" spans="2:17" ht="48" x14ac:dyDescent="0.2">
      <c r="B538" s="28" t="s">
        <v>1094</v>
      </c>
      <c r="C538" s="30" t="s">
        <v>807</v>
      </c>
      <c r="D538" s="114">
        <v>90000</v>
      </c>
      <c r="E538" s="114">
        <v>10493.3017756998</v>
      </c>
      <c r="F538" s="29" t="s">
        <v>40</v>
      </c>
      <c r="G538" s="29" t="s">
        <v>40</v>
      </c>
      <c r="H538" s="30" t="s">
        <v>41</v>
      </c>
      <c r="I538" s="28" t="s">
        <v>67</v>
      </c>
      <c r="J538" s="28" t="s">
        <v>43</v>
      </c>
      <c r="K538" s="28" t="s">
        <v>44</v>
      </c>
      <c r="L538" s="28" t="s">
        <v>46</v>
      </c>
      <c r="M538" s="30" t="s">
        <v>1170</v>
      </c>
      <c r="N538" s="28" t="s">
        <v>1194</v>
      </c>
      <c r="O538" s="31" t="s">
        <v>47</v>
      </c>
      <c r="P538" s="31" t="s">
        <v>47</v>
      </c>
      <c r="Q538" s="30" t="s">
        <v>1757</v>
      </c>
    </row>
    <row r="539" spans="2:17" ht="60" x14ac:dyDescent="0.2">
      <c r="B539" s="28" t="s">
        <v>1094</v>
      </c>
      <c r="C539" s="30" t="s">
        <v>891</v>
      </c>
      <c r="D539" s="114">
        <v>314000</v>
      </c>
      <c r="E539" s="114">
        <v>36609.963972997197</v>
      </c>
      <c r="F539" s="29" t="s">
        <v>40</v>
      </c>
      <c r="G539" s="29" t="s">
        <v>40</v>
      </c>
      <c r="H539" s="30" t="s">
        <v>41</v>
      </c>
      <c r="I539" s="28" t="s">
        <v>67</v>
      </c>
      <c r="J539" s="28" t="s">
        <v>43</v>
      </c>
      <c r="K539" s="28" t="s">
        <v>44</v>
      </c>
      <c r="L539" s="28" t="s">
        <v>45</v>
      </c>
      <c r="M539" s="30" t="s">
        <v>89</v>
      </c>
      <c r="N539" s="28" t="s">
        <v>1198</v>
      </c>
      <c r="O539" s="31" t="s">
        <v>47</v>
      </c>
      <c r="P539" s="31" t="s">
        <v>47</v>
      </c>
      <c r="Q539" s="30" t="s">
        <v>1758</v>
      </c>
    </row>
    <row r="540" spans="2:17" ht="48" x14ac:dyDescent="0.2">
      <c r="B540" s="28" t="s">
        <v>1094</v>
      </c>
      <c r="C540" s="30" t="s">
        <v>82</v>
      </c>
      <c r="D540" s="114">
        <v>800004</v>
      </c>
      <c r="E540" s="114">
        <v>93274.2599307442</v>
      </c>
      <c r="F540" s="29" t="s">
        <v>40</v>
      </c>
      <c r="G540" s="29" t="s">
        <v>40</v>
      </c>
      <c r="H540" s="30" t="s">
        <v>41</v>
      </c>
      <c r="I540" s="28" t="s">
        <v>67</v>
      </c>
      <c r="J540" s="28" t="s">
        <v>43</v>
      </c>
      <c r="K540" s="28" t="s">
        <v>44</v>
      </c>
      <c r="L540" s="28" t="s">
        <v>45</v>
      </c>
      <c r="M540" s="30" t="s">
        <v>46</v>
      </c>
      <c r="N540" s="28" t="s">
        <v>1213</v>
      </c>
      <c r="O540" s="31" t="s">
        <v>47</v>
      </c>
      <c r="P540" s="31" t="s">
        <v>47</v>
      </c>
      <c r="Q540" s="30" t="s">
        <v>1759</v>
      </c>
    </row>
    <row r="541" spans="2:17" ht="60" x14ac:dyDescent="0.2">
      <c r="B541" s="28" t="s">
        <v>1094</v>
      </c>
      <c r="C541" s="30" t="s">
        <v>431</v>
      </c>
      <c r="D541" s="114">
        <v>1785700</v>
      </c>
      <c r="E541" s="114">
        <v>208198.76645408</v>
      </c>
      <c r="F541" s="29" t="s">
        <v>40</v>
      </c>
      <c r="G541" s="29" t="s">
        <v>40</v>
      </c>
      <c r="H541" s="30" t="s">
        <v>41</v>
      </c>
      <c r="I541" s="28" t="s">
        <v>67</v>
      </c>
      <c r="J541" s="28" t="s">
        <v>43</v>
      </c>
      <c r="K541" s="28" t="s">
        <v>44</v>
      </c>
      <c r="L541" s="28" t="s">
        <v>110</v>
      </c>
      <c r="M541" s="30" t="s">
        <v>89</v>
      </c>
      <c r="N541" s="28" t="s">
        <v>1198</v>
      </c>
      <c r="O541" s="31" t="s">
        <v>47</v>
      </c>
      <c r="P541" s="31" t="s">
        <v>47</v>
      </c>
      <c r="Q541" s="30" t="s">
        <v>1760</v>
      </c>
    </row>
    <row r="542" spans="2:17" ht="24" x14ac:dyDescent="0.2">
      <c r="B542" s="28" t="s">
        <v>1095</v>
      </c>
      <c r="C542" s="30" t="s">
        <v>339</v>
      </c>
      <c r="D542" s="114">
        <v>129569.76</v>
      </c>
      <c r="E542" s="114">
        <v>15106.8288076111</v>
      </c>
      <c r="F542" s="29" t="s">
        <v>40</v>
      </c>
      <c r="G542" s="29" t="s">
        <v>40</v>
      </c>
      <c r="H542" s="30" t="s">
        <v>41</v>
      </c>
      <c r="I542" s="28" t="s">
        <v>67</v>
      </c>
      <c r="J542" s="28" t="s">
        <v>43</v>
      </c>
      <c r="K542" s="28" t="s">
        <v>44</v>
      </c>
      <c r="L542" s="28" t="s">
        <v>45</v>
      </c>
      <c r="M542" s="30" t="s">
        <v>46</v>
      </c>
      <c r="N542" s="28" t="s">
        <v>1249</v>
      </c>
      <c r="O542" s="31" t="s">
        <v>47</v>
      </c>
      <c r="P542" s="31" t="s">
        <v>47</v>
      </c>
      <c r="Q542" s="30" t="s">
        <v>1761</v>
      </c>
    </row>
    <row r="543" spans="2:17" ht="60" x14ac:dyDescent="0.2">
      <c r="B543" s="28" t="s">
        <v>1095</v>
      </c>
      <c r="C543" s="30" t="s">
        <v>339</v>
      </c>
      <c r="D543" s="114">
        <v>302329.44</v>
      </c>
      <c r="E543" s="114">
        <v>35249.267217759298</v>
      </c>
      <c r="F543" s="29" t="s">
        <v>40</v>
      </c>
      <c r="G543" s="29" t="s">
        <v>40</v>
      </c>
      <c r="H543" s="30" t="s">
        <v>41</v>
      </c>
      <c r="I543" s="28" t="s">
        <v>67</v>
      </c>
      <c r="J543" s="28" t="s">
        <v>43</v>
      </c>
      <c r="K543" s="28" t="s">
        <v>44</v>
      </c>
      <c r="L543" s="28" t="s">
        <v>45</v>
      </c>
      <c r="M543" s="30" t="s">
        <v>1417</v>
      </c>
      <c r="N543" s="28" t="s">
        <v>1418</v>
      </c>
      <c r="O543" s="31" t="s">
        <v>47</v>
      </c>
      <c r="P543" s="31" t="s">
        <v>47</v>
      </c>
      <c r="Q543" s="30" t="s">
        <v>1762</v>
      </c>
    </row>
    <row r="544" spans="2:17" ht="60" x14ac:dyDescent="0.2">
      <c r="B544" s="28" t="s">
        <v>1095</v>
      </c>
      <c r="C544" s="30" t="s">
        <v>474</v>
      </c>
      <c r="D544" s="114">
        <v>1200000</v>
      </c>
      <c r="E544" s="114">
        <v>139910.69034266501</v>
      </c>
      <c r="F544" s="29" t="s">
        <v>40</v>
      </c>
      <c r="G544" s="29" t="s">
        <v>40</v>
      </c>
      <c r="H544" s="30" t="s">
        <v>41</v>
      </c>
      <c r="I544" s="28" t="s">
        <v>67</v>
      </c>
      <c r="J544" s="28" t="s">
        <v>43</v>
      </c>
      <c r="K544" s="28" t="s">
        <v>44</v>
      </c>
      <c r="L544" s="28" t="s">
        <v>45</v>
      </c>
      <c r="M544" s="30" t="s">
        <v>1170</v>
      </c>
      <c r="N544" s="28" t="s">
        <v>1362</v>
      </c>
      <c r="O544" s="31" t="s">
        <v>47</v>
      </c>
      <c r="P544" s="31" t="s">
        <v>47</v>
      </c>
      <c r="Q544" s="30" t="s">
        <v>1763</v>
      </c>
    </row>
    <row r="545" spans="2:17" ht="36" x14ac:dyDescent="0.2">
      <c r="B545" s="28" t="s">
        <v>1095</v>
      </c>
      <c r="C545" s="30" t="s">
        <v>438</v>
      </c>
      <c r="D545" s="114">
        <v>2360000</v>
      </c>
      <c r="E545" s="114">
        <v>275157.69100723998</v>
      </c>
      <c r="F545" s="29" t="s">
        <v>40</v>
      </c>
      <c r="G545" s="29" t="s">
        <v>40</v>
      </c>
      <c r="H545" s="30" t="s">
        <v>41</v>
      </c>
      <c r="I545" s="28" t="s">
        <v>67</v>
      </c>
      <c r="J545" s="28" t="s">
        <v>43</v>
      </c>
      <c r="K545" s="28" t="s">
        <v>44</v>
      </c>
      <c r="L545" s="28" t="s">
        <v>45</v>
      </c>
      <c r="M545" s="30" t="s">
        <v>228</v>
      </c>
      <c r="N545" s="28" t="s">
        <v>1241</v>
      </c>
      <c r="O545" s="31" t="s">
        <v>47</v>
      </c>
      <c r="P545" s="31" t="s">
        <v>47</v>
      </c>
      <c r="Q545" s="30" t="s">
        <v>1764</v>
      </c>
    </row>
    <row r="546" spans="2:17" ht="60" x14ac:dyDescent="0.2">
      <c r="B546" s="28" t="s">
        <v>1095</v>
      </c>
      <c r="C546" s="30" t="s">
        <v>806</v>
      </c>
      <c r="D546" s="114">
        <v>3000000</v>
      </c>
      <c r="E546" s="114">
        <v>349776.72585666197</v>
      </c>
      <c r="F546" s="29" t="s">
        <v>40</v>
      </c>
      <c r="G546" s="29" t="s">
        <v>40</v>
      </c>
      <c r="H546" s="30" t="s">
        <v>41</v>
      </c>
      <c r="I546" s="28" t="s">
        <v>67</v>
      </c>
      <c r="J546" s="28" t="s">
        <v>43</v>
      </c>
      <c r="K546" s="28" t="s">
        <v>44</v>
      </c>
      <c r="L546" s="28" t="s">
        <v>45</v>
      </c>
      <c r="M546" s="30" t="s">
        <v>89</v>
      </c>
      <c r="N546" s="28" t="s">
        <v>1198</v>
      </c>
      <c r="O546" s="31" t="s">
        <v>47</v>
      </c>
      <c r="P546" s="31" t="s">
        <v>47</v>
      </c>
      <c r="Q546" s="30" t="s">
        <v>1765</v>
      </c>
    </row>
    <row r="547" spans="2:17" ht="48" x14ac:dyDescent="0.2">
      <c r="B547" s="28" t="s">
        <v>1096</v>
      </c>
      <c r="C547" s="30" t="s">
        <v>82</v>
      </c>
      <c r="D547" s="114">
        <v>800004</v>
      </c>
      <c r="E547" s="114">
        <v>93274.2599307442</v>
      </c>
      <c r="F547" s="29" t="s">
        <v>40</v>
      </c>
      <c r="G547" s="29" t="s">
        <v>40</v>
      </c>
      <c r="H547" s="30" t="s">
        <v>41</v>
      </c>
      <c r="I547" s="28" t="s">
        <v>67</v>
      </c>
      <c r="J547" s="28" t="s">
        <v>43</v>
      </c>
      <c r="K547" s="28" t="s">
        <v>44</v>
      </c>
      <c r="L547" s="28" t="s">
        <v>45</v>
      </c>
      <c r="M547" s="30" t="s">
        <v>46</v>
      </c>
      <c r="N547" s="28" t="s">
        <v>1213</v>
      </c>
      <c r="O547" s="31" t="s">
        <v>47</v>
      </c>
      <c r="P547" s="31" t="s">
        <v>47</v>
      </c>
      <c r="Q547" s="30" t="s">
        <v>1766</v>
      </c>
    </row>
    <row r="548" spans="2:17" ht="60" x14ac:dyDescent="0.2">
      <c r="B548" s="28" t="s">
        <v>1097</v>
      </c>
      <c r="C548" s="30" t="s">
        <v>215</v>
      </c>
      <c r="D548" s="114">
        <v>211200</v>
      </c>
      <c r="E548" s="114">
        <v>24624.281500309</v>
      </c>
      <c r="F548" s="29" t="s">
        <v>40</v>
      </c>
      <c r="G548" s="29" t="s">
        <v>40</v>
      </c>
      <c r="H548" s="30" t="s">
        <v>41</v>
      </c>
      <c r="I548" s="28" t="s">
        <v>67</v>
      </c>
      <c r="J548" s="28" t="s">
        <v>43</v>
      </c>
      <c r="K548" s="28" t="s">
        <v>44</v>
      </c>
      <c r="L548" s="28" t="s">
        <v>45</v>
      </c>
      <c r="M548" s="30" t="s">
        <v>1170</v>
      </c>
      <c r="N548" s="28" t="s">
        <v>1171</v>
      </c>
      <c r="O548" s="31" t="s">
        <v>47</v>
      </c>
      <c r="P548" s="31" t="s">
        <v>47</v>
      </c>
      <c r="Q548" s="30" t="s">
        <v>1767</v>
      </c>
    </row>
    <row r="549" spans="2:17" ht="48" x14ac:dyDescent="0.2">
      <c r="B549" s="28" t="s">
        <v>1097</v>
      </c>
      <c r="C549" s="30" t="s">
        <v>215</v>
      </c>
      <c r="D549" s="114">
        <v>230400</v>
      </c>
      <c r="E549" s="114">
        <v>26862.8525457916</v>
      </c>
      <c r="F549" s="29" t="s">
        <v>40</v>
      </c>
      <c r="G549" s="29" t="s">
        <v>40</v>
      </c>
      <c r="H549" s="30" t="s">
        <v>41</v>
      </c>
      <c r="I549" s="28" t="s">
        <v>67</v>
      </c>
      <c r="J549" s="28" t="s">
        <v>43</v>
      </c>
      <c r="K549" s="28" t="s">
        <v>44</v>
      </c>
      <c r="L549" s="28" t="s">
        <v>45</v>
      </c>
      <c r="M549" s="30" t="s">
        <v>527</v>
      </c>
      <c r="N549" s="28" t="s">
        <v>1263</v>
      </c>
      <c r="O549" s="31" t="s">
        <v>47</v>
      </c>
      <c r="P549" s="31" t="s">
        <v>47</v>
      </c>
      <c r="Q549" s="30" t="s">
        <v>1768</v>
      </c>
    </row>
    <row r="550" spans="2:17" ht="48" x14ac:dyDescent="0.2">
      <c r="B550" s="28" t="s">
        <v>1097</v>
      </c>
      <c r="C550" s="30" t="s">
        <v>215</v>
      </c>
      <c r="D550" s="114">
        <v>249600</v>
      </c>
      <c r="E550" s="114">
        <v>29101.423591274201</v>
      </c>
      <c r="F550" s="29" t="s">
        <v>40</v>
      </c>
      <c r="G550" s="29" t="s">
        <v>40</v>
      </c>
      <c r="H550" s="30" t="s">
        <v>41</v>
      </c>
      <c r="I550" s="28" t="s">
        <v>67</v>
      </c>
      <c r="J550" s="28" t="s">
        <v>43</v>
      </c>
      <c r="K550" s="28" t="s">
        <v>44</v>
      </c>
      <c r="L550" s="28" t="s">
        <v>45</v>
      </c>
      <c r="M550" s="30" t="s">
        <v>1170</v>
      </c>
      <c r="N550" s="28" t="s">
        <v>1223</v>
      </c>
      <c r="O550" s="31" t="s">
        <v>47</v>
      </c>
      <c r="P550" s="31" t="s">
        <v>47</v>
      </c>
      <c r="Q550" s="30" t="s">
        <v>1769</v>
      </c>
    </row>
    <row r="551" spans="2:17" ht="48" x14ac:dyDescent="0.2">
      <c r="B551" s="28" t="s">
        <v>1097</v>
      </c>
      <c r="C551" s="30" t="s">
        <v>215</v>
      </c>
      <c r="D551" s="114">
        <v>364800</v>
      </c>
      <c r="E551" s="114">
        <v>42532.849864169999</v>
      </c>
      <c r="F551" s="29" t="s">
        <v>40</v>
      </c>
      <c r="G551" s="29" t="s">
        <v>40</v>
      </c>
      <c r="H551" s="30" t="s">
        <v>41</v>
      </c>
      <c r="I551" s="28" t="s">
        <v>67</v>
      </c>
      <c r="J551" s="28" t="s">
        <v>43</v>
      </c>
      <c r="K551" s="28" t="s">
        <v>44</v>
      </c>
      <c r="L551" s="28" t="s">
        <v>45</v>
      </c>
      <c r="M551" s="30" t="s">
        <v>46</v>
      </c>
      <c r="N551" s="28" t="s">
        <v>1259</v>
      </c>
      <c r="O551" s="31" t="s">
        <v>47</v>
      </c>
      <c r="P551" s="31" t="s">
        <v>47</v>
      </c>
      <c r="Q551" s="30" t="s">
        <v>1770</v>
      </c>
    </row>
    <row r="552" spans="2:17" ht="48" x14ac:dyDescent="0.2">
      <c r="B552" s="28" t="s">
        <v>1097</v>
      </c>
      <c r="C552" s="30" t="s">
        <v>215</v>
      </c>
      <c r="D552" s="114">
        <v>864000</v>
      </c>
      <c r="E552" s="114">
        <v>100735.697046719</v>
      </c>
      <c r="F552" s="29" t="s">
        <v>40</v>
      </c>
      <c r="G552" s="29" t="s">
        <v>40</v>
      </c>
      <c r="H552" s="30" t="s">
        <v>41</v>
      </c>
      <c r="I552" s="28" t="s">
        <v>67</v>
      </c>
      <c r="J552" s="28" t="s">
        <v>43</v>
      </c>
      <c r="K552" s="28" t="s">
        <v>44</v>
      </c>
      <c r="L552" s="28" t="s">
        <v>45</v>
      </c>
      <c r="M552" s="30" t="s">
        <v>46</v>
      </c>
      <c r="N552" s="28" t="s">
        <v>1249</v>
      </c>
      <c r="O552" s="31" t="s">
        <v>47</v>
      </c>
      <c r="P552" s="31" t="s">
        <v>47</v>
      </c>
      <c r="Q552" s="30" t="s">
        <v>1771</v>
      </c>
    </row>
    <row r="553" spans="2:17" ht="36" x14ac:dyDescent="0.2">
      <c r="B553" s="28" t="s">
        <v>1098</v>
      </c>
      <c r="C553" s="30" t="s">
        <v>369</v>
      </c>
      <c r="D553" s="114">
        <v>60000</v>
      </c>
      <c r="E553" s="114">
        <v>6995.5345171332301</v>
      </c>
      <c r="F553" s="29" t="s">
        <v>40</v>
      </c>
      <c r="G553" s="29" t="s">
        <v>40</v>
      </c>
      <c r="H553" s="30" t="s">
        <v>41</v>
      </c>
      <c r="I553" s="28" t="s">
        <v>67</v>
      </c>
      <c r="J553" s="28" t="s">
        <v>43</v>
      </c>
      <c r="K553" s="28" t="s">
        <v>44</v>
      </c>
      <c r="L553" s="28" t="s">
        <v>46</v>
      </c>
      <c r="M553" s="30" t="s">
        <v>46</v>
      </c>
      <c r="N553" s="28" t="s">
        <v>1249</v>
      </c>
      <c r="O553" s="31" t="s">
        <v>47</v>
      </c>
      <c r="P553" s="31" t="s">
        <v>47</v>
      </c>
      <c r="Q553" s="30" t="s">
        <v>1772</v>
      </c>
    </row>
    <row r="554" spans="2:17" ht="48" x14ac:dyDescent="0.2">
      <c r="B554" s="28" t="s">
        <v>1098</v>
      </c>
      <c r="C554" s="30" t="s">
        <v>215</v>
      </c>
      <c r="D554" s="114">
        <v>201600</v>
      </c>
      <c r="E554" s="114">
        <v>23504.995977567702</v>
      </c>
      <c r="F554" s="29" t="s">
        <v>40</v>
      </c>
      <c r="G554" s="29" t="s">
        <v>40</v>
      </c>
      <c r="H554" s="30" t="s">
        <v>41</v>
      </c>
      <c r="I554" s="28" t="s">
        <v>67</v>
      </c>
      <c r="J554" s="28" t="s">
        <v>43</v>
      </c>
      <c r="K554" s="28" t="s">
        <v>44</v>
      </c>
      <c r="L554" s="28" t="s">
        <v>45</v>
      </c>
      <c r="M554" s="30" t="s">
        <v>1170</v>
      </c>
      <c r="N554" s="28" t="s">
        <v>1223</v>
      </c>
      <c r="O554" s="31" t="s">
        <v>47</v>
      </c>
      <c r="P554" s="31" t="s">
        <v>47</v>
      </c>
      <c r="Q554" s="30" t="s">
        <v>1773</v>
      </c>
    </row>
    <row r="555" spans="2:17" ht="60" x14ac:dyDescent="0.2">
      <c r="B555" s="28" t="s">
        <v>1098</v>
      </c>
      <c r="C555" s="30" t="s">
        <v>505</v>
      </c>
      <c r="D555" s="114">
        <v>300000</v>
      </c>
      <c r="E555" s="114">
        <v>34977.672585666201</v>
      </c>
      <c r="F555" s="29" t="s">
        <v>40</v>
      </c>
      <c r="G555" s="29" t="s">
        <v>40</v>
      </c>
      <c r="H555" s="30" t="s">
        <v>41</v>
      </c>
      <c r="I555" s="28" t="s">
        <v>67</v>
      </c>
      <c r="J555" s="28" t="s">
        <v>43</v>
      </c>
      <c r="K555" s="28" t="s">
        <v>44</v>
      </c>
      <c r="L555" s="28" t="s">
        <v>46</v>
      </c>
      <c r="M555" s="30" t="s">
        <v>1178</v>
      </c>
      <c r="N555" s="28" t="s">
        <v>1179</v>
      </c>
      <c r="O555" s="31" t="s">
        <v>47</v>
      </c>
      <c r="P555" s="31" t="s">
        <v>47</v>
      </c>
      <c r="Q555" s="30" t="s">
        <v>1774</v>
      </c>
    </row>
    <row r="556" spans="2:17" ht="108" x14ac:dyDescent="0.2">
      <c r="B556" s="28" t="s">
        <v>1098</v>
      </c>
      <c r="C556" s="30" t="s">
        <v>215</v>
      </c>
      <c r="D556" s="114">
        <v>777600</v>
      </c>
      <c r="E556" s="114">
        <v>90662.127342046704</v>
      </c>
      <c r="F556" s="29" t="s">
        <v>40</v>
      </c>
      <c r="G556" s="29" t="s">
        <v>40</v>
      </c>
      <c r="H556" s="30" t="s">
        <v>41</v>
      </c>
      <c r="I556" s="28" t="s">
        <v>67</v>
      </c>
      <c r="J556" s="28" t="s">
        <v>43</v>
      </c>
      <c r="K556" s="28" t="s">
        <v>44</v>
      </c>
      <c r="L556" s="28" t="s">
        <v>45</v>
      </c>
      <c r="M556" s="30" t="s">
        <v>1170</v>
      </c>
      <c r="N556" s="28" t="s">
        <v>1238</v>
      </c>
      <c r="O556" s="31" t="s">
        <v>47</v>
      </c>
      <c r="P556" s="31" t="s">
        <v>47</v>
      </c>
      <c r="Q556" s="30" t="s">
        <v>1775</v>
      </c>
    </row>
    <row r="557" spans="2:17" ht="36" x14ac:dyDescent="0.2">
      <c r="B557" s="28" t="s">
        <v>1098</v>
      </c>
      <c r="C557" s="30" t="s">
        <v>607</v>
      </c>
      <c r="D557" s="114">
        <v>1625000</v>
      </c>
      <c r="E557" s="114">
        <v>189462.39317235799</v>
      </c>
      <c r="F557" s="29" t="s">
        <v>40</v>
      </c>
      <c r="G557" s="29" t="s">
        <v>40</v>
      </c>
      <c r="H557" s="30" t="s">
        <v>41</v>
      </c>
      <c r="I557" s="28" t="s">
        <v>67</v>
      </c>
      <c r="J557" s="28" t="s">
        <v>43</v>
      </c>
      <c r="K557" s="28" t="s">
        <v>44</v>
      </c>
      <c r="L557" s="28" t="s">
        <v>45</v>
      </c>
      <c r="M557" s="30" t="s">
        <v>228</v>
      </c>
      <c r="N557" s="28" t="s">
        <v>1241</v>
      </c>
      <c r="O557" s="31" t="s">
        <v>47</v>
      </c>
      <c r="P557" s="31" t="s">
        <v>47</v>
      </c>
      <c r="Q557" s="30" t="s">
        <v>1776</v>
      </c>
    </row>
    <row r="558" spans="2:17" ht="60" x14ac:dyDescent="0.2">
      <c r="B558" s="28" t="s">
        <v>1098</v>
      </c>
      <c r="C558" s="30" t="s">
        <v>215</v>
      </c>
      <c r="D558" s="114">
        <v>1900800</v>
      </c>
      <c r="E558" s="114">
        <v>221618.53350278101</v>
      </c>
      <c r="F558" s="29" t="s">
        <v>40</v>
      </c>
      <c r="G558" s="29" t="s">
        <v>40</v>
      </c>
      <c r="H558" s="30" t="s">
        <v>41</v>
      </c>
      <c r="I558" s="28" t="s">
        <v>67</v>
      </c>
      <c r="J558" s="28" t="s">
        <v>43</v>
      </c>
      <c r="K558" s="28" t="s">
        <v>44</v>
      </c>
      <c r="L558" s="28" t="s">
        <v>45</v>
      </c>
      <c r="M558" s="30" t="s">
        <v>1170</v>
      </c>
      <c r="N558" s="28" t="s">
        <v>1171</v>
      </c>
      <c r="O558" s="31" t="s">
        <v>47</v>
      </c>
      <c r="P558" s="31" t="s">
        <v>47</v>
      </c>
      <c r="Q558" s="30" t="s">
        <v>1777</v>
      </c>
    </row>
    <row r="559" spans="2:17" ht="36" x14ac:dyDescent="0.2">
      <c r="B559" s="28" t="s">
        <v>1099</v>
      </c>
      <c r="C559" s="30" t="s">
        <v>369</v>
      </c>
      <c r="D559" s="114">
        <v>52800</v>
      </c>
      <c r="E559" s="114">
        <v>6156.07037507724</v>
      </c>
      <c r="F559" s="29" t="s">
        <v>40</v>
      </c>
      <c r="G559" s="29" t="s">
        <v>40</v>
      </c>
      <c r="H559" s="30" t="s">
        <v>41</v>
      </c>
      <c r="I559" s="28" t="s">
        <v>67</v>
      </c>
      <c r="J559" s="28" t="s">
        <v>43</v>
      </c>
      <c r="K559" s="28" t="s">
        <v>44</v>
      </c>
      <c r="L559" s="28" t="s">
        <v>46</v>
      </c>
      <c r="M559" s="30" t="s">
        <v>46</v>
      </c>
      <c r="N559" s="28" t="s">
        <v>1249</v>
      </c>
      <c r="O559" s="31" t="s">
        <v>47</v>
      </c>
      <c r="P559" s="31" t="s">
        <v>47</v>
      </c>
      <c r="Q559" s="30" t="s">
        <v>1778</v>
      </c>
    </row>
    <row r="560" spans="2:17" ht="48" x14ac:dyDescent="0.2">
      <c r="B560" s="28" t="s">
        <v>1099</v>
      </c>
      <c r="C560" s="30" t="s">
        <v>147</v>
      </c>
      <c r="D560" s="114">
        <v>56268.02</v>
      </c>
      <c r="E560" s="114">
        <v>6560.4146020123799</v>
      </c>
      <c r="F560" s="29" t="s">
        <v>40</v>
      </c>
      <c r="G560" s="29" t="s">
        <v>40</v>
      </c>
      <c r="H560" s="30" t="s">
        <v>41</v>
      </c>
      <c r="I560" s="28" t="s">
        <v>67</v>
      </c>
      <c r="J560" s="28" t="s">
        <v>43</v>
      </c>
      <c r="K560" s="28" t="s">
        <v>44</v>
      </c>
      <c r="L560" s="28" t="s">
        <v>46</v>
      </c>
      <c r="M560" s="30" t="s">
        <v>1170</v>
      </c>
      <c r="N560" s="28" t="s">
        <v>1223</v>
      </c>
      <c r="O560" s="31" t="s">
        <v>47</v>
      </c>
      <c r="P560" s="31" t="s">
        <v>47</v>
      </c>
      <c r="Q560" s="30" t="s">
        <v>1779</v>
      </c>
    </row>
    <row r="561" spans="2:17" ht="48" x14ac:dyDescent="0.2">
      <c r="B561" s="28" t="s">
        <v>1099</v>
      </c>
      <c r="C561" s="30" t="s">
        <v>339</v>
      </c>
      <c r="D561" s="114">
        <v>168440.68799999999</v>
      </c>
      <c r="E561" s="114">
        <v>19638.877449894499</v>
      </c>
      <c r="F561" s="29" t="s">
        <v>40</v>
      </c>
      <c r="G561" s="29" t="s">
        <v>40</v>
      </c>
      <c r="H561" s="30" t="s">
        <v>41</v>
      </c>
      <c r="I561" s="28" t="s">
        <v>67</v>
      </c>
      <c r="J561" s="28" t="s">
        <v>43</v>
      </c>
      <c r="K561" s="28" t="s">
        <v>44</v>
      </c>
      <c r="L561" s="28" t="s">
        <v>45</v>
      </c>
      <c r="M561" s="30" t="s">
        <v>1170</v>
      </c>
      <c r="N561" s="28" t="s">
        <v>1223</v>
      </c>
      <c r="O561" s="31" t="s">
        <v>47</v>
      </c>
      <c r="P561" s="31" t="s">
        <v>47</v>
      </c>
      <c r="Q561" s="30" t="s">
        <v>1780</v>
      </c>
    </row>
    <row r="562" spans="2:17" ht="48" x14ac:dyDescent="0.2">
      <c r="B562" s="28" t="s">
        <v>1099</v>
      </c>
      <c r="C562" s="30" t="s">
        <v>339</v>
      </c>
      <c r="D562" s="114">
        <v>196514.136</v>
      </c>
      <c r="E562" s="114">
        <v>22912.0236915436</v>
      </c>
      <c r="F562" s="29" t="s">
        <v>40</v>
      </c>
      <c r="G562" s="29" t="s">
        <v>40</v>
      </c>
      <c r="H562" s="30" t="s">
        <v>41</v>
      </c>
      <c r="I562" s="28" t="s">
        <v>67</v>
      </c>
      <c r="J562" s="28" t="s">
        <v>43</v>
      </c>
      <c r="K562" s="28" t="s">
        <v>44</v>
      </c>
      <c r="L562" s="28" t="s">
        <v>45</v>
      </c>
      <c r="M562" s="30" t="s">
        <v>797</v>
      </c>
      <c r="N562" s="28" t="s">
        <v>1530</v>
      </c>
      <c r="O562" s="31" t="s">
        <v>47</v>
      </c>
      <c r="P562" s="31" t="s">
        <v>47</v>
      </c>
      <c r="Q562" s="30" t="s">
        <v>1781</v>
      </c>
    </row>
    <row r="563" spans="2:17" ht="36" x14ac:dyDescent="0.2">
      <c r="B563" s="28" t="s">
        <v>1099</v>
      </c>
      <c r="C563" s="30" t="s">
        <v>339</v>
      </c>
      <c r="D563" s="114">
        <v>505322.06400000001</v>
      </c>
      <c r="E563" s="114">
        <v>58916.632349683401</v>
      </c>
      <c r="F563" s="29" t="s">
        <v>40</v>
      </c>
      <c r="G563" s="29" t="s">
        <v>40</v>
      </c>
      <c r="H563" s="30" t="s">
        <v>41</v>
      </c>
      <c r="I563" s="28" t="s">
        <v>67</v>
      </c>
      <c r="J563" s="28" t="s">
        <v>43</v>
      </c>
      <c r="K563" s="28" t="s">
        <v>44</v>
      </c>
      <c r="L563" s="28" t="s">
        <v>45</v>
      </c>
      <c r="M563" s="30" t="s">
        <v>386</v>
      </c>
      <c r="N563" s="28" t="s">
        <v>1286</v>
      </c>
      <c r="O563" s="31" t="s">
        <v>47</v>
      </c>
      <c r="P563" s="31" t="s">
        <v>47</v>
      </c>
      <c r="Q563" s="30" t="s">
        <v>1782</v>
      </c>
    </row>
    <row r="564" spans="2:17" ht="48" x14ac:dyDescent="0.2">
      <c r="B564" s="28" t="s">
        <v>1099</v>
      </c>
      <c r="C564" s="30" t="s">
        <v>82</v>
      </c>
      <c r="D564" s="114">
        <v>800004</v>
      </c>
      <c r="E564" s="114">
        <v>93274.2599307442</v>
      </c>
      <c r="F564" s="29" t="s">
        <v>40</v>
      </c>
      <c r="G564" s="29" t="s">
        <v>40</v>
      </c>
      <c r="H564" s="30" t="s">
        <v>41</v>
      </c>
      <c r="I564" s="28" t="s">
        <v>67</v>
      </c>
      <c r="J564" s="28" t="s">
        <v>43</v>
      </c>
      <c r="K564" s="28" t="s">
        <v>44</v>
      </c>
      <c r="L564" s="28" t="s">
        <v>45</v>
      </c>
      <c r="M564" s="30" t="s">
        <v>46</v>
      </c>
      <c r="N564" s="28" t="s">
        <v>1213</v>
      </c>
      <c r="O564" s="31" t="s">
        <v>47</v>
      </c>
      <c r="P564" s="31" t="s">
        <v>47</v>
      </c>
      <c r="Q564" s="30" t="s">
        <v>1783</v>
      </c>
    </row>
    <row r="565" spans="2:17" ht="24" x14ac:dyDescent="0.2">
      <c r="B565" s="28" t="s">
        <v>1099</v>
      </c>
      <c r="C565" s="30" t="s">
        <v>339</v>
      </c>
      <c r="D565" s="114">
        <v>870276.88800000004</v>
      </c>
      <c r="E565" s="114">
        <v>101467.533491122</v>
      </c>
      <c r="F565" s="29" t="s">
        <v>40</v>
      </c>
      <c r="G565" s="29" t="s">
        <v>40</v>
      </c>
      <c r="H565" s="30" t="s">
        <v>41</v>
      </c>
      <c r="I565" s="28" t="s">
        <v>67</v>
      </c>
      <c r="J565" s="28" t="s">
        <v>43</v>
      </c>
      <c r="K565" s="28" t="s">
        <v>44</v>
      </c>
      <c r="L565" s="28" t="s">
        <v>45</v>
      </c>
      <c r="M565" s="30" t="s">
        <v>46</v>
      </c>
      <c r="N565" s="28" t="s">
        <v>1249</v>
      </c>
      <c r="O565" s="31" t="s">
        <v>47</v>
      </c>
      <c r="P565" s="31" t="s">
        <v>47</v>
      </c>
      <c r="Q565" s="30" t="s">
        <v>1784</v>
      </c>
    </row>
    <row r="566" spans="2:17" ht="60" x14ac:dyDescent="0.2">
      <c r="B566" s="28" t="s">
        <v>1099</v>
      </c>
      <c r="C566" s="30" t="s">
        <v>339</v>
      </c>
      <c r="D566" s="114">
        <v>1066791.024</v>
      </c>
      <c r="E566" s="114">
        <v>124379.557182665</v>
      </c>
      <c r="F566" s="29" t="s">
        <v>40</v>
      </c>
      <c r="G566" s="29" t="s">
        <v>40</v>
      </c>
      <c r="H566" s="30" t="s">
        <v>41</v>
      </c>
      <c r="I566" s="28" t="s">
        <v>67</v>
      </c>
      <c r="J566" s="28" t="s">
        <v>43</v>
      </c>
      <c r="K566" s="28" t="s">
        <v>44</v>
      </c>
      <c r="L566" s="28" t="s">
        <v>45</v>
      </c>
      <c r="M566" s="30" t="s">
        <v>1170</v>
      </c>
      <c r="N566" s="28" t="s">
        <v>1171</v>
      </c>
      <c r="O566" s="31" t="s">
        <v>47</v>
      </c>
      <c r="P566" s="31" t="s">
        <v>47</v>
      </c>
      <c r="Q566" s="30" t="s">
        <v>1785</v>
      </c>
    </row>
    <row r="567" spans="2:17" ht="60" x14ac:dyDescent="0.2">
      <c r="B567" s="28" t="s">
        <v>1099</v>
      </c>
      <c r="C567" s="30" t="s">
        <v>675</v>
      </c>
      <c r="D567" s="114">
        <v>3016000</v>
      </c>
      <c r="E567" s="114">
        <v>351642.20172789699</v>
      </c>
      <c r="F567" s="29" t="s">
        <v>40</v>
      </c>
      <c r="G567" s="29" t="s">
        <v>40</v>
      </c>
      <c r="H567" s="30" t="s">
        <v>41</v>
      </c>
      <c r="I567" s="28" t="s">
        <v>67</v>
      </c>
      <c r="J567" s="28" t="s">
        <v>43</v>
      </c>
      <c r="K567" s="28" t="s">
        <v>44</v>
      </c>
      <c r="L567" s="28" t="s">
        <v>46</v>
      </c>
      <c r="M567" s="30" t="s">
        <v>89</v>
      </c>
      <c r="N567" s="28" t="s">
        <v>1198</v>
      </c>
      <c r="O567" s="31" t="s">
        <v>47</v>
      </c>
      <c r="P567" s="31" t="s">
        <v>47</v>
      </c>
      <c r="Q567" s="30" t="s">
        <v>1786</v>
      </c>
    </row>
    <row r="568" spans="2:17" ht="60" x14ac:dyDescent="0.2">
      <c r="B568" s="28" t="s">
        <v>1100</v>
      </c>
      <c r="C568" s="30" t="s">
        <v>724</v>
      </c>
      <c r="D568" s="114">
        <v>-2847220.18</v>
      </c>
      <c r="E568" s="114">
        <v>-331963.78411780501</v>
      </c>
      <c r="F568" s="29" t="s">
        <v>40</v>
      </c>
      <c r="G568" s="29" t="s">
        <v>40</v>
      </c>
      <c r="H568" s="30" t="s">
        <v>41</v>
      </c>
      <c r="I568" s="28" t="s">
        <v>67</v>
      </c>
      <c r="J568" s="28" t="s">
        <v>43</v>
      </c>
      <c r="K568" s="28" t="s">
        <v>44</v>
      </c>
      <c r="L568" s="28" t="s">
        <v>45</v>
      </c>
      <c r="M568" s="30" t="s">
        <v>89</v>
      </c>
      <c r="N568" s="28" t="s">
        <v>1198</v>
      </c>
      <c r="O568" s="31" t="s">
        <v>47</v>
      </c>
      <c r="P568" s="31" t="s">
        <v>47</v>
      </c>
      <c r="Q568" s="30" t="s">
        <v>1787</v>
      </c>
    </row>
    <row r="569" spans="2:17" ht="60" x14ac:dyDescent="0.2">
      <c r="B569" s="28" t="s">
        <v>1100</v>
      </c>
      <c r="C569" s="30" t="s">
        <v>812</v>
      </c>
      <c r="D569" s="114">
        <v>-609779.80000000005</v>
      </c>
      <c r="E569" s="114">
        <v>-71095.5939791766</v>
      </c>
      <c r="F569" s="29" t="s">
        <v>40</v>
      </c>
      <c r="G569" s="29" t="s">
        <v>40</v>
      </c>
      <c r="H569" s="30" t="s">
        <v>41</v>
      </c>
      <c r="I569" s="28" t="s">
        <v>67</v>
      </c>
      <c r="J569" s="28" t="s">
        <v>43</v>
      </c>
      <c r="K569" s="28" t="s">
        <v>44</v>
      </c>
      <c r="L569" s="28" t="s">
        <v>45</v>
      </c>
      <c r="M569" s="30" t="s">
        <v>89</v>
      </c>
      <c r="N569" s="28" t="s">
        <v>1198</v>
      </c>
      <c r="O569" s="31" t="s">
        <v>47</v>
      </c>
      <c r="P569" s="31" t="s">
        <v>47</v>
      </c>
      <c r="Q569" s="30" t="s">
        <v>1788</v>
      </c>
    </row>
    <row r="570" spans="2:17" ht="48" x14ac:dyDescent="0.2">
      <c r="B570" s="28" t="s">
        <v>1100</v>
      </c>
      <c r="C570" s="30" t="s">
        <v>807</v>
      </c>
      <c r="D570" s="114">
        <v>90000</v>
      </c>
      <c r="E570" s="114">
        <v>10493.3017756998</v>
      </c>
      <c r="F570" s="29" t="s">
        <v>40</v>
      </c>
      <c r="G570" s="29" t="s">
        <v>40</v>
      </c>
      <c r="H570" s="30" t="s">
        <v>41</v>
      </c>
      <c r="I570" s="28" t="s">
        <v>67</v>
      </c>
      <c r="J570" s="28" t="s">
        <v>43</v>
      </c>
      <c r="K570" s="28" t="s">
        <v>44</v>
      </c>
      <c r="L570" s="28" t="s">
        <v>46</v>
      </c>
      <c r="M570" s="30" t="s">
        <v>1170</v>
      </c>
      <c r="N570" s="28" t="s">
        <v>1194</v>
      </c>
      <c r="O570" s="31" t="s">
        <v>47</v>
      </c>
      <c r="P570" s="31" t="s">
        <v>47</v>
      </c>
      <c r="Q570" s="30" t="s">
        <v>1789</v>
      </c>
    </row>
    <row r="571" spans="2:17" ht="60" x14ac:dyDescent="0.2">
      <c r="B571" s="28" t="s">
        <v>1100</v>
      </c>
      <c r="C571" s="30" t="s">
        <v>643</v>
      </c>
      <c r="D571" s="114">
        <v>129061.08</v>
      </c>
      <c r="E571" s="114">
        <v>15047.5206659749</v>
      </c>
      <c r="F571" s="29" t="s">
        <v>40</v>
      </c>
      <c r="G571" s="29" t="s">
        <v>40</v>
      </c>
      <c r="H571" s="30" t="s">
        <v>41</v>
      </c>
      <c r="I571" s="28" t="s">
        <v>67</v>
      </c>
      <c r="J571" s="28" t="s">
        <v>43</v>
      </c>
      <c r="K571" s="28" t="s">
        <v>44</v>
      </c>
      <c r="L571" s="28" t="s">
        <v>45</v>
      </c>
      <c r="M571" s="30" t="s">
        <v>228</v>
      </c>
      <c r="N571" s="28" t="s">
        <v>1281</v>
      </c>
      <c r="O571" s="31" t="s">
        <v>47</v>
      </c>
      <c r="P571" s="31" t="s">
        <v>47</v>
      </c>
      <c r="Q571" s="30" t="s">
        <v>1790</v>
      </c>
    </row>
    <row r="572" spans="2:17" ht="60" x14ac:dyDescent="0.2">
      <c r="B572" s="28" t="s">
        <v>1100</v>
      </c>
      <c r="C572" s="30" t="s">
        <v>803</v>
      </c>
      <c r="D572" s="114">
        <v>155819.20000000001</v>
      </c>
      <c r="E572" s="114">
        <v>18167.309867201398</v>
      </c>
      <c r="F572" s="29" t="s">
        <v>40</v>
      </c>
      <c r="G572" s="29" t="s">
        <v>40</v>
      </c>
      <c r="H572" s="30" t="s">
        <v>41</v>
      </c>
      <c r="I572" s="28" t="s">
        <v>67</v>
      </c>
      <c r="J572" s="28" t="s">
        <v>43</v>
      </c>
      <c r="K572" s="28" t="s">
        <v>44</v>
      </c>
      <c r="L572" s="28" t="s">
        <v>45</v>
      </c>
      <c r="M572" s="30" t="s">
        <v>1183</v>
      </c>
      <c r="N572" s="28" t="s">
        <v>1256</v>
      </c>
      <c r="O572" s="31" t="s">
        <v>47</v>
      </c>
      <c r="P572" s="31" t="s">
        <v>47</v>
      </c>
      <c r="Q572" s="30" t="s">
        <v>1791</v>
      </c>
    </row>
    <row r="573" spans="2:17" ht="60" x14ac:dyDescent="0.2">
      <c r="B573" s="28" t="s">
        <v>1100</v>
      </c>
      <c r="C573" s="30" t="s">
        <v>839</v>
      </c>
      <c r="D573" s="114">
        <v>170995.44</v>
      </c>
      <c r="E573" s="114">
        <v>19936.7417132064</v>
      </c>
      <c r="F573" s="29" t="s">
        <v>40</v>
      </c>
      <c r="G573" s="29" t="s">
        <v>40</v>
      </c>
      <c r="H573" s="30" t="s">
        <v>41</v>
      </c>
      <c r="I573" s="28" t="s">
        <v>67</v>
      </c>
      <c r="J573" s="28" t="s">
        <v>43</v>
      </c>
      <c r="K573" s="28" t="s">
        <v>44</v>
      </c>
      <c r="L573" s="28" t="s">
        <v>45</v>
      </c>
      <c r="M573" s="30" t="s">
        <v>1183</v>
      </c>
      <c r="N573" s="28" t="s">
        <v>1256</v>
      </c>
      <c r="O573" s="31" t="s">
        <v>47</v>
      </c>
      <c r="P573" s="31" t="s">
        <v>47</v>
      </c>
      <c r="Q573" s="30" t="s">
        <v>1792</v>
      </c>
    </row>
    <row r="574" spans="2:17" ht="60" x14ac:dyDescent="0.2">
      <c r="B574" s="28" t="s">
        <v>1100</v>
      </c>
      <c r="C574" s="30" t="s">
        <v>459</v>
      </c>
      <c r="D574" s="114">
        <v>564258.24</v>
      </c>
      <c r="E574" s="114">
        <v>65788.133241614094</v>
      </c>
      <c r="F574" s="29" t="s">
        <v>40</v>
      </c>
      <c r="G574" s="29" t="s">
        <v>40</v>
      </c>
      <c r="H574" s="30" t="s">
        <v>41</v>
      </c>
      <c r="I574" s="28" t="s">
        <v>67</v>
      </c>
      <c r="J574" s="28" t="s">
        <v>43</v>
      </c>
      <c r="K574" s="28" t="s">
        <v>44</v>
      </c>
      <c r="L574" s="28" t="s">
        <v>45</v>
      </c>
      <c r="M574" s="30" t="s">
        <v>89</v>
      </c>
      <c r="N574" s="28" t="s">
        <v>1198</v>
      </c>
      <c r="O574" s="31" t="s">
        <v>47</v>
      </c>
      <c r="P574" s="31" t="s">
        <v>47</v>
      </c>
      <c r="Q574" s="30" t="s">
        <v>1793</v>
      </c>
    </row>
    <row r="575" spans="2:17" ht="60" x14ac:dyDescent="0.2">
      <c r="B575" s="28" t="s">
        <v>1100</v>
      </c>
      <c r="C575" s="30" t="s">
        <v>791</v>
      </c>
      <c r="D575" s="114">
        <v>608000</v>
      </c>
      <c r="E575" s="114">
        <v>70888.0831069501</v>
      </c>
      <c r="F575" s="29" t="s">
        <v>40</v>
      </c>
      <c r="G575" s="29" t="s">
        <v>40</v>
      </c>
      <c r="H575" s="30" t="s">
        <v>41</v>
      </c>
      <c r="I575" s="28" t="s">
        <v>67</v>
      </c>
      <c r="J575" s="28" t="s">
        <v>43</v>
      </c>
      <c r="K575" s="28" t="s">
        <v>44</v>
      </c>
      <c r="L575" s="28" t="s">
        <v>46</v>
      </c>
      <c r="M575" s="30" t="s">
        <v>89</v>
      </c>
      <c r="N575" s="28" t="s">
        <v>1198</v>
      </c>
      <c r="O575" s="31" t="s">
        <v>47</v>
      </c>
      <c r="P575" s="31" t="s">
        <v>47</v>
      </c>
      <c r="Q575" s="30" t="s">
        <v>1794</v>
      </c>
    </row>
    <row r="576" spans="2:17" ht="36" x14ac:dyDescent="0.2">
      <c r="B576" s="28" t="s">
        <v>1100</v>
      </c>
      <c r="C576" s="30" t="s">
        <v>646</v>
      </c>
      <c r="D576" s="114">
        <v>1200000</v>
      </c>
      <c r="E576" s="114">
        <v>139910.69034266501</v>
      </c>
      <c r="F576" s="29" t="s">
        <v>40</v>
      </c>
      <c r="G576" s="29" t="s">
        <v>40</v>
      </c>
      <c r="H576" s="30" t="s">
        <v>41</v>
      </c>
      <c r="I576" s="28" t="s">
        <v>67</v>
      </c>
      <c r="J576" s="28" t="s">
        <v>43</v>
      </c>
      <c r="K576" s="28" t="s">
        <v>44</v>
      </c>
      <c r="L576" s="28" t="s">
        <v>46</v>
      </c>
      <c r="M576" s="30" t="s">
        <v>1395</v>
      </c>
      <c r="N576" s="28" t="s">
        <v>1795</v>
      </c>
      <c r="O576" s="31" t="s">
        <v>47</v>
      </c>
      <c r="P576" s="31" t="s">
        <v>47</v>
      </c>
      <c r="Q576" s="30" t="s">
        <v>1796</v>
      </c>
    </row>
    <row r="577" spans="2:17" ht="48" x14ac:dyDescent="0.2">
      <c r="B577" s="28" t="s">
        <v>1100</v>
      </c>
      <c r="C577" s="30" t="s">
        <v>434</v>
      </c>
      <c r="D577" s="114">
        <v>1326600</v>
      </c>
      <c r="E577" s="114">
        <v>154671.268173816</v>
      </c>
      <c r="F577" s="29" t="s">
        <v>40</v>
      </c>
      <c r="G577" s="29" t="s">
        <v>40</v>
      </c>
      <c r="H577" s="30" t="s">
        <v>41</v>
      </c>
      <c r="I577" s="28" t="s">
        <v>67</v>
      </c>
      <c r="J577" s="28" t="s">
        <v>43</v>
      </c>
      <c r="K577" s="28" t="s">
        <v>44</v>
      </c>
      <c r="L577" s="28" t="s">
        <v>45</v>
      </c>
      <c r="M577" s="30" t="s">
        <v>172</v>
      </c>
      <c r="N577" s="28" t="s">
        <v>1173</v>
      </c>
      <c r="O577" s="31" t="s">
        <v>47</v>
      </c>
      <c r="P577" s="31" t="s">
        <v>47</v>
      </c>
      <c r="Q577" s="30" t="s">
        <v>1797</v>
      </c>
    </row>
    <row r="578" spans="2:17" ht="72" x14ac:dyDescent="0.2">
      <c r="B578" s="28" t="s">
        <v>1100</v>
      </c>
      <c r="C578" s="30" t="s">
        <v>346</v>
      </c>
      <c r="D578" s="114">
        <v>2240000</v>
      </c>
      <c r="E578" s="114">
        <v>261166.62197297401</v>
      </c>
      <c r="F578" s="29" t="s">
        <v>40</v>
      </c>
      <c r="G578" s="29" t="s">
        <v>40</v>
      </c>
      <c r="H578" s="30" t="s">
        <v>41</v>
      </c>
      <c r="I578" s="28" t="s">
        <v>67</v>
      </c>
      <c r="J578" s="28" t="s">
        <v>43</v>
      </c>
      <c r="K578" s="28" t="s">
        <v>44</v>
      </c>
      <c r="L578" s="28" t="s">
        <v>46</v>
      </c>
      <c r="M578" s="30" t="s">
        <v>89</v>
      </c>
      <c r="N578" s="28" t="s">
        <v>1198</v>
      </c>
      <c r="O578" s="31" t="s">
        <v>47</v>
      </c>
      <c r="P578" s="31" t="s">
        <v>47</v>
      </c>
      <c r="Q578" s="30" t="s">
        <v>1798</v>
      </c>
    </row>
    <row r="579" spans="2:17" ht="36" x14ac:dyDescent="0.2">
      <c r="B579" s="28" t="s">
        <v>1100</v>
      </c>
      <c r="C579" s="30" t="s">
        <v>830</v>
      </c>
      <c r="D579" s="114">
        <v>2400000</v>
      </c>
      <c r="E579" s="114">
        <v>279821.38068532897</v>
      </c>
      <c r="F579" s="29" t="s">
        <v>40</v>
      </c>
      <c r="G579" s="29" t="s">
        <v>40</v>
      </c>
      <c r="H579" s="30" t="s">
        <v>41</v>
      </c>
      <c r="I579" s="28" t="s">
        <v>67</v>
      </c>
      <c r="J579" s="28" t="s">
        <v>43</v>
      </c>
      <c r="K579" s="28" t="s">
        <v>44</v>
      </c>
      <c r="L579" s="28" t="s">
        <v>46</v>
      </c>
      <c r="M579" s="30" t="s">
        <v>1395</v>
      </c>
      <c r="N579" s="28" t="s">
        <v>1795</v>
      </c>
      <c r="O579" s="31" t="s">
        <v>47</v>
      </c>
      <c r="P579" s="31" t="s">
        <v>47</v>
      </c>
      <c r="Q579" s="30" t="s">
        <v>1799</v>
      </c>
    </row>
    <row r="580" spans="2:17" ht="60" x14ac:dyDescent="0.2">
      <c r="B580" s="28" t="s">
        <v>1100</v>
      </c>
      <c r="C580" s="30" t="s">
        <v>792</v>
      </c>
      <c r="D580" s="114">
        <v>3680000</v>
      </c>
      <c r="E580" s="114">
        <v>429059.45038417098</v>
      </c>
      <c r="F580" s="29" t="s">
        <v>40</v>
      </c>
      <c r="G580" s="29" t="s">
        <v>40</v>
      </c>
      <c r="H580" s="30" t="s">
        <v>41</v>
      </c>
      <c r="I580" s="28" t="s">
        <v>67</v>
      </c>
      <c r="J580" s="28" t="s">
        <v>43</v>
      </c>
      <c r="K580" s="28" t="s">
        <v>44</v>
      </c>
      <c r="L580" s="28" t="s">
        <v>46</v>
      </c>
      <c r="M580" s="30" t="s">
        <v>89</v>
      </c>
      <c r="N580" s="28" t="s">
        <v>1198</v>
      </c>
      <c r="O580" s="31" t="s">
        <v>47</v>
      </c>
      <c r="P580" s="31" t="s">
        <v>47</v>
      </c>
      <c r="Q580" s="30" t="s">
        <v>1800</v>
      </c>
    </row>
    <row r="581" spans="2:17" ht="60" x14ac:dyDescent="0.2">
      <c r="B581" s="28" t="s">
        <v>1100</v>
      </c>
      <c r="C581" s="30" t="s">
        <v>336</v>
      </c>
      <c r="D581" s="114">
        <v>4424446.3480000002</v>
      </c>
      <c r="E581" s="114">
        <v>515856.11911063403</v>
      </c>
      <c r="F581" s="29" t="s">
        <v>40</v>
      </c>
      <c r="G581" s="29" t="s">
        <v>40</v>
      </c>
      <c r="H581" s="30" t="s">
        <v>41</v>
      </c>
      <c r="I581" s="28" t="s">
        <v>67</v>
      </c>
      <c r="J581" s="28" t="s">
        <v>43</v>
      </c>
      <c r="K581" s="28" t="s">
        <v>44</v>
      </c>
      <c r="L581" s="28" t="s">
        <v>46</v>
      </c>
      <c r="M581" s="30" t="s">
        <v>89</v>
      </c>
      <c r="N581" s="28" t="s">
        <v>1198</v>
      </c>
      <c r="O581" s="31" t="s">
        <v>47</v>
      </c>
      <c r="P581" s="31" t="s">
        <v>47</v>
      </c>
      <c r="Q581" s="30" t="s">
        <v>1801</v>
      </c>
    </row>
    <row r="582" spans="2:17" ht="36" x14ac:dyDescent="0.2">
      <c r="B582" s="28" t="s">
        <v>1101</v>
      </c>
      <c r="C582" s="30" t="s">
        <v>369</v>
      </c>
      <c r="D582" s="114">
        <v>52800</v>
      </c>
      <c r="E582" s="114">
        <v>6156.07037507724</v>
      </c>
      <c r="F582" s="29" t="s">
        <v>40</v>
      </c>
      <c r="G582" s="29" t="s">
        <v>40</v>
      </c>
      <c r="H582" s="30" t="s">
        <v>41</v>
      </c>
      <c r="I582" s="28" t="s">
        <v>67</v>
      </c>
      <c r="J582" s="28" t="s">
        <v>43</v>
      </c>
      <c r="K582" s="28" t="s">
        <v>44</v>
      </c>
      <c r="L582" s="28" t="s">
        <v>46</v>
      </c>
      <c r="M582" s="30" t="s">
        <v>46</v>
      </c>
      <c r="N582" s="28" t="s">
        <v>1249</v>
      </c>
      <c r="O582" s="31" t="s">
        <v>47</v>
      </c>
      <c r="P582" s="31" t="s">
        <v>47</v>
      </c>
      <c r="Q582" s="30" t="s">
        <v>1802</v>
      </c>
    </row>
    <row r="583" spans="2:17" ht="48" x14ac:dyDescent="0.2">
      <c r="B583" s="28" t="s">
        <v>1101</v>
      </c>
      <c r="C583" s="30" t="s">
        <v>807</v>
      </c>
      <c r="D583" s="114">
        <v>90000</v>
      </c>
      <c r="E583" s="114">
        <v>10493.3017756998</v>
      </c>
      <c r="F583" s="29" t="s">
        <v>40</v>
      </c>
      <c r="G583" s="29" t="s">
        <v>40</v>
      </c>
      <c r="H583" s="30" t="s">
        <v>41</v>
      </c>
      <c r="I583" s="28" t="s">
        <v>67</v>
      </c>
      <c r="J583" s="28" t="s">
        <v>43</v>
      </c>
      <c r="K583" s="28" t="s">
        <v>44</v>
      </c>
      <c r="L583" s="28" t="s">
        <v>46</v>
      </c>
      <c r="M583" s="30" t="s">
        <v>1170</v>
      </c>
      <c r="N583" s="28" t="s">
        <v>1194</v>
      </c>
      <c r="O583" s="31" t="s">
        <v>47</v>
      </c>
      <c r="P583" s="31" t="s">
        <v>47</v>
      </c>
      <c r="Q583" s="30" t="s">
        <v>1803</v>
      </c>
    </row>
    <row r="584" spans="2:17" ht="60" x14ac:dyDescent="0.2">
      <c r="B584" s="28" t="s">
        <v>1101</v>
      </c>
      <c r="C584" s="30" t="s">
        <v>675</v>
      </c>
      <c r="D584" s="114">
        <v>290000</v>
      </c>
      <c r="E584" s="114">
        <v>33811.750166143902</v>
      </c>
      <c r="F584" s="29" t="s">
        <v>40</v>
      </c>
      <c r="G584" s="29" t="s">
        <v>40</v>
      </c>
      <c r="H584" s="30" t="s">
        <v>41</v>
      </c>
      <c r="I584" s="28" t="s">
        <v>67</v>
      </c>
      <c r="J584" s="28" t="s">
        <v>43</v>
      </c>
      <c r="K584" s="28" t="s">
        <v>44</v>
      </c>
      <c r="L584" s="28" t="s">
        <v>46</v>
      </c>
      <c r="M584" s="30" t="s">
        <v>89</v>
      </c>
      <c r="N584" s="28" t="s">
        <v>1198</v>
      </c>
      <c r="O584" s="31" t="s">
        <v>47</v>
      </c>
      <c r="P584" s="31" t="s">
        <v>47</v>
      </c>
      <c r="Q584" s="30" t="s">
        <v>1804</v>
      </c>
    </row>
    <row r="585" spans="2:17" ht="36" x14ac:dyDescent="0.2">
      <c r="B585" s="28" t="s">
        <v>1102</v>
      </c>
      <c r="C585" s="30" t="s">
        <v>182</v>
      </c>
      <c r="D585" s="114">
        <v>-1642937.736</v>
      </c>
      <c r="E585" s="114">
        <v>-191553.794028145</v>
      </c>
      <c r="F585" s="29" t="s">
        <v>40</v>
      </c>
      <c r="G585" s="29" t="s">
        <v>40</v>
      </c>
      <c r="H585" s="30" t="s">
        <v>41</v>
      </c>
      <c r="I585" s="28" t="s">
        <v>67</v>
      </c>
      <c r="J585" s="28" t="s">
        <v>43</v>
      </c>
      <c r="K585" s="28" t="s">
        <v>44</v>
      </c>
      <c r="L585" s="28" t="s">
        <v>45</v>
      </c>
      <c r="M585" s="30" t="s">
        <v>797</v>
      </c>
      <c r="N585" s="28" t="s">
        <v>1153</v>
      </c>
      <c r="O585" s="31" t="s">
        <v>47</v>
      </c>
      <c r="P585" s="31" t="s">
        <v>47</v>
      </c>
      <c r="Q585" s="30" t="s">
        <v>1805</v>
      </c>
    </row>
    <row r="586" spans="2:17" ht="72" x14ac:dyDescent="0.2">
      <c r="B586" s="28" t="s">
        <v>1102</v>
      </c>
      <c r="C586" s="30" t="s">
        <v>192</v>
      </c>
      <c r="D586" s="114">
        <v>-285575.56</v>
      </c>
      <c r="E586" s="114">
        <v>-33295.894787160898</v>
      </c>
      <c r="F586" s="29" t="s">
        <v>40</v>
      </c>
      <c r="G586" s="29" t="s">
        <v>40</v>
      </c>
      <c r="H586" s="30" t="s">
        <v>41</v>
      </c>
      <c r="I586" s="28" t="s">
        <v>67</v>
      </c>
      <c r="J586" s="28" t="s">
        <v>43</v>
      </c>
      <c r="K586" s="28" t="s">
        <v>44</v>
      </c>
      <c r="L586" s="28" t="s">
        <v>45</v>
      </c>
      <c r="M586" s="30" t="s">
        <v>172</v>
      </c>
      <c r="N586" s="28" t="s">
        <v>1322</v>
      </c>
      <c r="O586" s="31" t="s">
        <v>47</v>
      </c>
      <c r="P586" s="31" t="s">
        <v>47</v>
      </c>
      <c r="Q586" s="30" t="s">
        <v>1806</v>
      </c>
    </row>
    <row r="587" spans="2:17" ht="60" x14ac:dyDescent="0.2">
      <c r="B587" s="28" t="s">
        <v>1102</v>
      </c>
      <c r="C587" s="30" t="s">
        <v>294</v>
      </c>
      <c r="D587" s="114">
        <v>296223.09999999998</v>
      </c>
      <c r="E587" s="114">
        <v>34537.315347036798</v>
      </c>
      <c r="F587" s="29" t="s">
        <v>40</v>
      </c>
      <c r="G587" s="29" t="s">
        <v>40</v>
      </c>
      <c r="H587" s="30" t="s">
        <v>41</v>
      </c>
      <c r="I587" s="28" t="s">
        <v>67</v>
      </c>
      <c r="J587" s="28" t="s">
        <v>43</v>
      </c>
      <c r="K587" s="28" t="s">
        <v>44</v>
      </c>
      <c r="L587" s="28" t="s">
        <v>110</v>
      </c>
      <c r="M587" s="30" t="s">
        <v>89</v>
      </c>
      <c r="N587" s="28" t="s">
        <v>1198</v>
      </c>
      <c r="O587" s="31" t="s">
        <v>47</v>
      </c>
      <c r="P587" s="31" t="s">
        <v>47</v>
      </c>
      <c r="Q587" s="30" t="s">
        <v>1807</v>
      </c>
    </row>
    <row r="588" spans="2:17" ht="60" x14ac:dyDescent="0.2">
      <c r="B588" s="28" t="s">
        <v>1102</v>
      </c>
      <c r="C588" s="30" t="s">
        <v>378</v>
      </c>
      <c r="D588" s="114">
        <v>616462.80000000005</v>
      </c>
      <c r="E588" s="114">
        <v>71874.779932143298</v>
      </c>
      <c r="F588" s="29" t="s">
        <v>40</v>
      </c>
      <c r="G588" s="29" t="s">
        <v>40</v>
      </c>
      <c r="H588" s="30" t="s">
        <v>41</v>
      </c>
      <c r="I588" s="28" t="s">
        <v>67</v>
      </c>
      <c r="J588" s="28" t="s">
        <v>43</v>
      </c>
      <c r="K588" s="28" t="s">
        <v>44</v>
      </c>
      <c r="L588" s="28" t="s">
        <v>110</v>
      </c>
      <c r="M588" s="30" t="s">
        <v>89</v>
      </c>
      <c r="N588" s="28" t="s">
        <v>1198</v>
      </c>
      <c r="O588" s="31" t="s">
        <v>47</v>
      </c>
      <c r="P588" s="31" t="s">
        <v>47</v>
      </c>
      <c r="Q588" s="30" t="s">
        <v>1808</v>
      </c>
    </row>
    <row r="589" spans="2:17" ht="48" x14ac:dyDescent="0.2">
      <c r="B589" s="28" t="s">
        <v>1102</v>
      </c>
      <c r="C589" s="30" t="s">
        <v>73</v>
      </c>
      <c r="D589" s="114">
        <v>944453.64</v>
      </c>
      <c r="E589" s="114">
        <v>110115.967307535</v>
      </c>
      <c r="F589" s="29" t="s">
        <v>40</v>
      </c>
      <c r="G589" s="29" t="s">
        <v>40</v>
      </c>
      <c r="H589" s="30" t="s">
        <v>41</v>
      </c>
      <c r="I589" s="28" t="s">
        <v>67</v>
      </c>
      <c r="J589" s="28" t="s">
        <v>43</v>
      </c>
      <c r="K589" s="28" t="s">
        <v>44</v>
      </c>
      <c r="L589" s="28" t="s">
        <v>110</v>
      </c>
      <c r="M589" s="30" t="s">
        <v>1183</v>
      </c>
      <c r="N589" s="28" t="s">
        <v>1192</v>
      </c>
      <c r="O589" s="31" t="s">
        <v>47</v>
      </c>
      <c r="P589" s="31" t="s">
        <v>47</v>
      </c>
      <c r="Q589" s="30" t="s">
        <v>1809</v>
      </c>
    </row>
    <row r="590" spans="2:17" ht="60" x14ac:dyDescent="0.2">
      <c r="B590" s="28" t="s">
        <v>1102</v>
      </c>
      <c r="C590" s="30" t="s">
        <v>451</v>
      </c>
      <c r="D590" s="114">
        <v>1200000</v>
      </c>
      <c r="E590" s="114">
        <v>139910.69034266501</v>
      </c>
      <c r="F590" s="29" t="s">
        <v>40</v>
      </c>
      <c r="G590" s="29" t="s">
        <v>40</v>
      </c>
      <c r="H590" s="30" t="s">
        <v>41</v>
      </c>
      <c r="I590" s="28" t="s">
        <v>67</v>
      </c>
      <c r="J590" s="28" t="s">
        <v>43</v>
      </c>
      <c r="K590" s="28" t="s">
        <v>44</v>
      </c>
      <c r="L590" s="28" t="s">
        <v>110</v>
      </c>
      <c r="M590" s="30" t="s">
        <v>89</v>
      </c>
      <c r="N590" s="28" t="s">
        <v>1198</v>
      </c>
      <c r="O590" s="31" t="s">
        <v>47</v>
      </c>
      <c r="P590" s="31" t="s">
        <v>47</v>
      </c>
      <c r="Q590" s="30" t="s">
        <v>1810</v>
      </c>
    </row>
    <row r="591" spans="2:17" ht="60" x14ac:dyDescent="0.2">
      <c r="B591" s="28" t="s">
        <v>1102</v>
      </c>
      <c r="C591" s="30" t="s">
        <v>378</v>
      </c>
      <c r="D591" s="114">
        <v>1319057.6000000001</v>
      </c>
      <c r="E591" s="114">
        <v>153791.882848115</v>
      </c>
      <c r="F591" s="29" t="s">
        <v>40</v>
      </c>
      <c r="G591" s="29" t="s">
        <v>40</v>
      </c>
      <c r="H591" s="30" t="s">
        <v>41</v>
      </c>
      <c r="I591" s="28" t="s">
        <v>67</v>
      </c>
      <c r="J591" s="28" t="s">
        <v>43</v>
      </c>
      <c r="K591" s="28" t="s">
        <v>44</v>
      </c>
      <c r="L591" s="28" t="s">
        <v>110</v>
      </c>
      <c r="M591" s="30" t="s">
        <v>89</v>
      </c>
      <c r="N591" s="28" t="s">
        <v>1198</v>
      </c>
      <c r="O591" s="31" t="s">
        <v>47</v>
      </c>
      <c r="P591" s="31" t="s">
        <v>47</v>
      </c>
      <c r="Q591" s="30" t="s">
        <v>1811</v>
      </c>
    </row>
    <row r="592" spans="2:17" ht="60" x14ac:dyDescent="0.2">
      <c r="B592" s="28" t="s">
        <v>1102</v>
      </c>
      <c r="C592" s="30" t="s">
        <v>294</v>
      </c>
      <c r="D592" s="114">
        <v>1367038.368</v>
      </c>
      <c r="E592" s="114">
        <v>159386.06815982499</v>
      </c>
      <c r="F592" s="29" t="s">
        <v>40</v>
      </c>
      <c r="G592" s="29" t="s">
        <v>40</v>
      </c>
      <c r="H592" s="30" t="s">
        <v>41</v>
      </c>
      <c r="I592" s="28" t="s">
        <v>67</v>
      </c>
      <c r="J592" s="28" t="s">
        <v>43</v>
      </c>
      <c r="K592" s="28" t="s">
        <v>44</v>
      </c>
      <c r="L592" s="28" t="s">
        <v>110</v>
      </c>
      <c r="M592" s="30" t="s">
        <v>89</v>
      </c>
      <c r="N592" s="28" t="s">
        <v>1198</v>
      </c>
      <c r="O592" s="31" t="s">
        <v>47</v>
      </c>
      <c r="P592" s="31" t="s">
        <v>47</v>
      </c>
      <c r="Q592" s="30" t="s">
        <v>1812</v>
      </c>
    </row>
    <row r="593" spans="2:17" ht="60" x14ac:dyDescent="0.2">
      <c r="B593" s="28" t="s">
        <v>1102</v>
      </c>
      <c r="C593" s="30" t="s">
        <v>595</v>
      </c>
      <c r="D593" s="114">
        <v>2400000</v>
      </c>
      <c r="E593" s="114">
        <v>279821.38068532897</v>
      </c>
      <c r="F593" s="29" t="s">
        <v>40</v>
      </c>
      <c r="G593" s="29" t="s">
        <v>40</v>
      </c>
      <c r="H593" s="30" t="s">
        <v>41</v>
      </c>
      <c r="I593" s="28" t="s">
        <v>67</v>
      </c>
      <c r="J593" s="28" t="s">
        <v>43</v>
      </c>
      <c r="K593" s="28" t="s">
        <v>44</v>
      </c>
      <c r="L593" s="28" t="s">
        <v>110</v>
      </c>
      <c r="M593" s="30" t="s">
        <v>89</v>
      </c>
      <c r="N593" s="28" t="s">
        <v>1198</v>
      </c>
      <c r="O593" s="31" t="s">
        <v>47</v>
      </c>
      <c r="P593" s="31" t="s">
        <v>47</v>
      </c>
      <c r="Q593" s="30" t="s">
        <v>1813</v>
      </c>
    </row>
    <row r="594" spans="2:17" ht="48" x14ac:dyDescent="0.2">
      <c r="B594" s="28" t="s">
        <v>1103</v>
      </c>
      <c r="C594" s="30" t="s">
        <v>807</v>
      </c>
      <c r="D594" s="114">
        <v>90000</v>
      </c>
      <c r="E594" s="114">
        <v>10493.3017756998</v>
      </c>
      <c r="F594" s="29" t="s">
        <v>40</v>
      </c>
      <c r="G594" s="29" t="s">
        <v>40</v>
      </c>
      <c r="H594" s="30" t="s">
        <v>41</v>
      </c>
      <c r="I594" s="28" t="s">
        <v>67</v>
      </c>
      <c r="J594" s="28" t="s">
        <v>43</v>
      </c>
      <c r="K594" s="28" t="s">
        <v>44</v>
      </c>
      <c r="L594" s="28" t="s">
        <v>46</v>
      </c>
      <c r="M594" s="30" t="s">
        <v>1170</v>
      </c>
      <c r="N594" s="28" t="s">
        <v>1194</v>
      </c>
      <c r="O594" s="31" t="s">
        <v>47</v>
      </c>
      <c r="P594" s="31" t="s">
        <v>47</v>
      </c>
      <c r="Q594" s="30" t="s">
        <v>1814</v>
      </c>
    </row>
    <row r="595" spans="2:17" ht="60" x14ac:dyDescent="0.2">
      <c r="B595" s="28" t="s">
        <v>1104</v>
      </c>
      <c r="C595" s="30" t="s">
        <v>347</v>
      </c>
      <c r="D595" s="114">
        <v>-227396.12</v>
      </c>
      <c r="E595" s="114">
        <v>-26512.623442036202</v>
      </c>
      <c r="F595" s="29" t="s">
        <v>40</v>
      </c>
      <c r="G595" s="29" t="s">
        <v>40</v>
      </c>
      <c r="H595" s="30" t="s">
        <v>41</v>
      </c>
      <c r="I595" s="28" t="s">
        <v>67</v>
      </c>
      <c r="J595" s="28" t="s">
        <v>43</v>
      </c>
      <c r="K595" s="28" t="s">
        <v>44</v>
      </c>
      <c r="L595" s="28" t="s">
        <v>46</v>
      </c>
      <c r="M595" s="30" t="s">
        <v>1170</v>
      </c>
      <c r="N595" s="28" t="s">
        <v>1171</v>
      </c>
      <c r="O595" s="31" t="s">
        <v>47</v>
      </c>
      <c r="P595" s="31" t="s">
        <v>47</v>
      </c>
      <c r="Q595" s="30" t="s">
        <v>1815</v>
      </c>
    </row>
    <row r="596" spans="2:17" ht="84" x14ac:dyDescent="0.2">
      <c r="B596" s="28" t="s">
        <v>1104</v>
      </c>
      <c r="C596" s="30" t="s">
        <v>347</v>
      </c>
      <c r="D596" s="114">
        <v>-97455.48</v>
      </c>
      <c r="E596" s="114">
        <v>-11362.5529037298</v>
      </c>
      <c r="F596" s="29" t="s">
        <v>40</v>
      </c>
      <c r="G596" s="29" t="s">
        <v>40</v>
      </c>
      <c r="H596" s="30" t="s">
        <v>41</v>
      </c>
      <c r="I596" s="28" t="s">
        <v>67</v>
      </c>
      <c r="J596" s="28" t="s">
        <v>43</v>
      </c>
      <c r="K596" s="28" t="s">
        <v>44</v>
      </c>
      <c r="L596" s="28" t="s">
        <v>46</v>
      </c>
      <c r="M596" s="30" t="s">
        <v>1170</v>
      </c>
      <c r="N596" s="28" t="s">
        <v>1816</v>
      </c>
      <c r="O596" s="31" t="s">
        <v>47</v>
      </c>
      <c r="P596" s="31" t="s">
        <v>47</v>
      </c>
      <c r="Q596" s="30" t="s">
        <v>1817</v>
      </c>
    </row>
    <row r="597" spans="2:17" ht="60" x14ac:dyDescent="0.2">
      <c r="B597" s="28" t="s">
        <v>1104</v>
      </c>
      <c r="C597" s="30" t="s">
        <v>372</v>
      </c>
      <c r="D597" s="114">
        <v>320000</v>
      </c>
      <c r="E597" s="114">
        <v>37309.517424710597</v>
      </c>
      <c r="F597" s="29" t="s">
        <v>40</v>
      </c>
      <c r="G597" s="29" t="s">
        <v>40</v>
      </c>
      <c r="H597" s="30" t="s">
        <v>41</v>
      </c>
      <c r="I597" s="28" t="s">
        <v>67</v>
      </c>
      <c r="J597" s="28" t="s">
        <v>43</v>
      </c>
      <c r="K597" s="28" t="s">
        <v>44</v>
      </c>
      <c r="L597" s="28" t="s">
        <v>46</v>
      </c>
      <c r="M597" s="30" t="s">
        <v>1183</v>
      </c>
      <c r="N597" s="28" t="s">
        <v>1342</v>
      </c>
      <c r="O597" s="31" t="s">
        <v>47</v>
      </c>
      <c r="P597" s="31" t="s">
        <v>47</v>
      </c>
      <c r="Q597" s="30" t="s">
        <v>1818</v>
      </c>
    </row>
    <row r="598" spans="2:17" ht="60" x14ac:dyDescent="0.2">
      <c r="B598" s="28" t="s">
        <v>1104</v>
      </c>
      <c r="C598" s="30" t="s">
        <v>215</v>
      </c>
      <c r="D598" s="114">
        <v>555000</v>
      </c>
      <c r="E598" s="114">
        <v>64708.6942834824</v>
      </c>
      <c r="F598" s="29" t="s">
        <v>40</v>
      </c>
      <c r="G598" s="29" t="s">
        <v>40</v>
      </c>
      <c r="H598" s="30" t="s">
        <v>41</v>
      </c>
      <c r="I598" s="28" t="s">
        <v>67</v>
      </c>
      <c r="J598" s="28" t="s">
        <v>43</v>
      </c>
      <c r="K598" s="28" t="s">
        <v>44</v>
      </c>
      <c r="L598" s="28" t="s">
        <v>45</v>
      </c>
      <c r="M598" s="30" t="s">
        <v>1170</v>
      </c>
      <c r="N598" s="28" t="s">
        <v>1171</v>
      </c>
      <c r="O598" s="31" t="s">
        <v>47</v>
      </c>
      <c r="P598" s="31" t="s">
        <v>47</v>
      </c>
      <c r="Q598" s="30" t="s">
        <v>1819</v>
      </c>
    </row>
    <row r="599" spans="2:17" ht="48" x14ac:dyDescent="0.2">
      <c r="B599" s="28" t="s">
        <v>1104</v>
      </c>
      <c r="C599" s="30" t="s">
        <v>215</v>
      </c>
      <c r="D599" s="114">
        <v>1665000</v>
      </c>
      <c r="E599" s="114">
        <v>194126.08285044701</v>
      </c>
      <c r="F599" s="29" t="s">
        <v>40</v>
      </c>
      <c r="G599" s="29" t="s">
        <v>40</v>
      </c>
      <c r="H599" s="30" t="s">
        <v>41</v>
      </c>
      <c r="I599" s="28" t="s">
        <v>67</v>
      </c>
      <c r="J599" s="28" t="s">
        <v>43</v>
      </c>
      <c r="K599" s="28" t="s">
        <v>44</v>
      </c>
      <c r="L599" s="28" t="s">
        <v>45</v>
      </c>
      <c r="M599" s="30" t="s">
        <v>46</v>
      </c>
      <c r="N599" s="28" t="s">
        <v>1259</v>
      </c>
      <c r="O599" s="31" t="s">
        <v>47</v>
      </c>
      <c r="P599" s="31" t="s">
        <v>47</v>
      </c>
      <c r="Q599" s="30" t="s">
        <v>1820</v>
      </c>
    </row>
    <row r="600" spans="2:17" ht="60" x14ac:dyDescent="0.2">
      <c r="B600" s="28" t="s">
        <v>1104</v>
      </c>
      <c r="C600" s="30" t="s">
        <v>306</v>
      </c>
      <c r="D600" s="114">
        <v>5022251.2</v>
      </c>
      <c r="E600" s="114">
        <v>585555.52705522999</v>
      </c>
      <c r="F600" s="29" t="s">
        <v>40</v>
      </c>
      <c r="G600" s="29" t="s">
        <v>40</v>
      </c>
      <c r="H600" s="30" t="s">
        <v>41</v>
      </c>
      <c r="I600" s="28" t="s">
        <v>67</v>
      </c>
      <c r="J600" s="28" t="s">
        <v>43</v>
      </c>
      <c r="K600" s="28" t="s">
        <v>44</v>
      </c>
      <c r="L600" s="28" t="s">
        <v>45</v>
      </c>
      <c r="M600" s="30" t="s">
        <v>228</v>
      </c>
      <c r="N600" s="28" t="s">
        <v>1281</v>
      </c>
      <c r="O600" s="31" t="s">
        <v>47</v>
      </c>
      <c r="P600" s="31" t="s">
        <v>47</v>
      </c>
      <c r="Q600" s="30" t="s">
        <v>1821</v>
      </c>
    </row>
    <row r="601" spans="2:17" ht="36" x14ac:dyDescent="0.2">
      <c r="B601" s="28" t="s">
        <v>1104</v>
      </c>
      <c r="C601" s="30" t="s">
        <v>306</v>
      </c>
      <c r="D601" s="114">
        <v>5022251.2</v>
      </c>
      <c r="E601" s="114">
        <v>585555.52705522999</v>
      </c>
      <c r="F601" s="29" t="s">
        <v>40</v>
      </c>
      <c r="G601" s="29" t="s">
        <v>40</v>
      </c>
      <c r="H601" s="30" t="s">
        <v>41</v>
      </c>
      <c r="I601" s="28" t="s">
        <v>67</v>
      </c>
      <c r="J601" s="28" t="s">
        <v>43</v>
      </c>
      <c r="K601" s="28" t="s">
        <v>44</v>
      </c>
      <c r="L601" s="28" t="s">
        <v>45</v>
      </c>
      <c r="M601" s="30" t="s">
        <v>228</v>
      </c>
      <c r="N601" s="28" t="s">
        <v>1610</v>
      </c>
      <c r="O601" s="31" t="s">
        <v>47</v>
      </c>
      <c r="P601" s="31" t="s">
        <v>47</v>
      </c>
      <c r="Q601" s="30" t="s">
        <v>1822</v>
      </c>
    </row>
    <row r="602" spans="2:17" ht="36" x14ac:dyDescent="0.2">
      <c r="B602" s="28" t="s">
        <v>1104</v>
      </c>
      <c r="C602" s="30" t="s">
        <v>306</v>
      </c>
      <c r="D602" s="114">
        <v>5022251.2</v>
      </c>
      <c r="E602" s="114">
        <v>585555.52705522999</v>
      </c>
      <c r="F602" s="29" t="s">
        <v>40</v>
      </c>
      <c r="G602" s="29" t="s">
        <v>40</v>
      </c>
      <c r="H602" s="30" t="s">
        <v>41</v>
      </c>
      <c r="I602" s="28" t="s">
        <v>67</v>
      </c>
      <c r="J602" s="28" t="s">
        <v>43</v>
      </c>
      <c r="K602" s="28" t="s">
        <v>44</v>
      </c>
      <c r="L602" s="28" t="s">
        <v>45</v>
      </c>
      <c r="M602" s="30" t="s">
        <v>386</v>
      </c>
      <c r="N602" s="28" t="s">
        <v>1823</v>
      </c>
      <c r="O602" s="31" t="s">
        <v>47</v>
      </c>
      <c r="P602" s="31" t="s">
        <v>47</v>
      </c>
      <c r="Q602" s="30" t="s">
        <v>1824</v>
      </c>
    </row>
    <row r="603" spans="2:17" ht="60" x14ac:dyDescent="0.2">
      <c r="B603" s="28" t="s">
        <v>1104</v>
      </c>
      <c r="C603" s="30" t="s">
        <v>732</v>
      </c>
      <c r="D603" s="114">
        <v>9600000</v>
      </c>
      <c r="E603" s="114">
        <v>1119285.5227413201</v>
      </c>
      <c r="F603" s="29" t="s">
        <v>40</v>
      </c>
      <c r="G603" s="29" t="s">
        <v>40</v>
      </c>
      <c r="H603" s="30" t="s">
        <v>41</v>
      </c>
      <c r="I603" s="28" t="s">
        <v>67</v>
      </c>
      <c r="J603" s="28" t="s">
        <v>43</v>
      </c>
      <c r="K603" s="28" t="s">
        <v>44</v>
      </c>
      <c r="L603" s="28" t="s">
        <v>45</v>
      </c>
      <c r="M603" s="30" t="s">
        <v>1170</v>
      </c>
      <c r="N603" s="28" t="s">
        <v>1171</v>
      </c>
      <c r="O603" s="31" t="s">
        <v>47</v>
      </c>
      <c r="P603" s="31" t="s">
        <v>47</v>
      </c>
      <c r="Q603" s="30" t="s">
        <v>1825</v>
      </c>
    </row>
    <row r="604" spans="2:17" ht="36" x14ac:dyDescent="0.2">
      <c r="B604" s="28" t="s">
        <v>1104</v>
      </c>
      <c r="C604" s="30" t="s">
        <v>306</v>
      </c>
      <c r="D604" s="114">
        <v>10044502.4</v>
      </c>
      <c r="E604" s="114">
        <v>1171111.05411046</v>
      </c>
      <c r="F604" s="29" t="s">
        <v>40</v>
      </c>
      <c r="G604" s="29" t="s">
        <v>40</v>
      </c>
      <c r="H604" s="30" t="s">
        <v>41</v>
      </c>
      <c r="I604" s="28" t="s">
        <v>67</v>
      </c>
      <c r="J604" s="28" t="s">
        <v>43</v>
      </c>
      <c r="K604" s="28" t="s">
        <v>44</v>
      </c>
      <c r="L604" s="28" t="s">
        <v>45</v>
      </c>
      <c r="M604" s="30" t="s">
        <v>797</v>
      </c>
      <c r="N604" s="28" t="s">
        <v>1153</v>
      </c>
      <c r="O604" s="31" t="s">
        <v>47</v>
      </c>
      <c r="P604" s="31" t="s">
        <v>47</v>
      </c>
      <c r="Q604" s="30" t="s">
        <v>1826</v>
      </c>
    </row>
    <row r="605" spans="2:17" ht="72" x14ac:dyDescent="0.2">
      <c r="B605" s="28" t="s">
        <v>1104</v>
      </c>
      <c r="C605" s="30" t="s">
        <v>454</v>
      </c>
      <c r="D605" s="114">
        <v>37300000</v>
      </c>
      <c r="E605" s="114">
        <v>4348890.6248178203</v>
      </c>
      <c r="F605" s="29" t="s">
        <v>40</v>
      </c>
      <c r="G605" s="29" t="s">
        <v>40</v>
      </c>
      <c r="H605" s="30" t="s">
        <v>41</v>
      </c>
      <c r="I605" s="28" t="s">
        <v>67</v>
      </c>
      <c r="J605" s="28" t="s">
        <v>43</v>
      </c>
      <c r="K605" s="28" t="s">
        <v>44</v>
      </c>
      <c r="L605" s="28" t="s">
        <v>110</v>
      </c>
      <c r="M605" s="30" t="s">
        <v>1155</v>
      </c>
      <c r="N605" s="28" t="s">
        <v>1158</v>
      </c>
      <c r="O605" s="31" t="s">
        <v>47</v>
      </c>
      <c r="P605" s="31" t="s">
        <v>47</v>
      </c>
      <c r="Q605" s="30" t="s">
        <v>1827</v>
      </c>
    </row>
    <row r="606" spans="2:17" ht="36" x14ac:dyDescent="0.2">
      <c r="B606" s="28" t="s">
        <v>1105</v>
      </c>
      <c r="C606" s="30" t="s">
        <v>369</v>
      </c>
      <c r="D606" s="114">
        <v>52800</v>
      </c>
      <c r="E606" s="114">
        <v>6156.07037507724</v>
      </c>
      <c r="F606" s="29" t="s">
        <v>40</v>
      </c>
      <c r="G606" s="29" t="s">
        <v>40</v>
      </c>
      <c r="H606" s="30" t="s">
        <v>41</v>
      </c>
      <c r="I606" s="28" t="s">
        <v>67</v>
      </c>
      <c r="J606" s="28" t="s">
        <v>43</v>
      </c>
      <c r="K606" s="28" t="s">
        <v>44</v>
      </c>
      <c r="L606" s="28" t="s">
        <v>46</v>
      </c>
      <c r="M606" s="30" t="s">
        <v>46</v>
      </c>
      <c r="N606" s="28" t="s">
        <v>1249</v>
      </c>
      <c r="O606" s="31" t="s">
        <v>47</v>
      </c>
      <c r="P606" s="31" t="s">
        <v>47</v>
      </c>
      <c r="Q606" s="30" t="s">
        <v>1828</v>
      </c>
    </row>
    <row r="607" spans="2:17" ht="36" x14ac:dyDescent="0.2">
      <c r="B607" s="28" t="s">
        <v>1105</v>
      </c>
      <c r="C607" s="30" t="s">
        <v>607</v>
      </c>
      <c r="D607" s="114">
        <v>1625000</v>
      </c>
      <c r="E607" s="114">
        <v>189462.39317235799</v>
      </c>
      <c r="F607" s="29" t="s">
        <v>40</v>
      </c>
      <c r="G607" s="29" t="s">
        <v>40</v>
      </c>
      <c r="H607" s="30" t="s">
        <v>41</v>
      </c>
      <c r="I607" s="28" t="s">
        <v>67</v>
      </c>
      <c r="J607" s="28" t="s">
        <v>43</v>
      </c>
      <c r="K607" s="28" t="s">
        <v>44</v>
      </c>
      <c r="L607" s="28" t="s">
        <v>45</v>
      </c>
      <c r="M607" s="30" t="s">
        <v>228</v>
      </c>
      <c r="N607" s="28" t="s">
        <v>1241</v>
      </c>
      <c r="O607" s="31" t="s">
        <v>47</v>
      </c>
      <c r="P607" s="31" t="s">
        <v>47</v>
      </c>
      <c r="Q607" s="30" t="s">
        <v>1829</v>
      </c>
    </row>
    <row r="608" spans="2:17" ht="60" x14ac:dyDescent="0.2">
      <c r="B608" s="28" t="s">
        <v>1105</v>
      </c>
      <c r="C608" s="30" t="s">
        <v>431</v>
      </c>
      <c r="D608" s="114">
        <v>1785700</v>
      </c>
      <c r="E608" s="114">
        <v>208198.76645408</v>
      </c>
      <c r="F608" s="29" t="s">
        <v>40</v>
      </c>
      <c r="G608" s="29" t="s">
        <v>40</v>
      </c>
      <c r="H608" s="30" t="s">
        <v>41</v>
      </c>
      <c r="I608" s="28" t="s">
        <v>67</v>
      </c>
      <c r="J608" s="28" t="s">
        <v>43</v>
      </c>
      <c r="K608" s="28" t="s">
        <v>44</v>
      </c>
      <c r="L608" s="28" t="s">
        <v>110</v>
      </c>
      <c r="M608" s="30" t="s">
        <v>89</v>
      </c>
      <c r="N608" s="28" t="s">
        <v>1198</v>
      </c>
      <c r="O608" s="31" t="s">
        <v>47</v>
      </c>
      <c r="P608" s="31" t="s">
        <v>47</v>
      </c>
      <c r="Q608" s="30" t="s">
        <v>1830</v>
      </c>
    </row>
    <row r="609" spans="2:17" ht="60" x14ac:dyDescent="0.2">
      <c r="B609" s="28" t="s">
        <v>1105</v>
      </c>
      <c r="C609" s="30" t="s">
        <v>675</v>
      </c>
      <c r="D609" s="114">
        <v>2958000</v>
      </c>
      <c r="E609" s="114">
        <v>344879.851694668</v>
      </c>
      <c r="F609" s="29" t="s">
        <v>40</v>
      </c>
      <c r="G609" s="29" t="s">
        <v>40</v>
      </c>
      <c r="H609" s="30" t="s">
        <v>41</v>
      </c>
      <c r="I609" s="28" t="s">
        <v>67</v>
      </c>
      <c r="J609" s="28" t="s">
        <v>43</v>
      </c>
      <c r="K609" s="28" t="s">
        <v>44</v>
      </c>
      <c r="L609" s="28" t="s">
        <v>46</v>
      </c>
      <c r="M609" s="30" t="s">
        <v>89</v>
      </c>
      <c r="N609" s="28" t="s">
        <v>1198</v>
      </c>
      <c r="O609" s="31" t="s">
        <v>47</v>
      </c>
      <c r="P609" s="31" t="s">
        <v>47</v>
      </c>
      <c r="Q609" s="30" t="s">
        <v>1831</v>
      </c>
    </row>
    <row r="610" spans="2:17" ht="48" x14ac:dyDescent="0.2">
      <c r="B610" s="28" t="s">
        <v>1053</v>
      </c>
      <c r="C610" s="30" t="s">
        <v>215</v>
      </c>
      <c r="D610" s="114">
        <v>39600</v>
      </c>
      <c r="E610" s="114">
        <v>4617.0527813079298</v>
      </c>
      <c r="F610" s="29" t="s">
        <v>40</v>
      </c>
      <c r="G610" s="29" t="s">
        <v>40</v>
      </c>
      <c r="H610" s="30" t="s">
        <v>41</v>
      </c>
      <c r="I610" s="28" t="s">
        <v>97</v>
      </c>
      <c r="J610" s="28" t="s">
        <v>43</v>
      </c>
      <c r="K610" s="28" t="s">
        <v>44</v>
      </c>
      <c r="L610" s="28" t="s">
        <v>45</v>
      </c>
      <c r="M610" s="30" t="s">
        <v>1170</v>
      </c>
      <c r="N610" s="28" t="s">
        <v>1223</v>
      </c>
      <c r="O610" s="31" t="s">
        <v>47</v>
      </c>
      <c r="P610" s="31" t="s">
        <v>47</v>
      </c>
      <c r="Q610" s="30" t="s">
        <v>1832</v>
      </c>
    </row>
    <row r="611" spans="2:17" ht="60" x14ac:dyDescent="0.2">
      <c r="B611" s="28" t="s">
        <v>1053</v>
      </c>
      <c r="C611" s="30" t="s">
        <v>215</v>
      </c>
      <c r="D611" s="114">
        <v>1940400</v>
      </c>
      <c r="E611" s="114">
        <v>226235.58628408899</v>
      </c>
      <c r="F611" s="29" t="s">
        <v>40</v>
      </c>
      <c r="G611" s="29" t="s">
        <v>40</v>
      </c>
      <c r="H611" s="30" t="s">
        <v>41</v>
      </c>
      <c r="I611" s="28" t="s">
        <v>97</v>
      </c>
      <c r="J611" s="28" t="s">
        <v>43</v>
      </c>
      <c r="K611" s="28" t="s">
        <v>44</v>
      </c>
      <c r="L611" s="28" t="s">
        <v>45</v>
      </c>
      <c r="M611" s="30" t="s">
        <v>1170</v>
      </c>
      <c r="N611" s="28" t="s">
        <v>1171</v>
      </c>
      <c r="O611" s="31" t="s">
        <v>47</v>
      </c>
      <c r="P611" s="31" t="s">
        <v>47</v>
      </c>
      <c r="Q611" s="30" t="s">
        <v>1833</v>
      </c>
    </row>
    <row r="612" spans="2:17" ht="60" x14ac:dyDescent="0.2">
      <c r="B612" s="28" t="s">
        <v>1106</v>
      </c>
      <c r="C612" s="30" t="s">
        <v>54</v>
      </c>
      <c r="D612" s="114">
        <v>128000</v>
      </c>
      <c r="E612" s="114">
        <v>14923.806969884199</v>
      </c>
      <c r="F612" s="29" t="s">
        <v>40</v>
      </c>
      <c r="G612" s="29" t="s">
        <v>40</v>
      </c>
      <c r="H612" s="30" t="s">
        <v>41</v>
      </c>
      <c r="I612" s="28" t="s">
        <v>97</v>
      </c>
      <c r="J612" s="28" t="s">
        <v>43</v>
      </c>
      <c r="K612" s="28" t="s">
        <v>44</v>
      </c>
      <c r="L612" s="28" t="s">
        <v>45</v>
      </c>
      <c r="M612" s="30" t="s">
        <v>228</v>
      </c>
      <c r="N612" s="28" t="s">
        <v>1221</v>
      </c>
      <c r="O612" s="31" t="s">
        <v>47</v>
      </c>
      <c r="P612" s="31" t="s">
        <v>47</v>
      </c>
      <c r="Q612" s="30" t="s">
        <v>1834</v>
      </c>
    </row>
    <row r="613" spans="2:17" ht="36" x14ac:dyDescent="0.2">
      <c r="B613" s="28" t="s">
        <v>1037</v>
      </c>
      <c r="C613" s="30" t="s">
        <v>539</v>
      </c>
      <c r="D613" s="114">
        <v>-50500</v>
      </c>
      <c r="E613" s="114">
        <v>-5887.9082185871302</v>
      </c>
      <c r="F613" s="29" t="s">
        <v>40</v>
      </c>
      <c r="G613" s="29" t="s">
        <v>40</v>
      </c>
      <c r="H613" s="30" t="s">
        <v>41</v>
      </c>
      <c r="I613" s="28" t="s">
        <v>97</v>
      </c>
      <c r="J613" s="28" t="s">
        <v>43</v>
      </c>
      <c r="K613" s="28" t="s">
        <v>44</v>
      </c>
      <c r="L613" s="28" t="s">
        <v>45</v>
      </c>
      <c r="M613" s="30" t="s">
        <v>309</v>
      </c>
      <c r="N613" s="28" t="s">
        <v>1835</v>
      </c>
      <c r="O613" s="31" t="s">
        <v>47</v>
      </c>
      <c r="P613" s="31" t="s">
        <v>47</v>
      </c>
      <c r="Q613" s="30" t="s">
        <v>1836</v>
      </c>
    </row>
    <row r="614" spans="2:17" ht="60" x14ac:dyDescent="0.2">
      <c r="B614" s="28" t="s">
        <v>1037</v>
      </c>
      <c r="C614" s="30" t="s">
        <v>165</v>
      </c>
      <c r="D614" s="114">
        <v>132000</v>
      </c>
      <c r="E614" s="114">
        <v>15390.1759376931</v>
      </c>
      <c r="F614" s="29" t="s">
        <v>40</v>
      </c>
      <c r="G614" s="29" t="s">
        <v>40</v>
      </c>
      <c r="H614" s="30" t="s">
        <v>41</v>
      </c>
      <c r="I614" s="28" t="s">
        <v>97</v>
      </c>
      <c r="J614" s="28" t="s">
        <v>43</v>
      </c>
      <c r="K614" s="28" t="s">
        <v>44</v>
      </c>
      <c r="L614" s="28" t="s">
        <v>45</v>
      </c>
      <c r="M614" s="30" t="s">
        <v>89</v>
      </c>
      <c r="N614" s="28" t="s">
        <v>1198</v>
      </c>
      <c r="O614" s="31" t="s">
        <v>47</v>
      </c>
      <c r="P614" s="31" t="s">
        <v>47</v>
      </c>
      <c r="Q614" s="30" t="s">
        <v>1837</v>
      </c>
    </row>
    <row r="615" spans="2:17" ht="72" x14ac:dyDescent="0.2">
      <c r="B615" s="28" t="s">
        <v>1037</v>
      </c>
      <c r="C615" s="30" t="s">
        <v>624</v>
      </c>
      <c r="D615" s="114">
        <v>600000</v>
      </c>
      <c r="E615" s="114">
        <v>69955.345171332301</v>
      </c>
      <c r="F615" s="29" t="s">
        <v>40</v>
      </c>
      <c r="G615" s="29" t="s">
        <v>40</v>
      </c>
      <c r="H615" s="30" t="s">
        <v>41</v>
      </c>
      <c r="I615" s="28" t="s">
        <v>97</v>
      </c>
      <c r="J615" s="28" t="s">
        <v>43</v>
      </c>
      <c r="K615" s="28" t="s">
        <v>44</v>
      </c>
      <c r="L615" s="28" t="s">
        <v>110</v>
      </c>
      <c r="M615" s="30" t="s">
        <v>1155</v>
      </c>
      <c r="N615" s="28" t="s">
        <v>1158</v>
      </c>
      <c r="O615" s="31" t="s">
        <v>47</v>
      </c>
      <c r="P615" s="31" t="s">
        <v>47</v>
      </c>
      <c r="Q615" s="30" t="s">
        <v>1838</v>
      </c>
    </row>
    <row r="616" spans="2:17" ht="72" x14ac:dyDescent="0.2">
      <c r="B616" s="28" t="s">
        <v>1037</v>
      </c>
      <c r="C616" s="30" t="s">
        <v>163</v>
      </c>
      <c r="D616" s="114">
        <v>937812.17</v>
      </c>
      <c r="E616" s="114">
        <v>109341.623430377</v>
      </c>
      <c r="F616" s="29" t="s">
        <v>40</v>
      </c>
      <c r="G616" s="29" t="s">
        <v>40</v>
      </c>
      <c r="H616" s="30" t="s">
        <v>41</v>
      </c>
      <c r="I616" s="28" t="s">
        <v>97</v>
      </c>
      <c r="J616" s="28" t="s">
        <v>43</v>
      </c>
      <c r="K616" s="28" t="s">
        <v>44</v>
      </c>
      <c r="L616" s="28" t="s">
        <v>110</v>
      </c>
      <c r="M616" s="30" t="s">
        <v>1155</v>
      </c>
      <c r="N616" s="28" t="s">
        <v>1158</v>
      </c>
      <c r="O616" s="31" t="s">
        <v>47</v>
      </c>
      <c r="P616" s="31" t="s">
        <v>47</v>
      </c>
      <c r="Q616" s="30" t="s">
        <v>1839</v>
      </c>
    </row>
    <row r="617" spans="2:17" ht="36" x14ac:dyDescent="0.2">
      <c r="B617" s="28" t="s">
        <v>1037</v>
      </c>
      <c r="C617" s="30" t="s">
        <v>411</v>
      </c>
      <c r="D617" s="114">
        <v>1553910.8</v>
      </c>
      <c r="E617" s="114">
        <v>181173.94396576899</v>
      </c>
      <c r="F617" s="29" t="s">
        <v>40</v>
      </c>
      <c r="G617" s="29" t="s">
        <v>40</v>
      </c>
      <c r="H617" s="30" t="s">
        <v>41</v>
      </c>
      <c r="I617" s="28" t="s">
        <v>97</v>
      </c>
      <c r="J617" s="28" t="s">
        <v>43</v>
      </c>
      <c r="K617" s="28" t="s">
        <v>44</v>
      </c>
      <c r="L617" s="28" t="s">
        <v>45</v>
      </c>
      <c r="M617" s="30" t="s">
        <v>228</v>
      </c>
      <c r="N617" s="28" t="s">
        <v>1241</v>
      </c>
      <c r="O617" s="31" t="s">
        <v>47</v>
      </c>
      <c r="P617" s="31" t="s">
        <v>47</v>
      </c>
      <c r="Q617" s="30" t="s">
        <v>1840</v>
      </c>
    </row>
    <row r="618" spans="2:17" ht="72" x14ac:dyDescent="0.2">
      <c r="B618" s="28" t="s">
        <v>1037</v>
      </c>
      <c r="C618" s="30" t="s">
        <v>430</v>
      </c>
      <c r="D618" s="114">
        <v>4600000</v>
      </c>
      <c r="E618" s="114">
        <v>536324.31298021402</v>
      </c>
      <c r="F618" s="29" t="s">
        <v>40</v>
      </c>
      <c r="G618" s="29" t="s">
        <v>40</v>
      </c>
      <c r="H618" s="30" t="s">
        <v>41</v>
      </c>
      <c r="I618" s="28" t="s">
        <v>97</v>
      </c>
      <c r="J618" s="28" t="s">
        <v>43</v>
      </c>
      <c r="K618" s="28" t="s">
        <v>44</v>
      </c>
      <c r="L618" s="28" t="s">
        <v>110</v>
      </c>
      <c r="M618" s="30" t="s">
        <v>1155</v>
      </c>
      <c r="N618" s="28" t="s">
        <v>1158</v>
      </c>
      <c r="O618" s="31" t="s">
        <v>47</v>
      </c>
      <c r="P618" s="31" t="s">
        <v>47</v>
      </c>
      <c r="Q618" s="30" t="s">
        <v>1841</v>
      </c>
    </row>
    <row r="619" spans="2:17" ht="36" x14ac:dyDescent="0.2">
      <c r="B619" s="28" t="s">
        <v>1037</v>
      </c>
      <c r="C619" s="30" t="s">
        <v>519</v>
      </c>
      <c r="D619" s="114">
        <v>5686000</v>
      </c>
      <c r="E619" s="114">
        <v>662943.48774032597</v>
      </c>
      <c r="F619" s="29" t="s">
        <v>40</v>
      </c>
      <c r="G619" s="29" t="s">
        <v>40</v>
      </c>
      <c r="H619" s="30" t="s">
        <v>41</v>
      </c>
      <c r="I619" s="28" t="s">
        <v>97</v>
      </c>
      <c r="J619" s="28" t="s">
        <v>43</v>
      </c>
      <c r="K619" s="28" t="s">
        <v>44</v>
      </c>
      <c r="L619" s="28" t="s">
        <v>45</v>
      </c>
      <c r="M619" s="30" t="s">
        <v>89</v>
      </c>
      <c r="N619" s="28" t="s">
        <v>1175</v>
      </c>
      <c r="O619" s="31" t="s">
        <v>47</v>
      </c>
      <c r="P619" s="31" t="s">
        <v>47</v>
      </c>
      <c r="Q619" s="30" t="s">
        <v>1842</v>
      </c>
    </row>
    <row r="620" spans="2:17" ht="72" x14ac:dyDescent="0.2">
      <c r="B620" s="28" t="s">
        <v>1037</v>
      </c>
      <c r="C620" s="30" t="s">
        <v>555</v>
      </c>
      <c r="D620" s="114">
        <v>21183000</v>
      </c>
      <c r="E620" s="114">
        <v>2469773.46127389</v>
      </c>
      <c r="F620" s="29" t="s">
        <v>40</v>
      </c>
      <c r="G620" s="29" t="s">
        <v>40</v>
      </c>
      <c r="H620" s="30" t="s">
        <v>41</v>
      </c>
      <c r="I620" s="28" t="s">
        <v>97</v>
      </c>
      <c r="J620" s="28" t="s">
        <v>43</v>
      </c>
      <c r="K620" s="28" t="s">
        <v>44</v>
      </c>
      <c r="L620" s="28" t="s">
        <v>110</v>
      </c>
      <c r="M620" s="30" t="s">
        <v>1155</v>
      </c>
      <c r="N620" s="28" t="s">
        <v>1158</v>
      </c>
      <c r="O620" s="31" t="s">
        <v>47</v>
      </c>
      <c r="P620" s="31" t="s">
        <v>47</v>
      </c>
      <c r="Q620" s="30" t="s">
        <v>1843</v>
      </c>
    </row>
    <row r="621" spans="2:17" ht="36" x14ac:dyDescent="0.2">
      <c r="B621" s="28" t="s">
        <v>1107</v>
      </c>
      <c r="C621" s="30" t="s">
        <v>369</v>
      </c>
      <c r="D621" s="114">
        <v>52800</v>
      </c>
      <c r="E621" s="114">
        <v>6156.07037507724</v>
      </c>
      <c r="F621" s="29" t="s">
        <v>40</v>
      </c>
      <c r="G621" s="29" t="s">
        <v>40</v>
      </c>
      <c r="H621" s="30" t="s">
        <v>41</v>
      </c>
      <c r="I621" s="28" t="s">
        <v>67</v>
      </c>
      <c r="J621" s="28" t="s">
        <v>43</v>
      </c>
      <c r="K621" s="28" t="s">
        <v>44</v>
      </c>
      <c r="L621" s="28" t="s">
        <v>46</v>
      </c>
      <c r="M621" s="30" t="s">
        <v>46</v>
      </c>
      <c r="N621" s="28" t="s">
        <v>1249</v>
      </c>
      <c r="O621" s="31" t="s">
        <v>47</v>
      </c>
      <c r="P621" s="31" t="s">
        <v>47</v>
      </c>
      <c r="Q621" s="30" t="s">
        <v>1844</v>
      </c>
    </row>
    <row r="622" spans="2:17" ht="60" x14ac:dyDescent="0.2">
      <c r="B622" s="28" t="s">
        <v>1108</v>
      </c>
      <c r="C622" s="30" t="s">
        <v>339</v>
      </c>
      <c r="D622" s="114">
        <v>1655613.6</v>
      </c>
      <c r="E622" s="114">
        <v>193031.70143058701</v>
      </c>
      <c r="F622" s="29" t="s">
        <v>40</v>
      </c>
      <c r="G622" s="29" t="s">
        <v>40</v>
      </c>
      <c r="H622" s="30" t="s">
        <v>41</v>
      </c>
      <c r="I622" s="28" t="s">
        <v>97</v>
      </c>
      <c r="J622" s="28" t="s">
        <v>43</v>
      </c>
      <c r="K622" s="28" t="s">
        <v>44</v>
      </c>
      <c r="L622" s="28" t="s">
        <v>45</v>
      </c>
      <c r="M622" s="30" t="s">
        <v>1170</v>
      </c>
      <c r="N622" s="28" t="s">
        <v>1171</v>
      </c>
      <c r="O622" s="31" t="s">
        <v>47</v>
      </c>
      <c r="P622" s="31" t="s">
        <v>47</v>
      </c>
      <c r="Q622" s="30" t="s">
        <v>1845</v>
      </c>
    </row>
    <row r="623" spans="2:17" ht="36" x14ac:dyDescent="0.2">
      <c r="B623" s="28" t="s">
        <v>1109</v>
      </c>
      <c r="C623" s="30" t="s">
        <v>339</v>
      </c>
      <c r="D623" s="114">
        <v>194354.64</v>
      </c>
      <c r="E623" s="114">
        <v>22660.243211416699</v>
      </c>
      <c r="F623" s="29" t="s">
        <v>40</v>
      </c>
      <c r="G623" s="29" t="s">
        <v>40</v>
      </c>
      <c r="H623" s="30" t="s">
        <v>41</v>
      </c>
      <c r="I623" s="28" t="s">
        <v>67</v>
      </c>
      <c r="J623" s="28" t="s">
        <v>43</v>
      </c>
      <c r="K623" s="28" t="s">
        <v>44</v>
      </c>
      <c r="L623" s="28" t="s">
        <v>45</v>
      </c>
      <c r="M623" s="30" t="s">
        <v>386</v>
      </c>
      <c r="N623" s="28" t="s">
        <v>1286</v>
      </c>
      <c r="O623" s="31" t="s">
        <v>47</v>
      </c>
      <c r="P623" s="31" t="s">
        <v>47</v>
      </c>
      <c r="Q623" s="30" t="s">
        <v>1846</v>
      </c>
    </row>
    <row r="624" spans="2:17" ht="48" x14ac:dyDescent="0.2">
      <c r="B624" s="28" t="s">
        <v>1109</v>
      </c>
      <c r="C624" s="30" t="s">
        <v>215</v>
      </c>
      <c r="D624" s="114">
        <v>363000</v>
      </c>
      <c r="E624" s="114">
        <v>42322.983828655997</v>
      </c>
      <c r="F624" s="29" t="s">
        <v>40</v>
      </c>
      <c r="G624" s="29" t="s">
        <v>40</v>
      </c>
      <c r="H624" s="30" t="s">
        <v>41</v>
      </c>
      <c r="I624" s="28" t="s">
        <v>67</v>
      </c>
      <c r="J624" s="28" t="s">
        <v>43</v>
      </c>
      <c r="K624" s="28" t="s">
        <v>44</v>
      </c>
      <c r="L624" s="28" t="s">
        <v>45</v>
      </c>
      <c r="M624" s="30" t="s">
        <v>527</v>
      </c>
      <c r="N624" s="28" t="s">
        <v>1847</v>
      </c>
      <c r="O624" s="31" t="s">
        <v>47</v>
      </c>
      <c r="P624" s="31" t="s">
        <v>47</v>
      </c>
      <c r="Q624" s="30" t="s">
        <v>1848</v>
      </c>
    </row>
    <row r="625" spans="2:17" ht="24" x14ac:dyDescent="0.2">
      <c r="B625" s="28" t="s">
        <v>1109</v>
      </c>
      <c r="C625" s="30" t="s">
        <v>339</v>
      </c>
      <c r="D625" s="114">
        <v>453494.16</v>
      </c>
      <c r="E625" s="114">
        <v>52873.900826639001</v>
      </c>
      <c r="F625" s="29" t="s">
        <v>40</v>
      </c>
      <c r="G625" s="29" t="s">
        <v>40</v>
      </c>
      <c r="H625" s="30" t="s">
        <v>41</v>
      </c>
      <c r="I625" s="28" t="s">
        <v>67</v>
      </c>
      <c r="J625" s="28" t="s">
        <v>43</v>
      </c>
      <c r="K625" s="28" t="s">
        <v>44</v>
      </c>
      <c r="L625" s="28" t="s">
        <v>45</v>
      </c>
      <c r="M625" s="30" t="s">
        <v>46</v>
      </c>
      <c r="N625" s="28" t="s">
        <v>1249</v>
      </c>
      <c r="O625" s="31" t="s">
        <v>47</v>
      </c>
      <c r="P625" s="31" t="s">
        <v>47</v>
      </c>
      <c r="Q625" s="30" t="s">
        <v>1849</v>
      </c>
    </row>
    <row r="626" spans="2:17" ht="60" x14ac:dyDescent="0.2">
      <c r="B626" s="28" t="s">
        <v>1109</v>
      </c>
      <c r="C626" s="30" t="s">
        <v>339</v>
      </c>
      <c r="D626" s="114">
        <v>874595.88</v>
      </c>
      <c r="E626" s="114">
        <v>101971.094451375</v>
      </c>
      <c r="F626" s="29" t="s">
        <v>40</v>
      </c>
      <c r="G626" s="29" t="s">
        <v>40</v>
      </c>
      <c r="H626" s="30" t="s">
        <v>41</v>
      </c>
      <c r="I626" s="28" t="s">
        <v>67</v>
      </c>
      <c r="J626" s="28" t="s">
        <v>43</v>
      </c>
      <c r="K626" s="28" t="s">
        <v>44</v>
      </c>
      <c r="L626" s="28" t="s">
        <v>45</v>
      </c>
      <c r="M626" s="30" t="s">
        <v>1417</v>
      </c>
      <c r="N626" s="28" t="s">
        <v>1418</v>
      </c>
      <c r="O626" s="31" t="s">
        <v>47</v>
      </c>
      <c r="P626" s="31" t="s">
        <v>47</v>
      </c>
      <c r="Q626" s="30" t="s">
        <v>1850</v>
      </c>
    </row>
    <row r="627" spans="2:17" ht="48" x14ac:dyDescent="0.2">
      <c r="B627" s="28" t="s">
        <v>1109</v>
      </c>
      <c r="C627" s="30" t="s">
        <v>215</v>
      </c>
      <c r="D627" s="114">
        <v>1452000</v>
      </c>
      <c r="E627" s="114">
        <v>169291.93531462399</v>
      </c>
      <c r="F627" s="29" t="s">
        <v>40</v>
      </c>
      <c r="G627" s="29" t="s">
        <v>40</v>
      </c>
      <c r="H627" s="30" t="s">
        <v>41</v>
      </c>
      <c r="I627" s="28" t="s">
        <v>67</v>
      </c>
      <c r="J627" s="28" t="s">
        <v>43</v>
      </c>
      <c r="K627" s="28" t="s">
        <v>44</v>
      </c>
      <c r="L627" s="28" t="s">
        <v>45</v>
      </c>
      <c r="M627" s="30" t="s">
        <v>46</v>
      </c>
      <c r="N627" s="28" t="s">
        <v>1259</v>
      </c>
      <c r="O627" s="31" t="s">
        <v>47</v>
      </c>
      <c r="P627" s="31" t="s">
        <v>47</v>
      </c>
      <c r="Q627" s="30" t="s">
        <v>1851</v>
      </c>
    </row>
    <row r="628" spans="2:17" ht="60" x14ac:dyDescent="0.2">
      <c r="B628" s="28" t="s">
        <v>1109</v>
      </c>
      <c r="C628" s="30" t="s">
        <v>215</v>
      </c>
      <c r="D628" s="114">
        <v>1485000</v>
      </c>
      <c r="E628" s="114">
        <v>173139.479299047</v>
      </c>
      <c r="F628" s="29" t="s">
        <v>40</v>
      </c>
      <c r="G628" s="29" t="s">
        <v>40</v>
      </c>
      <c r="H628" s="30" t="s">
        <v>41</v>
      </c>
      <c r="I628" s="28" t="s">
        <v>67</v>
      </c>
      <c r="J628" s="28" t="s">
        <v>43</v>
      </c>
      <c r="K628" s="28" t="s">
        <v>44</v>
      </c>
      <c r="L628" s="28" t="s">
        <v>45</v>
      </c>
      <c r="M628" s="30" t="s">
        <v>1170</v>
      </c>
      <c r="N628" s="28" t="s">
        <v>1171</v>
      </c>
      <c r="O628" s="31" t="s">
        <v>47</v>
      </c>
      <c r="P628" s="31" t="s">
        <v>47</v>
      </c>
      <c r="Q628" s="30" t="s">
        <v>1852</v>
      </c>
    </row>
    <row r="629" spans="2:17" ht="60" x14ac:dyDescent="0.2">
      <c r="B629" s="28" t="s">
        <v>1109</v>
      </c>
      <c r="C629" s="30" t="s">
        <v>339</v>
      </c>
      <c r="D629" s="114">
        <v>1716799.32</v>
      </c>
      <c r="E629" s="114">
        <v>200165.481700848</v>
      </c>
      <c r="F629" s="29" t="s">
        <v>40</v>
      </c>
      <c r="G629" s="29" t="s">
        <v>40</v>
      </c>
      <c r="H629" s="30" t="s">
        <v>41</v>
      </c>
      <c r="I629" s="28" t="s">
        <v>67</v>
      </c>
      <c r="J629" s="28" t="s">
        <v>43</v>
      </c>
      <c r="K629" s="28" t="s">
        <v>44</v>
      </c>
      <c r="L629" s="28" t="s">
        <v>45</v>
      </c>
      <c r="M629" s="30" t="s">
        <v>1170</v>
      </c>
      <c r="N629" s="28" t="s">
        <v>1171</v>
      </c>
      <c r="O629" s="31" t="s">
        <v>47</v>
      </c>
      <c r="P629" s="31" t="s">
        <v>47</v>
      </c>
      <c r="Q629" s="30" t="s">
        <v>1853</v>
      </c>
    </row>
    <row r="630" spans="2:17" ht="72" x14ac:dyDescent="0.2">
      <c r="B630" s="28" t="s">
        <v>1107</v>
      </c>
      <c r="C630" s="30" t="s">
        <v>376</v>
      </c>
      <c r="D630" s="114">
        <v>-1821825.46</v>
      </c>
      <c r="E630" s="114">
        <v>-212410.714827035</v>
      </c>
      <c r="F630" s="29" t="s">
        <v>40</v>
      </c>
      <c r="G630" s="29" t="s">
        <v>40</v>
      </c>
      <c r="H630" s="30" t="s">
        <v>41</v>
      </c>
      <c r="I630" s="28" t="s">
        <v>67</v>
      </c>
      <c r="J630" s="28" t="s">
        <v>43</v>
      </c>
      <c r="K630" s="28" t="s">
        <v>44</v>
      </c>
      <c r="L630" s="28" t="s">
        <v>110</v>
      </c>
      <c r="M630" s="30" t="s">
        <v>1155</v>
      </c>
      <c r="N630" s="28" t="s">
        <v>1158</v>
      </c>
      <c r="O630" s="31" t="s">
        <v>47</v>
      </c>
      <c r="P630" s="31" t="s">
        <v>47</v>
      </c>
      <c r="Q630" s="30" t="s">
        <v>1854</v>
      </c>
    </row>
    <row r="631" spans="2:17" ht="48" x14ac:dyDescent="0.2">
      <c r="B631" s="28" t="s">
        <v>1107</v>
      </c>
      <c r="C631" s="30" t="s">
        <v>745</v>
      </c>
      <c r="D631" s="114">
        <v>-74957.377600000007</v>
      </c>
      <c r="E631" s="114">
        <v>-8739.4487052431505</v>
      </c>
      <c r="F631" s="29" t="s">
        <v>40</v>
      </c>
      <c r="G631" s="29" t="s">
        <v>40</v>
      </c>
      <c r="H631" s="30" t="s">
        <v>41</v>
      </c>
      <c r="I631" s="28" t="s">
        <v>67</v>
      </c>
      <c r="J631" s="28" t="s">
        <v>43</v>
      </c>
      <c r="K631" s="28" t="s">
        <v>44</v>
      </c>
      <c r="L631" s="28" t="s">
        <v>45</v>
      </c>
      <c r="M631" s="30" t="s">
        <v>228</v>
      </c>
      <c r="N631" s="28" t="s">
        <v>1241</v>
      </c>
      <c r="O631" s="31" t="s">
        <v>47</v>
      </c>
      <c r="P631" s="31" t="s">
        <v>47</v>
      </c>
      <c r="Q631" s="30" t="s">
        <v>1855</v>
      </c>
    </row>
    <row r="632" spans="2:17" ht="48" x14ac:dyDescent="0.2">
      <c r="B632" s="28" t="s">
        <v>1107</v>
      </c>
      <c r="C632" s="30" t="s">
        <v>745</v>
      </c>
      <c r="D632" s="114">
        <v>-74957.377600000007</v>
      </c>
      <c r="E632" s="114">
        <v>-8739.4487052431505</v>
      </c>
      <c r="F632" s="29" t="s">
        <v>40</v>
      </c>
      <c r="G632" s="29" t="s">
        <v>40</v>
      </c>
      <c r="H632" s="30" t="s">
        <v>41</v>
      </c>
      <c r="I632" s="28" t="s">
        <v>67</v>
      </c>
      <c r="J632" s="28" t="s">
        <v>43</v>
      </c>
      <c r="K632" s="28" t="s">
        <v>44</v>
      </c>
      <c r="L632" s="28" t="s">
        <v>45</v>
      </c>
      <c r="M632" s="30" t="s">
        <v>1183</v>
      </c>
      <c r="N632" s="28" t="s">
        <v>1856</v>
      </c>
      <c r="O632" s="31" t="s">
        <v>47</v>
      </c>
      <c r="P632" s="31" t="s">
        <v>47</v>
      </c>
      <c r="Q632" s="30" t="s">
        <v>1857</v>
      </c>
    </row>
    <row r="633" spans="2:17" ht="72" x14ac:dyDescent="0.2">
      <c r="B633" s="28" t="s">
        <v>1107</v>
      </c>
      <c r="C633" s="30" t="s">
        <v>745</v>
      </c>
      <c r="D633" s="114">
        <v>-18739.344400000002</v>
      </c>
      <c r="E633" s="114">
        <v>-2184.8621763107899</v>
      </c>
      <c r="F633" s="29" t="s">
        <v>40</v>
      </c>
      <c r="G633" s="29" t="s">
        <v>40</v>
      </c>
      <c r="H633" s="30" t="s">
        <v>41</v>
      </c>
      <c r="I633" s="28" t="s">
        <v>67</v>
      </c>
      <c r="J633" s="28" t="s">
        <v>43</v>
      </c>
      <c r="K633" s="28" t="s">
        <v>44</v>
      </c>
      <c r="L633" s="28" t="s">
        <v>45</v>
      </c>
      <c r="M633" s="30" t="s">
        <v>1170</v>
      </c>
      <c r="N633" s="28" t="s">
        <v>1389</v>
      </c>
      <c r="O633" s="31" t="s">
        <v>47</v>
      </c>
      <c r="P633" s="31" t="s">
        <v>47</v>
      </c>
      <c r="Q633" s="30" t="s">
        <v>1858</v>
      </c>
    </row>
    <row r="634" spans="2:17" ht="72" x14ac:dyDescent="0.2">
      <c r="B634" s="28" t="s">
        <v>1107</v>
      </c>
      <c r="C634" s="30" t="s">
        <v>745</v>
      </c>
      <c r="D634" s="114">
        <v>-9369.6720000000005</v>
      </c>
      <c r="E634" s="114">
        <v>-1092.4310648369501</v>
      </c>
      <c r="F634" s="29" t="s">
        <v>40</v>
      </c>
      <c r="G634" s="29" t="s">
        <v>40</v>
      </c>
      <c r="H634" s="30" t="s">
        <v>41</v>
      </c>
      <c r="I634" s="28" t="s">
        <v>67</v>
      </c>
      <c r="J634" s="28" t="s">
        <v>43</v>
      </c>
      <c r="K634" s="28" t="s">
        <v>44</v>
      </c>
      <c r="L634" s="28" t="s">
        <v>45</v>
      </c>
      <c r="M634" s="30" t="s">
        <v>1155</v>
      </c>
      <c r="N634" s="28" t="s">
        <v>1158</v>
      </c>
      <c r="O634" s="31" t="s">
        <v>47</v>
      </c>
      <c r="P634" s="31" t="s">
        <v>47</v>
      </c>
      <c r="Q634" s="30" t="s">
        <v>1859</v>
      </c>
    </row>
    <row r="635" spans="2:17" ht="48" x14ac:dyDescent="0.2">
      <c r="B635" s="28" t="s">
        <v>1107</v>
      </c>
      <c r="C635" s="30" t="s">
        <v>745</v>
      </c>
      <c r="D635" s="114">
        <v>-9369.6720000000005</v>
      </c>
      <c r="E635" s="114">
        <v>-1092.4310648369501</v>
      </c>
      <c r="F635" s="29" t="s">
        <v>40</v>
      </c>
      <c r="G635" s="29" t="s">
        <v>40</v>
      </c>
      <c r="H635" s="30" t="s">
        <v>41</v>
      </c>
      <c r="I635" s="28" t="s">
        <v>67</v>
      </c>
      <c r="J635" s="28" t="s">
        <v>43</v>
      </c>
      <c r="K635" s="28" t="s">
        <v>44</v>
      </c>
      <c r="L635" s="28" t="s">
        <v>45</v>
      </c>
      <c r="M635" s="30" t="s">
        <v>1170</v>
      </c>
      <c r="N635" s="28" t="s">
        <v>1223</v>
      </c>
      <c r="O635" s="31" t="s">
        <v>47</v>
      </c>
      <c r="P635" s="31" t="s">
        <v>47</v>
      </c>
      <c r="Q635" s="30" t="s">
        <v>1860</v>
      </c>
    </row>
    <row r="636" spans="2:17" ht="60" x14ac:dyDescent="0.2">
      <c r="B636" s="28" t="s">
        <v>1107</v>
      </c>
      <c r="C636" s="30" t="s">
        <v>391</v>
      </c>
      <c r="D636" s="114">
        <v>549257</v>
      </c>
      <c r="E636" s="114">
        <v>64039.105037950801</v>
      </c>
      <c r="F636" s="29" t="s">
        <v>40</v>
      </c>
      <c r="G636" s="29" t="s">
        <v>40</v>
      </c>
      <c r="H636" s="30" t="s">
        <v>41</v>
      </c>
      <c r="I636" s="28" t="s">
        <v>67</v>
      </c>
      <c r="J636" s="28" t="s">
        <v>43</v>
      </c>
      <c r="K636" s="28" t="s">
        <v>44</v>
      </c>
      <c r="L636" s="28" t="s">
        <v>45</v>
      </c>
      <c r="M636" s="30" t="s">
        <v>1170</v>
      </c>
      <c r="N636" s="28" t="s">
        <v>1171</v>
      </c>
      <c r="O636" s="31" t="s">
        <v>47</v>
      </c>
      <c r="P636" s="31" t="s">
        <v>47</v>
      </c>
      <c r="Q636" s="30" t="s">
        <v>1861</v>
      </c>
    </row>
    <row r="637" spans="2:17" ht="72" x14ac:dyDescent="0.2">
      <c r="B637" s="28" t="s">
        <v>1107</v>
      </c>
      <c r="C637" s="30" t="s">
        <v>106</v>
      </c>
      <c r="D637" s="114">
        <v>2171010.5</v>
      </c>
      <c r="E637" s="114">
        <v>253122.981496811</v>
      </c>
      <c r="F637" s="29" t="s">
        <v>40</v>
      </c>
      <c r="G637" s="29" t="s">
        <v>40</v>
      </c>
      <c r="H637" s="30" t="s">
        <v>41</v>
      </c>
      <c r="I637" s="28" t="s">
        <v>67</v>
      </c>
      <c r="J637" s="28" t="s">
        <v>43</v>
      </c>
      <c r="K637" s="28" t="s">
        <v>44</v>
      </c>
      <c r="L637" s="28" t="s">
        <v>45</v>
      </c>
      <c r="M637" s="30" t="s">
        <v>1155</v>
      </c>
      <c r="N637" s="28" t="s">
        <v>1158</v>
      </c>
      <c r="O637" s="31" t="s">
        <v>47</v>
      </c>
      <c r="P637" s="31" t="s">
        <v>47</v>
      </c>
      <c r="Q637" s="30" t="s">
        <v>1862</v>
      </c>
    </row>
    <row r="638" spans="2:17" ht="60" x14ac:dyDescent="0.2">
      <c r="B638" s="28" t="s">
        <v>1107</v>
      </c>
      <c r="C638" s="30" t="s">
        <v>726</v>
      </c>
      <c r="D638" s="114">
        <v>2720000</v>
      </c>
      <c r="E638" s="114">
        <v>317130.89811004</v>
      </c>
      <c r="F638" s="29" t="s">
        <v>40</v>
      </c>
      <c r="G638" s="29" t="s">
        <v>40</v>
      </c>
      <c r="H638" s="30" t="s">
        <v>41</v>
      </c>
      <c r="I638" s="28" t="s">
        <v>67</v>
      </c>
      <c r="J638" s="28" t="s">
        <v>43</v>
      </c>
      <c r="K638" s="28" t="s">
        <v>44</v>
      </c>
      <c r="L638" s="28" t="s">
        <v>46</v>
      </c>
      <c r="M638" s="30" t="s">
        <v>228</v>
      </c>
      <c r="N638" s="28" t="s">
        <v>1241</v>
      </c>
      <c r="O638" s="31" t="s">
        <v>47</v>
      </c>
      <c r="P638" s="31" t="s">
        <v>47</v>
      </c>
      <c r="Q638" s="30" t="s">
        <v>1863</v>
      </c>
    </row>
    <row r="639" spans="2:17" ht="48" x14ac:dyDescent="0.2">
      <c r="B639" s="28" t="s">
        <v>1107</v>
      </c>
      <c r="C639" s="30" t="s">
        <v>106</v>
      </c>
      <c r="D639" s="114">
        <v>3256515.75</v>
      </c>
      <c r="E639" s="114">
        <v>379684.47224521701</v>
      </c>
      <c r="F639" s="29" t="s">
        <v>40</v>
      </c>
      <c r="G639" s="29" t="s">
        <v>40</v>
      </c>
      <c r="H639" s="30" t="s">
        <v>41</v>
      </c>
      <c r="I639" s="28" t="s">
        <v>67</v>
      </c>
      <c r="J639" s="28" t="s">
        <v>43</v>
      </c>
      <c r="K639" s="28" t="s">
        <v>44</v>
      </c>
      <c r="L639" s="28" t="s">
        <v>45</v>
      </c>
      <c r="M639" s="30" t="s">
        <v>1170</v>
      </c>
      <c r="N639" s="28" t="s">
        <v>1223</v>
      </c>
      <c r="O639" s="31" t="s">
        <v>47</v>
      </c>
      <c r="P639" s="31" t="s">
        <v>47</v>
      </c>
      <c r="Q639" s="30" t="s">
        <v>1864</v>
      </c>
    </row>
    <row r="640" spans="2:17" ht="72" x14ac:dyDescent="0.2">
      <c r="B640" s="28" t="s">
        <v>1107</v>
      </c>
      <c r="C640" s="30" t="s">
        <v>106</v>
      </c>
      <c r="D640" s="114">
        <v>3256515.75</v>
      </c>
      <c r="E640" s="114">
        <v>379684.47224521701</v>
      </c>
      <c r="F640" s="29" t="s">
        <v>40</v>
      </c>
      <c r="G640" s="29" t="s">
        <v>40</v>
      </c>
      <c r="H640" s="30" t="s">
        <v>41</v>
      </c>
      <c r="I640" s="28" t="s">
        <v>67</v>
      </c>
      <c r="J640" s="28" t="s">
        <v>43</v>
      </c>
      <c r="K640" s="28" t="s">
        <v>44</v>
      </c>
      <c r="L640" s="28" t="s">
        <v>45</v>
      </c>
      <c r="M640" s="30" t="s">
        <v>1170</v>
      </c>
      <c r="N640" s="28" t="s">
        <v>1389</v>
      </c>
      <c r="O640" s="31" t="s">
        <v>47</v>
      </c>
      <c r="P640" s="31" t="s">
        <v>47</v>
      </c>
      <c r="Q640" s="30" t="s">
        <v>1865</v>
      </c>
    </row>
    <row r="641" spans="2:17" ht="36" x14ac:dyDescent="0.2">
      <c r="B641" s="28" t="s">
        <v>1107</v>
      </c>
      <c r="C641" s="30" t="s">
        <v>106</v>
      </c>
      <c r="D641" s="114">
        <v>4342021</v>
      </c>
      <c r="E641" s="114">
        <v>506245.962993622</v>
      </c>
      <c r="F641" s="29" t="s">
        <v>40</v>
      </c>
      <c r="G641" s="29" t="s">
        <v>40</v>
      </c>
      <c r="H641" s="30" t="s">
        <v>41</v>
      </c>
      <c r="I641" s="28" t="s">
        <v>67</v>
      </c>
      <c r="J641" s="28" t="s">
        <v>43</v>
      </c>
      <c r="K641" s="28" t="s">
        <v>44</v>
      </c>
      <c r="L641" s="28" t="s">
        <v>45</v>
      </c>
      <c r="M641" s="30" t="s">
        <v>228</v>
      </c>
      <c r="N641" s="28" t="s">
        <v>1241</v>
      </c>
      <c r="O641" s="31" t="s">
        <v>47</v>
      </c>
      <c r="P641" s="31" t="s">
        <v>47</v>
      </c>
      <c r="Q641" s="30" t="s">
        <v>1866</v>
      </c>
    </row>
    <row r="642" spans="2:17" ht="60" x14ac:dyDescent="0.2">
      <c r="B642" s="28" t="s">
        <v>1107</v>
      </c>
      <c r="C642" s="30" t="s">
        <v>106</v>
      </c>
      <c r="D642" s="114">
        <v>8684042</v>
      </c>
      <c r="E642" s="114">
        <v>1012491.92598724</v>
      </c>
      <c r="F642" s="29" t="s">
        <v>40</v>
      </c>
      <c r="G642" s="29" t="s">
        <v>40</v>
      </c>
      <c r="H642" s="30" t="s">
        <v>41</v>
      </c>
      <c r="I642" s="28" t="s">
        <v>67</v>
      </c>
      <c r="J642" s="28" t="s">
        <v>43</v>
      </c>
      <c r="K642" s="28" t="s">
        <v>44</v>
      </c>
      <c r="L642" s="28" t="s">
        <v>45</v>
      </c>
      <c r="M642" s="30" t="s">
        <v>1183</v>
      </c>
      <c r="N642" s="28" t="s">
        <v>1184</v>
      </c>
      <c r="O642" s="31" t="s">
        <v>47</v>
      </c>
      <c r="P642" s="31" t="s">
        <v>47</v>
      </c>
      <c r="Q642" s="30" t="s">
        <v>1867</v>
      </c>
    </row>
    <row r="643" spans="2:17" ht="36" x14ac:dyDescent="0.2">
      <c r="B643" s="28" t="s">
        <v>1107</v>
      </c>
      <c r="C643" s="30" t="s">
        <v>775</v>
      </c>
      <c r="D643" s="114">
        <v>18800000</v>
      </c>
      <c r="E643" s="114">
        <v>2191934.1487017502</v>
      </c>
      <c r="F643" s="29" t="s">
        <v>40</v>
      </c>
      <c r="G643" s="29" t="s">
        <v>40</v>
      </c>
      <c r="H643" s="30" t="s">
        <v>41</v>
      </c>
      <c r="I643" s="28" t="s">
        <v>67</v>
      </c>
      <c r="J643" s="28" t="s">
        <v>43</v>
      </c>
      <c r="K643" s="28" t="s">
        <v>44</v>
      </c>
      <c r="L643" s="28" t="s">
        <v>45</v>
      </c>
      <c r="M643" s="30" t="s">
        <v>228</v>
      </c>
      <c r="N643" s="28" t="s">
        <v>1241</v>
      </c>
      <c r="O643" s="31" t="s">
        <v>47</v>
      </c>
      <c r="P643" s="31" t="s">
        <v>47</v>
      </c>
      <c r="Q643" s="30" t="s">
        <v>1868</v>
      </c>
    </row>
    <row r="644" spans="2:17" ht="72" x14ac:dyDescent="0.2">
      <c r="B644" s="28" t="s">
        <v>1110</v>
      </c>
      <c r="C644" s="30" t="s">
        <v>425</v>
      </c>
      <c r="D644" s="114">
        <v>28000000</v>
      </c>
      <c r="E644" s="114">
        <v>3264582.7746621701</v>
      </c>
      <c r="F644" s="29" t="s">
        <v>40</v>
      </c>
      <c r="G644" s="29" t="s">
        <v>40</v>
      </c>
      <c r="H644" s="30" t="s">
        <v>41</v>
      </c>
      <c r="I644" s="28" t="s">
        <v>67</v>
      </c>
      <c r="J644" s="28" t="s">
        <v>43</v>
      </c>
      <c r="K644" s="28" t="s">
        <v>44</v>
      </c>
      <c r="L644" s="28" t="s">
        <v>45</v>
      </c>
      <c r="M644" s="30" t="s">
        <v>172</v>
      </c>
      <c r="N644" s="28" t="s">
        <v>1322</v>
      </c>
      <c r="O644" s="31" t="s">
        <v>47</v>
      </c>
      <c r="P644" s="31" t="s">
        <v>47</v>
      </c>
      <c r="Q644" s="30" t="s">
        <v>1869</v>
      </c>
    </row>
    <row r="645" spans="2:17" ht="60" x14ac:dyDescent="0.2">
      <c r="B645" s="28" t="s">
        <v>1111</v>
      </c>
      <c r="C645" s="30" t="s">
        <v>788</v>
      </c>
      <c r="D645" s="114">
        <v>28041.599999999999</v>
      </c>
      <c r="E645" s="114">
        <v>3269.43301192739</v>
      </c>
      <c r="F645" s="29" t="s">
        <v>40</v>
      </c>
      <c r="G645" s="29" t="s">
        <v>40</v>
      </c>
      <c r="H645" s="30" t="s">
        <v>41</v>
      </c>
      <c r="I645" s="28" t="s">
        <v>67</v>
      </c>
      <c r="J645" s="28" t="s">
        <v>43</v>
      </c>
      <c r="K645" s="28" t="s">
        <v>44</v>
      </c>
      <c r="L645" s="28" t="s">
        <v>46</v>
      </c>
      <c r="M645" s="30" t="s">
        <v>89</v>
      </c>
      <c r="N645" s="28" t="s">
        <v>1198</v>
      </c>
      <c r="O645" s="31" t="s">
        <v>47</v>
      </c>
      <c r="P645" s="31" t="s">
        <v>47</v>
      </c>
      <c r="Q645" s="30" t="s">
        <v>1870</v>
      </c>
    </row>
    <row r="646" spans="2:17" ht="48" x14ac:dyDescent="0.2">
      <c r="B646" s="28" t="s">
        <v>1111</v>
      </c>
      <c r="C646" s="30" t="s">
        <v>681</v>
      </c>
      <c r="D646" s="114">
        <v>50062.13</v>
      </c>
      <c r="E646" s="114">
        <v>5836.8559736035204</v>
      </c>
      <c r="F646" s="29" t="s">
        <v>40</v>
      </c>
      <c r="G646" s="29" t="s">
        <v>40</v>
      </c>
      <c r="H646" s="30" t="s">
        <v>41</v>
      </c>
      <c r="I646" s="28" t="s">
        <v>67</v>
      </c>
      <c r="J646" s="28" t="s">
        <v>43</v>
      </c>
      <c r="K646" s="28" t="s">
        <v>44</v>
      </c>
      <c r="L646" s="28" t="s">
        <v>46</v>
      </c>
      <c r="M646" s="30" t="s">
        <v>1155</v>
      </c>
      <c r="N646" s="28" t="s">
        <v>1871</v>
      </c>
      <c r="O646" s="31" t="s">
        <v>47</v>
      </c>
      <c r="P646" s="31" t="s">
        <v>47</v>
      </c>
      <c r="Q646" s="30" t="s">
        <v>1872</v>
      </c>
    </row>
    <row r="647" spans="2:17" ht="36" x14ac:dyDescent="0.2">
      <c r="B647" s="28" t="s">
        <v>1111</v>
      </c>
      <c r="C647" s="30" t="s">
        <v>369</v>
      </c>
      <c r="D647" s="114">
        <v>52800</v>
      </c>
      <c r="E647" s="114">
        <v>6156.07037507724</v>
      </c>
      <c r="F647" s="29" t="s">
        <v>40</v>
      </c>
      <c r="G647" s="29" t="s">
        <v>40</v>
      </c>
      <c r="H647" s="30" t="s">
        <v>41</v>
      </c>
      <c r="I647" s="28" t="s">
        <v>67</v>
      </c>
      <c r="J647" s="28" t="s">
        <v>43</v>
      </c>
      <c r="K647" s="28" t="s">
        <v>44</v>
      </c>
      <c r="L647" s="28" t="s">
        <v>46</v>
      </c>
      <c r="M647" s="30" t="s">
        <v>46</v>
      </c>
      <c r="N647" s="28" t="s">
        <v>1249</v>
      </c>
      <c r="O647" s="31" t="s">
        <v>47</v>
      </c>
      <c r="P647" s="31" t="s">
        <v>47</v>
      </c>
      <c r="Q647" s="30" t="s">
        <v>1873</v>
      </c>
    </row>
    <row r="648" spans="2:17" ht="48" x14ac:dyDescent="0.2">
      <c r="B648" s="28" t="s">
        <v>1111</v>
      </c>
      <c r="C648" s="30" t="s">
        <v>807</v>
      </c>
      <c r="D648" s="114">
        <v>90000</v>
      </c>
      <c r="E648" s="114">
        <v>10493.3017756998</v>
      </c>
      <c r="F648" s="29" t="s">
        <v>40</v>
      </c>
      <c r="G648" s="29" t="s">
        <v>40</v>
      </c>
      <c r="H648" s="30" t="s">
        <v>41</v>
      </c>
      <c r="I648" s="28" t="s">
        <v>67</v>
      </c>
      <c r="J648" s="28" t="s">
        <v>43</v>
      </c>
      <c r="K648" s="28" t="s">
        <v>44</v>
      </c>
      <c r="L648" s="28" t="s">
        <v>46</v>
      </c>
      <c r="M648" s="30" t="s">
        <v>1170</v>
      </c>
      <c r="N648" s="28" t="s">
        <v>1194</v>
      </c>
      <c r="O648" s="31" t="s">
        <v>47</v>
      </c>
      <c r="P648" s="31" t="s">
        <v>47</v>
      </c>
      <c r="Q648" s="30" t="s">
        <v>1874</v>
      </c>
    </row>
    <row r="649" spans="2:17" ht="60" x14ac:dyDescent="0.2">
      <c r="B649" s="28" t="s">
        <v>1111</v>
      </c>
      <c r="C649" s="30" t="s">
        <v>643</v>
      </c>
      <c r="D649" s="114">
        <v>129061.08</v>
      </c>
      <c r="E649" s="114">
        <v>15047.5206659749</v>
      </c>
      <c r="F649" s="29" t="s">
        <v>40</v>
      </c>
      <c r="G649" s="29" t="s">
        <v>40</v>
      </c>
      <c r="H649" s="30" t="s">
        <v>41</v>
      </c>
      <c r="I649" s="28" t="s">
        <v>67</v>
      </c>
      <c r="J649" s="28" t="s">
        <v>43</v>
      </c>
      <c r="K649" s="28" t="s">
        <v>44</v>
      </c>
      <c r="L649" s="28" t="s">
        <v>45</v>
      </c>
      <c r="M649" s="30" t="s">
        <v>228</v>
      </c>
      <c r="N649" s="28" t="s">
        <v>1281</v>
      </c>
      <c r="O649" s="31" t="s">
        <v>47</v>
      </c>
      <c r="P649" s="31" t="s">
        <v>47</v>
      </c>
      <c r="Q649" s="30" t="s">
        <v>1875</v>
      </c>
    </row>
    <row r="650" spans="2:17" ht="60" x14ac:dyDescent="0.2">
      <c r="B650" s="28" t="s">
        <v>1111</v>
      </c>
      <c r="C650" s="30" t="s">
        <v>803</v>
      </c>
      <c r="D650" s="114">
        <v>155819.20000000001</v>
      </c>
      <c r="E650" s="114">
        <v>18167.309867201398</v>
      </c>
      <c r="F650" s="29" t="s">
        <v>40</v>
      </c>
      <c r="G650" s="29" t="s">
        <v>40</v>
      </c>
      <c r="H650" s="30" t="s">
        <v>41</v>
      </c>
      <c r="I650" s="28" t="s">
        <v>67</v>
      </c>
      <c r="J650" s="28" t="s">
        <v>43</v>
      </c>
      <c r="K650" s="28" t="s">
        <v>44</v>
      </c>
      <c r="L650" s="28" t="s">
        <v>45</v>
      </c>
      <c r="M650" s="30" t="s">
        <v>1183</v>
      </c>
      <c r="N650" s="28" t="s">
        <v>1256</v>
      </c>
      <c r="O650" s="31" t="s">
        <v>47</v>
      </c>
      <c r="P650" s="31" t="s">
        <v>47</v>
      </c>
      <c r="Q650" s="30" t="s">
        <v>1876</v>
      </c>
    </row>
    <row r="651" spans="2:17" ht="60" x14ac:dyDescent="0.2">
      <c r="B651" s="28" t="s">
        <v>1111</v>
      </c>
      <c r="C651" s="30" t="s">
        <v>839</v>
      </c>
      <c r="D651" s="114">
        <v>170995.44</v>
      </c>
      <c r="E651" s="114">
        <v>19936.7417132064</v>
      </c>
      <c r="F651" s="29" t="s">
        <v>40</v>
      </c>
      <c r="G651" s="29" t="s">
        <v>40</v>
      </c>
      <c r="H651" s="30" t="s">
        <v>41</v>
      </c>
      <c r="I651" s="28" t="s">
        <v>67</v>
      </c>
      <c r="J651" s="28" t="s">
        <v>43</v>
      </c>
      <c r="K651" s="28" t="s">
        <v>44</v>
      </c>
      <c r="L651" s="28" t="s">
        <v>45</v>
      </c>
      <c r="M651" s="30" t="s">
        <v>1183</v>
      </c>
      <c r="N651" s="28" t="s">
        <v>1256</v>
      </c>
      <c r="O651" s="31" t="s">
        <v>47</v>
      </c>
      <c r="P651" s="31" t="s">
        <v>47</v>
      </c>
      <c r="Q651" s="30" t="s">
        <v>1877</v>
      </c>
    </row>
    <row r="652" spans="2:17" ht="48" x14ac:dyDescent="0.2">
      <c r="B652" s="28" t="s">
        <v>1111</v>
      </c>
      <c r="C652" s="30" t="s">
        <v>531</v>
      </c>
      <c r="D652" s="114">
        <v>286400</v>
      </c>
      <c r="E652" s="114">
        <v>33392.018095116</v>
      </c>
      <c r="F652" s="29" t="s">
        <v>40</v>
      </c>
      <c r="G652" s="29" t="s">
        <v>40</v>
      </c>
      <c r="H652" s="30" t="s">
        <v>41</v>
      </c>
      <c r="I652" s="28" t="s">
        <v>67</v>
      </c>
      <c r="J652" s="28" t="s">
        <v>43</v>
      </c>
      <c r="K652" s="28" t="s">
        <v>44</v>
      </c>
      <c r="L652" s="28" t="s">
        <v>110</v>
      </c>
      <c r="M652" s="30" t="s">
        <v>1155</v>
      </c>
      <c r="N652" s="28" t="s">
        <v>1163</v>
      </c>
      <c r="O652" s="31" t="s">
        <v>47</v>
      </c>
      <c r="P652" s="31" t="s">
        <v>47</v>
      </c>
      <c r="Q652" s="30" t="s">
        <v>1878</v>
      </c>
    </row>
    <row r="653" spans="2:17" ht="36" x14ac:dyDescent="0.2">
      <c r="B653" s="28" t="s">
        <v>1111</v>
      </c>
      <c r="C653" s="30" t="s">
        <v>822</v>
      </c>
      <c r="D653" s="114">
        <v>289244.408</v>
      </c>
      <c r="E653" s="114">
        <v>33723.6540008628</v>
      </c>
      <c r="F653" s="29" t="s">
        <v>40</v>
      </c>
      <c r="G653" s="29" t="s">
        <v>40</v>
      </c>
      <c r="H653" s="30" t="s">
        <v>41</v>
      </c>
      <c r="I653" s="28" t="s">
        <v>67</v>
      </c>
      <c r="J653" s="28" t="s">
        <v>43</v>
      </c>
      <c r="K653" s="28" t="s">
        <v>44</v>
      </c>
      <c r="L653" s="28" t="s">
        <v>45</v>
      </c>
      <c r="M653" s="30" t="s">
        <v>228</v>
      </c>
      <c r="N653" s="28" t="s">
        <v>1879</v>
      </c>
      <c r="O653" s="31" t="s">
        <v>47</v>
      </c>
      <c r="P653" s="31" t="s">
        <v>47</v>
      </c>
      <c r="Q653" s="30" t="s">
        <v>1880</v>
      </c>
    </row>
    <row r="654" spans="2:17" ht="48" x14ac:dyDescent="0.2">
      <c r="B654" s="28" t="s">
        <v>1111</v>
      </c>
      <c r="C654" s="30" t="s">
        <v>787</v>
      </c>
      <c r="D654" s="114">
        <v>340000</v>
      </c>
      <c r="E654" s="114">
        <v>39641.362263755</v>
      </c>
      <c r="F654" s="29" t="s">
        <v>40</v>
      </c>
      <c r="G654" s="29" t="s">
        <v>40</v>
      </c>
      <c r="H654" s="30" t="s">
        <v>41</v>
      </c>
      <c r="I654" s="28" t="s">
        <v>67</v>
      </c>
      <c r="J654" s="28" t="s">
        <v>43</v>
      </c>
      <c r="K654" s="28" t="s">
        <v>44</v>
      </c>
      <c r="L654" s="28" t="s">
        <v>45</v>
      </c>
      <c r="M654" s="30" t="s">
        <v>228</v>
      </c>
      <c r="N654" s="28" t="s">
        <v>1241</v>
      </c>
      <c r="O654" s="31" t="s">
        <v>47</v>
      </c>
      <c r="P654" s="31" t="s">
        <v>47</v>
      </c>
      <c r="Q654" s="30" t="s">
        <v>1881</v>
      </c>
    </row>
    <row r="655" spans="2:17" ht="72" x14ac:dyDescent="0.2">
      <c r="B655" s="28" t="s">
        <v>1111</v>
      </c>
      <c r="C655" s="30" t="s">
        <v>137</v>
      </c>
      <c r="D655" s="114">
        <v>404911.484</v>
      </c>
      <c r="E655" s="114">
        <v>47209.537711760699</v>
      </c>
      <c r="F655" s="29" t="s">
        <v>40</v>
      </c>
      <c r="G655" s="29" t="s">
        <v>40</v>
      </c>
      <c r="H655" s="30" t="s">
        <v>41</v>
      </c>
      <c r="I655" s="28" t="s">
        <v>67</v>
      </c>
      <c r="J655" s="28" t="s">
        <v>43</v>
      </c>
      <c r="K655" s="28" t="s">
        <v>44</v>
      </c>
      <c r="L655" s="28" t="s">
        <v>110</v>
      </c>
      <c r="M655" s="30" t="s">
        <v>1155</v>
      </c>
      <c r="N655" s="28" t="s">
        <v>1158</v>
      </c>
      <c r="O655" s="31" t="s">
        <v>47</v>
      </c>
      <c r="P655" s="31" t="s">
        <v>47</v>
      </c>
      <c r="Q655" s="30" t="s">
        <v>1882</v>
      </c>
    </row>
    <row r="656" spans="2:17" ht="72" x14ac:dyDescent="0.2">
      <c r="B656" s="28" t="s">
        <v>1111</v>
      </c>
      <c r="C656" s="30" t="s">
        <v>722</v>
      </c>
      <c r="D656" s="114">
        <v>416484.84499999997</v>
      </c>
      <c r="E656" s="114">
        <v>48558.901817673097</v>
      </c>
      <c r="F656" s="29" t="s">
        <v>40</v>
      </c>
      <c r="G656" s="29" t="s">
        <v>40</v>
      </c>
      <c r="H656" s="30" t="s">
        <v>41</v>
      </c>
      <c r="I656" s="28" t="s">
        <v>67</v>
      </c>
      <c r="J656" s="28" t="s">
        <v>43</v>
      </c>
      <c r="K656" s="28" t="s">
        <v>44</v>
      </c>
      <c r="L656" s="28" t="s">
        <v>110</v>
      </c>
      <c r="M656" s="30" t="s">
        <v>1155</v>
      </c>
      <c r="N656" s="28" t="s">
        <v>1158</v>
      </c>
      <c r="O656" s="31" t="s">
        <v>47</v>
      </c>
      <c r="P656" s="31" t="s">
        <v>47</v>
      </c>
      <c r="Q656" s="30" t="s">
        <v>1883</v>
      </c>
    </row>
    <row r="657" spans="2:17" ht="60" x14ac:dyDescent="0.2">
      <c r="B657" s="28" t="s">
        <v>1111</v>
      </c>
      <c r="C657" s="30" t="s">
        <v>490</v>
      </c>
      <c r="D657" s="114">
        <v>427676.5</v>
      </c>
      <c r="E657" s="114">
        <v>49863.761965278798</v>
      </c>
      <c r="F657" s="29" t="s">
        <v>40</v>
      </c>
      <c r="G657" s="29" t="s">
        <v>40</v>
      </c>
      <c r="H657" s="30" t="s">
        <v>41</v>
      </c>
      <c r="I657" s="28" t="s">
        <v>67</v>
      </c>
      <c r="J657" s="28" t="s">
        <v>43</v>
      </c>
      <c r="K657" s="28" t="s">
        <v>44</v>
      </c>
      <c r="L657" s="28" t="s">
        <v>110</v>
      </c>
      <c r="M657" s="30" t="s">
        <v>89</v>
      </c>
      <c r="N657" s="28" t="s">
        <v>1198</v>
      </c>
      <c r="O657" s="31" t="s">
        <v>47</v>
      </c>
      <c r="P657" s="31" t="s">
        <v>47</v>
      </c>
      <c r="Q657" s="30" t="s">
        <v>1884</v>
      </c>
    </row>
    <row r="658" spans="2:17" ht="60" x14ac:dyDescent="0.2">
      <c r="B658" s="28" t="s">
        <v>1111</v>
      </c>
      <c r="C658" s="30" t="s">
        <v>339</v>
      </c>
      <c r="D658" s="114">
        <v>547072.31999999995</v>
      </c>
      <c r="E658" s="114">
        <v>63784.388298802602</v>
      </c>
      <c r="F658" s="29" t="s">
        <v>40</v>
      </c>
      <c r="G658" s="29" t="s">
        <v>40</v>
      </c>
      <c r="H658" s="30" t="s">
        <v>41</v>
      </c>
      <c r="I658" s="28" t="s">
        <v>67</v>
      </c>
      <c r="J658" s="28" t="s">
        <v>43</v>
      </c>
      <c r="K658" s="28" t="s">
        <v>44</v>
      </c>
      <c r="L658" s="28" t="s">
        <v>45</v>
      </c>
      <c r="M658" s="30" t="s">
        <v>1170</v>
      </c>
      <c r="N658" s="28" t="s">
        <v>1171</v>
      </c>
      <c r="O658" s="31" t="s">
        <v>47</v>
      </c>
      <c r="P658" s="31" t="s">
        <v>47</v>
      </c>
      <c r="Q658" s="30" t="s">
        <v>1885</v>
      </c>
    </row>
    <row r="659" spans="2:17" ht="60" x14ac:dyDescent="0.2">
      <c r="B659" s="28" t="s">
        <v>1111</v>
      </c>
      <c r="C659" s="30" t="s">
        <v>791</v>
      </c>
      <c r="D659" s="114">
        <v>608000</v>
      </c>
      <c r="E659" s="114">
        <v>70888.0831069501</v>
      </c>
      <c r="F659" s="29" t="s">
        <v>40</v>
      </c>
      <c r="G659" s="29" t="s">
        <v>40</v>
      </c>
      <c r="H659" s="30" t="s">
        <v>41</v>
      </c>
      <c r="I659" s="28" t="s">
        <v>67</v>
      </c>
      <c r="J659" s="28" t="s">
        <v>43</v>
      </c>
      <c r="K659" s="28" t="s">
        <v>44</v>
      </c>
      <c r="L659" s="28" t="s">
        <v>46</v>
      </c>
      <c r="M659" s="30" t="s">
        <v>89</v>
      </c>
      <c r="N659" s="28" t="s">
        <v>1198</v>
      </c>
      <c r="O659" s="31" t="s">
        <v>47</v>
      </c>
      <c r="P659" s="31" t="s">
        <v>47</v>
      </c>
      <c r="Q659" s="30" t="s">
        <v>1886</v>
      </c>
    </row>
    <row r="660" spans="2:17" ht="36" x14ac:dyDescent="0.2">
      <c r="B660" s="28" t="s">
        <v>1111</v>
      </c>
      <c r="C660" s="30" t="s">
        <v>339</v>
      </c>
      <c r="D660" s="114">
        <v>656486.78399999999</v>
      </c>
      <c r="E660" s="114">
        <v>76541.265958563105</v>
      </c>
      <c r="F660" s="29" t="s">
        <v>40</v>
      </c>
      <c r="G660" s="29" t="s">
        <v>40</v>
      </c>
      <c r="H660" s="30" t="s">
        <v>41</v>
      </c>
      <c r="I660" s="28" t="s">
        <v>67</v>
      </c>
      <c r="J660" s="28" t="s">
        <v>43</v>
      </c>
      <c r="K660" s="28" t="s">
        <v>44</v>
      </c>
      <c r="L660" s="28" t="s">
        <v>45</v>
      </c>
      <c r="M660" s="30" t="s">
        <v>386</v>
      </c>
      <c r="N660" s="28" t="s">
        <v>1286</v>
      </c>
      <c r="O660" s="31" t="s">
        <v>47</v>
      </c>
      <c r="P660" s="31" t="s">
        <v>47</v>
      </c>
      <c r="Q660" s="30" t="s">
        <v>1887</v>
      </c>
    </row>
    <row r="661" spans="2:17" ht="48" x14ac:dyDescent="0.2">
      <c r="B661" s="28" t="s">
        <v>1111</v>
      </c>
      <c r="C661" s="30" t="s">
        <v>82</v>
      </c>
      <c r="D661" s="114">
        <v>800004</v>
      </c>
      <c r="E661" s="114">
        <v>93274.2599307442</v>
      </c>
      <c r="F661" s="29" t="s">
        <v>40</v>
      </c>
      <c r="G661" s="29" t="s">
        <v>40</v>
      </c>
      <c r="H661" s="30" t="s">
        <v>41</v>
      </c>
      <c r="I661" s="28" t="s">
        <v>67</v>
      </c>
      <c r="J661" s="28" t="s">
        <v>43</v>
      </c>
      <c r="K661" s="28" t="s">
        <v>44</v>
      </c>
      <c r="L661" s="28" t="s">
        <v>45</v>
      </c>
      <c r="M661" s="30" t="s">
        <v>46</v>
      </c>
      <c r="N661" s="28" t="s">
        <v>1213</v>
      </c>
      <c r="O661" s="31" t="s">
        <v>47</v>
      </c>
      <c r="P661" s="31" t="s">
        <v>47</v>
      </c>
      <c r="Q661" s="30" t="s">
        <v>1888</v>
      </c>
    </row>
    <row r="662" spans="2:17" ht="24" x14ac:dyDescent="0.2">
      <c r="B662" s="28" t="s">
        <v>1111</v>
      </c>
      <c r="C662" s="30" t="s">
        <v>237</v>
      </c>
      <c r="D662" s="114">
        <v>1000000</v>
      </c>
      <c r="E662" s="114">
        <v>116592.241952221</v>
      </c>
      <c r="F662" s="29" t="s">
        <v>40</v>
      </c>
      <c r="G662" s="29" t="s">
        <v>40</v>
      </c>
      <c r="H662" s="30" t="s">
        <v>41</v>
      </c>
      <c r="I662" s="28" t="s">
        <v>67</v>
      </c>
      <c r="J662" s="28" t="s">
        <v>43</v>
      </c>
      <c r="K662" s="28" t="s">
        <v>44</v>
      </c>
      <c r="L662" s="28" t="s">
        <v>45</v>
      </c>
      <c r="M662" s="30" t="s">
        <v>46</v>
      </c>
      <c r="N662" s="28" t="s">
        <v>1249</v>
      </c>
      <c r="O662" s="31" t="s">
        <v>47</v>
      </c>
      <c r="P662" s="31" t="s">
        <v>47</v>
      </c>
      <c r="Q662" s="30" t="s">
        <v>1889</v>
      </c>
    </row>
    <row r="663" spans="2:17" ht="48" x14ac:dyDescent="0.2">
      <c r="B663" s="28" t="s">
        <v>1111</v>
      </c>
      <c r="C663" s="30" t="s">
        <v>332</v>
      </c>
      <c r="D663" s="114">
        <v>1037009.176</v>
      </c>
      <c r="E663" s="114">
        <v>120907.224754865</v>
      </c>
      <c r="F663" s="29" t="s">
        <v>40</v>
      </c>
      <c r="G663" s="29" t="s">
        <v>40</v>
      </c>
      <c r="H663" s="30" t="s">
        <v>41</v>
      </c>
      <c r="I663" s="28" t="s">
        <v>67</v>
      </c>
      <c r="J663" s="28" t="s">
        <v>43</v>
      </c>
      <c r="K663" s="28" t="s">
        <v>44</v>
      </c>
      <c r="L663" s="28" t="s">
        <v>45</v>
      </c>
      <c r="M663" s="30" t="s">
        <v>228</v>
      </c>
      <c r="N663" s="28" t="s">
        <v>1293</v>
      </c>
      <c r="O663" s="31" t="s">
        <v>47</v>
      </c>
      <c r="P663" s="31" t="s">
        <v>47</v>
      </c>
      <c r="Q663" s="30" t="s">
        <v>1890</v>
      </c>
    </row>
    <row r="664" spans="2:17" ht="48" x14ac:dyDescent="0.2">
      <c r="B664" s="28" t="s">
        <v>1111</v>
      </c>
      <c r="C664" s="30" t="s">
        <v>246</v>
      </c>
      <c r="D664" s="114">
        <v>1172800</v>
      </c>
      <c r="E664" s="114">
        <v>136739.38136156401</v>
      </c>
      <c r="F664" s="29" t="s">
        <v>40</v>
      </c>
      <c r="G664" s="29" t="s">
        <v>40</v>
      </c>
      <c r="H664" s="30" t="s">
        <v>41</v>
      </c>
      <c r="I664" s="28" t="s">
        <v>67</v>
      </c>
      <c r="J664" s="28" t="s">
        <v>43</v>
      </c>
      <c r="K664" s="28" t="s">
        <v>44</v>
      </c>
      <c r="L664" s="28" t="s">
        <v>46</v>
      </c>
      <c r="M664" s="30" t="s">
        <v>46</v>
      </c>
      <c r="N664" s="28" t="s">
        <v>1168</v>
      </c>
      <c r="O664" s="31" t="s">
        <v>47</v>
      </c>
      <c r="P664" s="31" t="s">
        <v>47</v>
      </c>
      <c r="Q664" s="30" t="s">
        <v>1891</v>
      </c>
    </row>
    <row r="665" spans="2:17" ht="24" x14ac:dyDescent="0.2">
      <c r="B665" s="28" t="s">
        <v>1111</v>
      </c>
      <c r="C665" s="30" t="s">
        <v>339</v>
      </c>
      <c r="D665" s="114">
        <v>1531802.496</v>
      </c>
      <c r="E665" s="114">
        <v>178596.28723664701</v>
      </c>
      <c r="F665" s="29" t="s">
        <v>40</v>
      </c>
      <c r="G665" s="29" t="s">
        <v>40</v>
      </c>
      <c r="H665" s="30" t="s">
        <v>41</v>
      </c>
      <c r="I665" s="28" t="s">
        <v>67</v>
      </c>
      <c r="J665" s="28" t="s">
        <v>43</v>
      </c>
      <c r="K665" s="28" t="s">
        <v>44</v>
      </c>
      <c r="L665" s="28" t="s">
        <v>45</v>
      </c>
      <c r="M665" s="30" t="s">
        <v>46</v>
      </c>
      <c r="N665" s="28" t="s">
        <v>1249</v>
      </c>
      <c r="O665" s="31" t="s">
        <v>47</v>
      </c>
      <c r="P665" s="31" t="s">
        <v>47</v>
      </c>
      <c r="Q665" s="30" t="s">
        <v>1892</v>
      </c>
    </row>
    <row r="666" spans="2:17" ht="48" x14ac:dyDescent="0.2">
      <c r="B666" s="28" t="s">
        <v>1111</v>
      </c>
      <c r="C666" s="30" t="s">
        <v>434</v>
      </c>
      <c r="D666" s="114">
        <v>1768800</v>
      </c>
      <c r="E666" s="114">
        <v>206228.35756508799</v>
      </c>
      <c r="F666" s="29" t="s">
        <v>40</v>
      </c>
      <c r="G666" s="29" t="s">
        <v>40</v>
      </c>
      <c r="H666" s="30" t="s">
        <v>41</v>
      </c>
      <c r="I666" s="28" t="s">
        <v>67</v>
      </c>
      <c r="J666" s="28" t="s">
        <v>43</v>
      </c>
      <c r="K666" s="28" t="s">
        <v>44</v>
      </c>
      <c r="L666" s="28" t="s">
        <v>45</v>
      </c>
      <c r="M666" s="30" t="s">
        <v>172</v>
      </c>
      <c r="N666" s="28" t="s">
        <v>1173</v>
      </c>
      <c r="O666" s="31" t="s">
        <v>47</v>
      </c>
      <c r="P666" s="31" t="s">
        <v>47</v>
      </c>
      <c r="Q666" s="30" t="s">
        <v>1893</v>
      </c>
    </row>
    <row r="667" spans="2:17" ht="60" x14ac:dyDescent="0.2">
      <c r="B667" s="28" t="s">
        <v>1111</v>
      </c>
      <c r="C667" s="30" t="s">
        <v>431</v>
      </c>
      <c r="D667" s="114">
        <v>1785700</v>
      </c>
      <c r="E667" s="114">
        <v>208198.76645408</v>
      </c>
      <c r="F667" s="29" t="s">
        <v>40</v>
      </c>
      <c r="G667" s="29" t="s">
        <v>40</v>
      </c>
      <c r="H667" s="30" t="s">
        <v>41</v>
      </c>
      <c r="I667" s="28" t="s">
        <v>67</v>
      </c>
      <c r="J667" s="28" t="s">
        <v>43</v>
      </c>
      <c r="K667" s="28" t="s">
        <v>44</v>
      </c>
      <c r="L667" s="28" t="s">
        <v>110</v>
      </c>
      <c r="M667" s="30" t="s">
        <v>89</v>
      </c>
      <c r="N667" s="28" t="s">
        <v>1198</v>
      </c>
      <c r="O667" s="31" t="s">
        <v>47</v>
      </c>
      <c r="P667" s="31" t="s">
        <v>47</v>
      </c>
      <c r="Q667" s="30" t="s">
        <v>1894</v>
      </c>
    </row>
    <row r="668" spans="2:17" ht="48" x14ac:dyDescent="0.2">
      <c r="B668" s="28" t="s">
        <v>1111</v>
      </c>
      <c r="C668" s="30" t="s">
        <v>100</v>
      </c>
      <c r="D668" s="114">
        <v>2233200</v>
      </c>
      <c r="E668" s="114">
        <v>260373.79472769899</v>
      </c>
      <c r="F668" s="29" t="s">
        <v>40</v>
      </c>
      <c r="G668" s="29" t="s">
        <v>40</v>
      </c>
      <c r="H668" s="30" t="s">
        <v>41</v>
      </c>
      <c r="I668" s="28" t="s">
        <v>67</v>
      </c>
      <c r="J668" s="28" t="s">
        <v>43</v>
      </c>
      <c r="K668" s="28" t="s">
        <v>44</v>
      </c>
      <c r="L668" s="28" t="s">
        <v>46</v>
      </c>
      <c r="M668" s="30" t="s">
        <v>46</v>
      </c>
      <c r="N668" s="28" t="s">
        <v>1168</v>
      </c>
      <c r="O668" s="31" t="s">
        <v>47</v>
      </c>
      <c r="P668" s="31" t="s">
        <v>47</v>
      </c>
      <c r="Q668" s="30" t="s">
        <v>1895</v>
      </c>
    </row>
    <row r="669" spans="2:17" ht="36" x14ac:dyDescent="0.2">
      <c r="B669" s="28" t="s">
        <v>1111</v>
      </c>
      <c r="C669" s="30" t="s">
        <v>457</v>
      </c>
      <c r="D669" s="114">
        <v>3200000</v>
      </c>
      <c r="E669" s="114">
        <v>373095.17424710601</v>
      </c>
      <c r="F669" s="29" t="s">
        <v>40</v>
      </c>
      <c r="G669" s="29" t="s">
        <v>40</v>
      </c>
      <c r="H669" s="30" t="s">
        <v>41</v>
      </c>
      <c r="I669" s="28" t="s">
        <v>67</v>
      </c>
      <c r="J669" s="28" t="s">
        <v>43</v>
      </c>
      <c r="K669" s="28" t="s">
        <v>44</v>
      </c>
      <c r="L669" s="28" t="s">
        <v>46</v>
      </c>
      <c r="M669" s="30" t="s">
        <v>228</v>
      </c>
      <c r="N669" s="28" t="s">
        <v>1241</v>
      </c>
      <c r="O669" s="31" t="s">
        <v>47</v>
      </c>
      <c r="P669" s="31" t="s">
        <v>47</v>
      </c>
      <c r="Q669" s="30" t="s">
        <v>1896</v>
      </c>
    </row>
    <row r="670" spans="2:17" ht="48" x14ac:dyDescent="0.2">
      <c r="B670" s="28" t="s">
        <v>1111</v>
      </c>
      <c r="C670" s="30" t="s">
        <v>763</v>
      </c>
      <c r="D670" s="114">
        <v>3233994.6</v>
      </c>
      <c r="E670" s="114">
        <v>377058.68087537499</v>
      </c>
      <c r="F670" s="29" t="s">
        <v>40</v>
      </c>
      <c r="G670" s="29" t="s">
        <v>40</v>
      </c>
      <c r="H670" s="30" t="s">
        <v>41</v>
      </c>
      <c r="I670" s="28" t="s">
        <v>67</v>
      </c>
      <c r="J670" s="28" t="s">
        <v>43</v>
      </c>
      <c r="K670" s="28" t="s">
        <v>44</v>
      </c>
      <c r="L670" s="28" t="s">
        <v>46</v>
      </c>
      <c r="M670" s="30" t="s">
        <v>46</v>
      </c>
      <c r="N670" s="28" t="s">
        <v>1168</v>
      </c>
      <c r="O670" s="31" t="s">
        <v>47</v>
      </c>
      <c r="P670" s="31" t="s">
        <v>47</v>
      </c>
      <c r="Q670" s="30" t="s">
        <v>1897</v>
      </c>
    </row>
    <row r="671" spans="2:17" ht="48" x14ac:dyDescent="0.2">
      <c r="B671" s="28" t="s">
        <v>1111</v>
      </c>
      <c r="C671" s="30" t="s">
        <v>419</v>
      </c>
      <c r="D671" s="114">
        <v>3600000</v>
      </c>
      <c r="E671" s="114">
        <v>419732.07102799398</v>
      </c>
      <c r="F671" s="29" t="s">
        <v>40</v>
      </c>
      <c r="G671" s="29" t="s">
        <v>40</v>
      </c>
      <c r="H671" s="30" t="s">
        <v>41</v>
      </c>
      <c r="I671" s="28" t="s">
        <v>67</v>
      </c>
      <c r="J671" s="28" t="s">
        <v>43</v>
      </c>
      <c r="K671" s="28" t="s">
        <v>44</v>
      </c>
      <c r="L671" s="28" t="s">
        <v>46</v>
      </c>
      <c r="M671" s="30" t="s">
        <v>228</v>
      </c>
      <c r="N671" s="28" t="s">
        <v>1241</v>
      </c>
      <c r="O671" s="31" t="s">
        <v>47</v>
      </c>
      <c r="P671" s="31" t="s">
        <v>47</v>
      </c>
      <c r="Q671" s="30" t="s">
        <v>1898</v>
      </c>
    </row>
    <row r="672" spans="2:17" ht="48" x14ac:dyDescent="0.2">
      <c r="B672" s="28" t="s">
        <v>1111</v>
      </c>
      <c r="C672" s="30" t="s">
        <v>876</v>
      </c>
      <c r="D672" s="114">
        <v>4000000</v>
      </c>
      <c r="E672" s="114">
        <v>466368.96780888201</v>
      </c>
      <c r="F672" s="29" t="s">
        <v>40</v>
      </c>
      <c r="G672" s="29" t="s">
        <v>40</v>
      </c>
      <c r="H672" s="30" t="s">
        <v>41</v>
      </c>
      <c r="I672" s="28" t="s">
        <v>67</v>
      </c>
      <c r="J672" s="28" t="s">
        <v>43</v>
      </c>
      <c r="K672" s="28" t="s">
        <v>44</v>
      </c>
      <c r="L672" s="28" t="s">
        <v>46</v>
      </c>
      <c r="M672" s="30" t="s">
        <v>46</v>
      </c>
      <c r="N672" s="28" t="s">
        <v>1168</v>
      </c>
      <c r="O672" s="31" t="s">
        <v>47</v>
      </c>
      <c r="P672" s="31" t="s">
        <v>47</v>
      </c>
      <c r="Q672" s="30" t="s">
        <v>1899</v>
      </c>
    </row>
    <row r="673" spans="2:17" ht="36" x14ac:dyDescent="0.2">
      <c r="B673" s="28" t="s">
        <v>1111</v>
      </c>
      <c r="C673" s="30" t="s">
        <v>284</v>
      </c>
      <c r="D673" s="114">
        <v>9095000</v>
      </c>
      <c r="E673" s="114">
        <v>1060406.44055545</v>
      </c>
      <c r="F673" s="29" t="s">
        <v>40</v>
      </c>
      <c r="G673" s="29" t="s">
        <v>40</v>
      </c>
      <c r="H673" s="30" t="s">
        <v>41</v>
      </c>
      <c r="I673" s="28" t="s">
        <v>67</v>
      </c>
      <c r="J673" s="28" t="s">
        <v>43</v>
      </c>
      <c r="K673" s="28" t="s">
        <v>44</v>
      </c>
      <c r="L673" s="28" t="s">
        <v>46</v>
      </c>
      <c r="M673" s="30" t="s">
        <v>89</v>
      </c>
      <c r="N673" s="28" t="s">
        <v>1160</v>
      </c>
      <c r="O673" s="31" t="s">
        <v>47</v>
      </c>
      <c r="P673" s="31" t="s">
        <v>47</v>
      </c>
      <c r="Q673" s="30" t="s">
        <v>1900</v>
      </c>
    </row>
    <row r="674" spans="2:17" ht="84" x14ac:dyDescent="0.2">
      <c r="B674" s="28" t="s">
        <v>1111</v>
      </c>
      <c r="C674" s="30" t="s">
        <v>835</v>
      </c>
      <c r="D674" s="114">
        <v>43647772.456</v>
      </c>
      <c r="E674" s="114">
        <v>5088991.64686542</v>
      </c>
      <c r="F674" s="29" t="s">
        <v>40</v>
      </c>
      <c r="G674" s="29" t="s">
        <v>40</v>
      </c>
      <c r="H674" s="30" t="s">
        <v>41</v>
      </c>
      <c r="I674" s="28" t="s">
        <v>67</v>
      </c>
      <c r="J674" s="28" t="s">
        <v>43</v>
      </c>
      <c r="K674" s="28" t="s">
        <v>44</v>
      </c>
      <c r="L674" s="28" t="s">
        <v>110</v>
      </c>
      <c r="M674" s="30" t="s">
        <v>1155</v>
      </c>
      <c r="N674" s="28" t="s">
        <v>1156</v>
      </c>
      <c r="O674" s="31" t="s">
        <v>47</v>
      </c>
      <c r="P674" s="31" t="s">
        <v>47</v>
      </c>
      <c r="Q674" s="30" t="s">
        <v>1901</v>
      </c>
    </row>
    <row r="675" spans="2:17" ht="48" x14ac:dyDescent="0.2">
      <c r="B675" s="28" t="s">
        <v>1112</v>
      </c>
      <c r="C675" s="30" t="s">
        <v>147</v>
      </c>
      <c r="D675" s="114">
        <v>56268.02</v>
      </c>
      <c r="E675" s="114">
        <v>6560.4146020123799</v>
      </c>
      <c r="F675" s="29" t="s">
        <v>40</v>
      </c>
      <c r="G675" s="29" t="s">
        <v>40</v>
      </c>
      <c r="H675" s="30" t="s">
        <v>41</v>
      </c>
      <c r="I675" s="28" t="s">
        <v>67</v>
      </c>
      <c r="J675" s="28" t="s">
        <v>43</v>
      </c>
      <c r="K675" s="28" t="s">
        <v>44</v>
      </c>
      <c r="L675" s="28" t="s">
        <v>46</v>
      </c>
      <c r="M675" s="30" t="s">
        <v>1170</v>
      </c>
      <c r="N675" s="28" t="s">
        <v>1223</v>
      </c>
      <c r="O675" s="31" t="s">
        <v>47</v>
      </c>
      <c r="P675" s="31" t="s">
        <v>47</v>
      </c>
      <c r="Q675" s="30" t="s">
        <v>1902</v>
      </c>
    </row>
    <row r="676" spans="2:17" ht="60" x14ac:dyDescent="0.2">
      <c r="B676" s="28" t="s">
        <v>1112</v>
      </c>
      <c r="C676" s="30" t="s">
        <v>675</v>
      </c>
      <c r="D676" s="114">
        <v>493000</v>
      </c>
      <c r="E676" s="114">
        <v>57479.975282444699</v>
      </c>
      <c r="F676" s="29" t="s">
        <v>40</v>
      </c>
      <c r="G676" s="29" t="s">
        <v>40</v>
      </c>
      <c r="H676" s="30" t="s">
        <v>41</v>
      </c>
      <c r="I676" s="28" t="s">
        <v>67</v>
      </c>
      <c r="J676" s="28" t="s">
        <v>43</v>
      </c>
      <c r="K676" s="28" t="s">
        <v>44</v>
      </c>
      <c r="L676" s="28" t="s">
        <v>46</v>
      </c>
      <c r="M676" s="30" t="s">
        <v>89</v>
      </c>
      <c r="N676" s="28" t="s">
        <v>1198</v>
      </c>
      <c r="O676" s="31" t="s">
        <v>47</v>
      </c>
      <c r="P676" s="31" t="s">
        <v>47</v>
      </c>
      <c r="Q676" s="30" t="s">
        <v>1903</v>
      </c>
    </row>
    <row r="677" spans="2:17" ht="60" x14ac:dyDescent="0.2">
      <c r="B677" s="28" t="s">
        <v>1112</v>
      </c>
      <c r="C677" s="30" t="s">
        <v>553</v>
      </c>
      <c r="D677" s="114">
        <v>791792</v>
      </c>
      <c r="E677" s="114">
        <v>92316.804439832602</v>
      </c>
      <c r="F677" s="29" t="s">
        <v>40</v>
      </c>
      <c r="G677" s="29" t="s">
        <v>40</v>
      </c>
      <c r="H677" s="30" t="s">
        <v>41</v>
      </c>
      <c r="I677" s="28" t="s">
        <v>67</v>
      </c>
      <c r="J677" s="28" t="s">
        <v>43</v>
      </c>
      <c r="K677" s="28" t="s">
        <v>44</v>
      </c>
      <c r="L677" s="28" t="s">
        <v>46</v>
      </c>
      <c r="M677" s="30" t="s">
        <v>1178</v>
      </c>
      <c r="N677" s="28" t="s">
        <v>1179</v>
      </c>
      <c r="O677" s="31" t="s">
        <v>47</v>
      </c>
      <c r="P677" s="31" t="s">
        <v>47</v>
      </c>
      <c r="Q677" s="30" t="s">
        <v>1904</v>
      </c>
    </row>
    <row r="678" spans="2:17" ht="60" x14ac:dyDescent="0.2">
      <c r="B678" s="28" t="s">
        <v>1112</v>
      </c>
      <c r="C678" s="30" t="s">
        <v>215</v>
      </c>
      <c r="D678" s="114">
        <v>1134000</v>
      </c>
      <c r="E678" s="114">
        <v>132215.60237381799</v>
      </c>
      <c r="F678" s="29" t="s">
        <v>40</v>
      </c>
      <c r="G678" s="29" t="s">
        <v>40</v>
      </c>
      <c r="H678" s="30" t="s">
        <v>41</v>
      </c>
      <c r="I678" s="28" t="s">
        <v>67</v>
      </c>
      <c r="J678" s="28" t="s">
        <v>43</v>
      </c>
      <c r="K678" s="28" t="s">
        <v>44</v>
      </c>
      <c r="L678" s="28" t="s">
        <v>45</v>
      </c>
      <c r="M678" s="30" t="s">
        <v>1170</v>
      </c>
      <c r="N678" s="28" t="s">
        <v>1171</v>
      </c>
      <c r="O678" s="31" t="s">
        <v>47</v>
      </c>
      <c r="P678" s="31" t="s">
        <v>47</v>
      </c>
      <c r="Q678" s="30" t="s">
        <v>1905</v>
      </c>
    </row>
    <row r="679" spans="2:17" ht="48" x14ac:dyDescent="0.2">
      <c r="B679" s="28" t="s">
        <v>1112</v>
      </c>
      <c r="C679" s="30" t="s">
        <v>215</v>
      </c>
      <c r="D679" s="114">
        <v>1566000</v>
      </c>
      <c r="E679" s="114">
        <v>182583.45089717701</v>
      </c>
      <c r="F679" s="29" t="s">
        <v>40</v>
      </c>
      <c r="G679" s="29" t="s">
        <v>40</v>
      </c>
      <c r="H679" s="30" t="s">
        <v>41</v>
      </c>
      <c r="I679" s="28" t="s">
        <v>67</v>
      </c>
      <c r="J679" s="28" t="s">
        <v>43</v>
      </c>
      <c r="K679" s="28" t="s">
        <v>44</v>
      </c>
      <c r="L679" s="28" t="s">
        <v>45</v>
      </c>
      <c r="M679" s="30" t="s">
        <v>1170</v>
      </c>
      <c r="N679" s="28" t="s">
        <v>1223</v>
      </c>
      <c r="O679" s="31" t="s">
        <v>47</v>
      </c>
      <c r="P679" s="31" t="s">
        <v>47</v>
      </c>
      <c r="Q679" s="30" t="s">
        <v>1906</v>
      </c>
    </row>
    <row r="680" spans="2:17" ht="60" x14ac:dyDescent="0.2">
      <c r="B680" s="28" t="s">
        <v>1112</v>
      </c>
      <c r="C680" s="30" t="s">
        <v>136</v>
      </c>
      <c r="D680" s="114">
        <v>3450000</v>
      </c>
      <c r="E680" s="114">
        <v>402243.23473516101</v>
      </c>
      <c r="F680" s="29" t="s">
        <v>40</v>
      </c>
      <c r="G680" s="29" t="s">
        <v>40</v>
      </c>
      <c r="H680" s="30" t="s">
        <v>41</v>
      </c>
      <c r="I680" s="28" t="s">
        <v>67</v>
      </c>
      <c r="J680" s="28" t="s">
        <v>43</v>
      </c>
      <c r="K680" s="28" t="s">
        <v>44</v>
      </c>
      <c r="L680" s="28" t="s">
        <v>45</v>
      </c>
      <c r="M680" s="30" t="s">
        <v>1178</v>
      </c>
      <c r="N680" s="28" t="s">
        <v>1179</v>
      </c>
      <c r="O680" s="31" t="s">
        <v>47</v>
      </c>
      <c r="P680" s="31" t="s">
        <v>47</v>
      </c>
      <c r="Q680" s="30" t="s">
        <v>1907</v>
      </c>
    </row>
    <row r="681" spans="2:17" ht="48" x14ac:dyDescent="0.2">
      <c r="B681" s="28" t="s">
        <v>1113</v>
      </c>
      <c r="C681" s="30" t="s">
        <v>147</v>
      </c>
      <c r="D681" s="114">
        <v>56268.02</v>
      </c>
      <c r="E681" s="114">
        <v>6560.4146020123799</v>
      </c>
      <c r="F681" s="29" t="s">
        <v>40</v>
      </c>
      <c r="G681" s="29" t="s">
        <v>40</v>
      </c>
      <c r="H681" s="30" t="s">
        <v>41</v>
      </c>
      <c r="I681" s="28" t="s">
        <v>67</v>
      </c>
      <c r="J681" s="28" t="s">
        <v>43</v>
      </c>
      <c r="K681" s="28" t="s">
        <v>44</v>
      </c>
      <c r="L681" s="28" t="s">
        <v>46</v>
      </c>
      <c r="M681" s="30" t="s">
        <v>1170</v>
      </c>
      <c r="N681" s="28" t="s">
        <v>1223</v>
      </c>
      <c r="O681" s="31" t="s">
        <v>47</v>
      </c>
      <c r="P681" s="31" t="s">
        <v>47</v>
      </c>
      <c r="Q681" s="30" t="s">
        <v>1908</v>
      </c>
    </row>
    <row r="682" spans="2:17" ht="36" x14ac:dyDescent="0.2">
      <c r="B682" s="28" t="s">
        <v>1114</v>
      </c>
      <c r="C682" s="30" t="s">
        <v>369</v>
      </c>
      <c r="D682" s="114">
        <v>52800</v>
      </c>
      <c r="E682" s="114">
        <v>6156.07037507724</v>
      </c>
      <c r="F682" s="29" t="s">
        <v>40</v>
      </c>
      <c r="G682" s="29" t="s">
        <v>40</v>
      </c>
      <c r="H682" s="30" t="s">
        <v>41</v>
      </c>
      <c r="I682" s="28" t="s">
        <v>67</v>
      </c>
      <c r="J682" s="28" t="s">
        <v>43</v>
      </c>
      <c r="K682" s="28" t="s">
        <v>44</v>
      </c>
      <c r="L682" s="28" t="s">
        <v>46</v>
      </c>
      <c r="M682" s="30" t="s">
        <v>46</v>
      </c>
      <c r="N682" s="28" t="s">
        <v>1249</v>
      </c>
      <c r="O682" s="31" t="s">
        <v>47</v>
      </c>
      <c r="P682" s="31" t="s">
        <v>47</v>
      </c>
      <c r="Q682" s="30" t="s">
        <v>1909</v>
      </c>
    </row>
    <row r="683" spans="2:17" ht="48" x14ac:dyDescent="0.2">
      <c r="B683" s="28" t="s">
        <v>1115</v>
      </c>
      <c r="C683" s="30" t="s">
        <v>807</v>
      </c>
      <c r="D683" s="114">
        <v>90000</v>
      </c>
      <c r="E683" s="114">
        <v>10493.3017756998</v>
      </c>
      <c r="F683" s="29" t="s">
        <v>40</v>
      </c>
      <c r="G683" s="29" t="s">
        <v>40</v>
      </c>
      <c r="H683" s="30" t="s">
        <v>41</v>
      </c>
      <c r="I683" s="28" t="s">
        <v>67</v>
      </c>
      <c r="J683" s="28" t="s">
        <v>43</v>
      </c>
      <c r="K683" s="28" t="s">
        <v>44</v>
      </c>
      <c r="L683" s="28" t="s">
        <v>46</v>
      </c>
      <c r="M683" s="30" t="s">
        <v>1170</v>
      </c>
      <c r="N683" s="28" t="s">
        <v>1194</v>
      </c>
      <c r="O683" s="31" t="s">
        <v>47</v>
      </c>
      <c r="P683" s="31" t="s">
        <v>47</v>
      </c>
      <c r="Q683" s="30" t="s">
        <v>1910</v>
      </c>
    </row>
    <row r="684" spans="2:17" ht="48" x14ac:dyDescent="0.2">
      <c r="B684" s="28" t="s">
        <v>1116</v>
      </c>
      <c r="C684" s="30" t="s">
        <v>807</v>
      </c>
      <c r="D684" s="114">
        <v>90000</v>
      </c>
      <c r="E684" s="114">
        <v>10493.3017756998</v>
      </c>
      <c r="F684" s="29" t="s">
        <v>40</v>
      </c>
      <c r="G684" s="29" t="s">
        <v>40</v>
      </c>
      <c r="H684" s="30" t="s">
        <v>41</v>
      </c>
      <c r="I684" s="28" t="s">
        <v>67</v>
      </c>
      <c r="J684" s="28" t="s">
        <v>43</v>
      </c>
      <c r="K684" s="28" t="s">
        <v>44</v>
      </c>
      <c r="L684" s="28" t="s">
        <v>46</v>
      </c>
      <c r="M684" s="30" t="s">
        <v>1170</v>
      </c>
      <c r="N684" s="28" t="s">
        <v>1194</v>
      </c>
      <c r="O684" s="31" t="s">
        <v>47</v>
      </c>
      <c r="P684" s="31" t="s">
        <v>47</v>
      </c>
      <c r="Q684" s="30" t="s">
        <v>1911</v>
      </c>
    </row>
    <row r="685" spans="2:17" ht="36" x14ac:dyDescent="0.2">
      <c r="B685" s="28" t="s">
        <v>1117</v>
      </c>
      <c r="C685" s="30" t="s">
        <v>369</v>
      </c>
      <c r="D685" s="114">
        <v>52800</v>
      </c>
      <c r="E685" s="114">
        <v>6156.07037507724</v>
      </c>
      <c r="F685" s="29" t="s">
        <v>40</v>
      </c>
      <c r="G685" s="29" t="s">
        <v>40</v>
      </c>
      <c r="H685" s="30" t="s">
        <v>41</v>
      </c>
      <c r="I685" s="28" t="s">
        <v>67</v>
      </c>
      <c r="J685" s="28" t="s">
        <v>43</v>
      </c>
      <c r="K685" s="28" t="s">
        <v>44</v>
      </c>
      <c r="L685" s="28" t="s">
        <v>46</v>
      </c>
      <c r="M685" s="30" t="s">
        <v>46</v>
      </c>
      <c r="N685" s="28" t="s">
        <v>1249</v>
      </c>
      <c r="O685" s="31" t="s">
        <v>47</v>
      </c>
      <c r="P685" s="31" t="s">
        <v>47</v>
      </c>
      <c r="Q685" s="30" t="s">
        <v>1912</v>
      </c>
    </row>
    <row r="686" spans="2:17" ht="60" x14ac:dyDescent="0.2">
      <c r="B686" s="28" t="s">
        <v>1117</v>
      </c>
      <c r="C686" s="30" t="s">
        <v>643</v>
      </c>
      <c r="D686" s="114">
        <v>129061.08</v>
      </c>
      <c r="E686" s="114">
        <v>15047.5206659749</v>
      </c>
      <c r="F686" s="29" t="s">
        <v>40</v>
      </c>
      <c r="G686" s="29" t="s">
        <v>40</v>
      </c>
      <c r="H686" s="30" t="s">
        <v>41</v>
      </c>
      <c r="I686" s="28" t="s">
        <v>67</v>
      </c>
      <c r="J686" s="28" t="s">
        <v>43</v>
      </c>
      <c r="K686" s="28" t="s">
        <v>44</v>
      </c>
      <c r="L686" s="28" t="s">
        <v>45</v>
      </c>
      <c r="M686" s="30" t="s">
        <v>228</v>
      </c>
      <c r="N686" s="28" t="s">
        <v>1281</v>
      </c>
      <c r="O686" s="31" t="s">
        <v>47</v>
      </c>
      <c r="P686" s="31" t="s">
        <v>47</v>
      </c>
      <c r="Q686" s="30" t="s">
        <v>1913</v>
      </c>
    </row>
    <row r="687" spans="2:17" ht="60" x14ac:dyDescent="0.2">
      <c r="B687" s="28" t="s">
        <v>1117</v>
      </c>
      <c r="C687" s="30" t="s">
        <v>803</v>
      </c>
      <c r="D687" s="114">
        <v>155819.20000000001</v>
      </c>
      <c r="E687" s="114">
        <v>18167.309867201398</v>
      </c>
      <c r="F687" s="29" t="s">
        <v>40</v>
      </c>
      <c r="G687" s="29" t="s">
        <v>40</v>
      </c>
      <c r="H687" s="30" t="s">
        <v>41</v>
      </c>
      <c r="I687" s="28" t="s">
        <v>67</v>
      </c>
      <c r="J687" s="28" t="s">
        <v>43</v>
      </c>
      <c r="K687" s="28" t="s">
        <v>44</v>
      </c>
      <c r="L687" s="28" t="s">
        <v>45</v>
      </c>
      <c r="M687" s="30" t="s">
        <v>1183</v>
      </c>
      <c r="N687" s="28" t="s">
        <v>1256</v>
      </c>
      <c r="O687" s="31" t="s">
        <v>47</v>
      </c>
      <c r="P687" s="31" t="s">
        <v>47</v>
      </c>
      <c r="Q687" s="30" t="s">
        <v>1914</v>
      </c>
    </row>
    <row r="688" spans="2:17" ht="60" x14ac:dyDescent="0.2">
      <c r="B688" s="28" t="s">
        <v>1117</v>
      </c>
      <c r="C688" s="30" t="s">
        <v>839</v>
      </c>
      <c r="D688" s="114">
        <v>170995.44</v>
      </c>
      <c r="E688" s="114">
        <v>19936.7417132064</v>
      </c>
      <c r="F688" s="29" t="s">
        <v>40</v>
      </c>
      <c r="G688" s="29" t="s">
        <v>40</v>
      </c>
      <c r="H688" s="30" t="s">
        <v>41</v>
      </c>
      <c r="I688" s="28" t="s">
        <v>67</v>
      </c>
      <c r="J688" s="28" t="s">
        <v>43</v>
      </c>
      <c r="K688" s="28" t="s">
        <v>44</v>
      </c>
      <c r="L688" s="28" t="s">
        <v>45</v>
      </c>
      <c r="M688" s="30" t="s">
        <v>1183</v>
      </c>
      <c r="N688" s="28" t="s">
        <v>1256</v>
      </c>
      <c r="O688" s="31" t="s">
        <v>47</v>
      </c>
      <c r="P688" s="31" t="s">
        <v>47</v>
      </c>
      <c r="Q688" s="30" t="s">
        <v>1915</v>
      </c>
    </row>
    <row r="689" spans="2:17" ht="48" x14ac:dyDescent="0.2">
      <c r="B689" s="28" t="s">
        <v>1117</v>
      </c>
      <c r="C689" s="30" t="s">
        <v>787</v>
      </c>
      <c r="D689" s="114">
        <v>340000</v>
      </c>
      <c r="E689" s="114">
        <v>39641.362263755</v>
      </c>
      <c r="F689" s="29" t="s">
        <v>40</v>
      </c>
      <c r="G689" s="29" t="s">
        <v>40</v>
      </c>
      <c r="H689" s="30" t="s">
        <v>41</v>
      </c>
      <c r="I689" s="28" t="s">
        <v>67</v>
      </c>
      <c r="J689" s="28" t="s">
        <v>43</v>
      </c>
      <c r="K689" s="28" t="s">
        <v>44</v>
      </c>
      <c r="L689" s="28" t="s">
        <v>45</v>
      </c>
      <c r="M689" s="30" t="s">
        <v>228</v>
      </c>
      <c r="N689" s="28" t="s">
        <v>1241</v>
      </c>
      <c r="O689" s="31" t="s">
        <v>47</v>
      </c>
      <c r="P689" s="31" t="s">
        <v>47</v>
      </c>
      <c r="Q689" s="30" t="s">
        <v>1916</v>
      </c>
    </row>
    <row r="690" spans="2:17" ht="60" x14ac:dyDescent="0.2">
      <c r="B690" s="28" t="s">
        <v>1117</v>
      </c>
      <c r="C690" s="30" t="s">
        <v>490</v>
      </c>
      <c r="D690" s="114">
        <v>427676.5</v>
      </c>
      <c r="E690" s="114">
        <v>49863.761965278798</v>
      </c>
      <c r="F690" s="29" t="s">
        <v>40</v>
      </c>
      <c r="G690" s="29" t="s">
        <v>40</v>
      </c>
      <c r="H690" s="30" t="s">
        <v>41</v>
      </c>
      <c r="I690" s="28" t="s">
        <v>67</v>
      </c>
      <c r="J690" s="28" t="s">
        <v>43</v>
      </c>
      <c r="K690" s="28" t="s">
        <v>44</v>
      </c>
      <c r="L690" s="28" t="s">
        <v>110</v>
      </c>
      <c r="M690" s="30" t="s">
        <v>89</v>
      </c>
      <c r="N690" s="28" t="s">
        <v>1198</v>
      </c>
      <c r="O690" s="31" t="s">
        <v>47</v>
      </c>
      <c r="P690" s="31" t="s">
        <v>47</v>
      </c>
      <c r="Q690" s="30" t="s">
        <v>1917</v>
      </c>
    </row>
    <row r="691" spans="2:17" ht="48" x14ac:dyDescent="0.2">
      <c r="B691" s="28" t="s">
        <v>1117</v>
      </c>
      <c r="C691" s="30" t="s">
        <v>221</v>
      </c>
      <c r="D691" s="114">
        <v>499600</v>
      </c>
      <c r="E691" s="114">
        <v>58249.484079329399</v>
      </c>
      <c r="F691" s="29" t="s">
        <v>40</v>
      </c>
      <c r="G691" s="29" t="s">
        <v>40</v>
      </c>
      <c r="H691" s="30" t="s">
        <v>41</v>
      </c>
      <c r="I691" s="28" t="s">
        <v>67</v>
      </c>
      <c r="J691" s="28" t="s">
        <v>43</v>
      </c>
      <c r="K691" s="28" t="s">
        <v>44</v>
      </c>
      <c r="L691" s="28" t="s">
        <v>46</v>
      </c>
      <c r="M691" s="30" t="s">
        <v>46</v>
      </c>
      <c r="N691" s="28" t="s">
        <v>1168</v>
      </c>
      <c r="O691" s="31" t="s">
        <v>47</v>
      </c>
      <c r="P691" s="31" t="s">
        <v>47</v>
      </c>
      <c r="Q691" s="30" t="s">
        <v>1918</v>
      </c>
    </row>
    <row r="692" spans="2:17" ht="60" x14ac:dyDescent="0.2">
      <c r="B692" s="28" t="s">
        <v>1117</v>
      </c>
      <c r="C692" s="30" t="s">
        <v>675</v>
      </c>
      <c r="D692" s="114">
        <v>551000</v>
      </c>
      <c r="E692" s="114">
        <v>64242.325315673501</v>
      </c>
      <c r="F692" s="29" t="s">
        <v>40</v>
      </c>
      <c r="G692" s="29" t="s">
        <v>40</v>
      </c>
      <c r="H692" s="30" t="s">
        <v>41</v>
      </c>
      <c r="I692" s="28" t="s">
        <v>67</v>
      </c>
      <c r="J692" s="28" t="s">
        <v>43</v>
      </c>
      <c r="K692" s="28" t="s">
        <v>44</v>
      </c>
      <c r="L692" s="28" t="s">
        <v>46</v>
      </c>
      <c r="M692" s="30" t="s">
        <v>89</v>
      </c>
      <c r="N692" s="28" t="s">
        <v>1198</v>
      </c>
      <c r="O692" s="31" t="s">
        <v>47</v>
      </c>
      <c r="P692" s="31" t="s">
        <v>47</v>
      </c>
      <c r="Q692" s="30" t="s">
        <v>1919</v>
      </c>
    </row>
    <row r="693" spans="2:17" ht="60" x14ac:dyDescent="0.2">
      <c r="B693" s="28" t="s">
        <v>1117</v>
      </c>
      <c r="C693" s="30" t="s">
        <v>791</v>
      </c>
      <c r="D693" s="114">
        <v>608000</v>
      </c>
      <c r="E693" s="114">
        <v>70888.0831069501</v>
      </c>
      <c r="F693" s="29" t="s">
        <v>40</v>
      </c>
      <c r="G693" s="29" t="s">
        <v>40</v>
      </c>
      <c r="H693" s="30" t="s">
        <v>41</v>
      </c>
      <c r="I693" s="28" t="s">
        <v>67</v>
      </c>
      <c r="J693" s="28" t="s">
        <v>43</v>
      </c>
      <c r="K693" s="28" t="s">
        <v>44</v>
      </c>
      <c r="L693" s="28" t="s">
        <v>46</v>
      </c>
      <c r="M693" s="30" t="s">
        <v>89</v>
      </c>
      <c r="N693" s="28" t="s">
        <v>1198</v>
      </c>
      <c r="O693" s="31" t="s">
        <v>47</v>
      </c>
      <c r="P693" s="31" t="s">
        <v>47</v>
      </c>
      <c r="Q693" s="30" t="s">
        <v>1920</v>
      </c>
    </row>
    <row r="694" spans="2:17" ht="36" x14ac:dyDescent="0.2">
      <c r="B694" s="28" t="s">
        <v>1117</v>
      </c>
      <c r="C694" s="30" t="s">
        <v>339</v>
      </c>
      <c r="D694" s="114">
        <v>757983.09600000002</v>
      </c>
      <c r="E694" s="114">
        <v>88374.9485245252</v>
      </c>
      <c r="F694" s="29" t="s">
        <v>40</v>
      </c>
      <c r="G694" s="29" t="s">
        <v>40</v>
      </c>
      <c r="H694" s="30" t="s">
        <v>41</v>
      </c>
      <c r="I694" s="28" t="s">
        <v>67</v>
      </c>
      <c r="J694" s="28" t="s">
        <v>43</v>
      </c>
      <c r="K694" s="28" t="s">
        <v>44</v>
      </c>
      <c r="L694" s="28" t="s">
        <v>45</v>
      </c>
      <c r="M694" s="30" t="s">
        <v>386</v>
      </c>
      <c r="N694" s="28" t="s">
        <v>1286</v>
      </c>
      <c r="O694" s="31" t="s">
        <v>47</v>
      </c>
      <c r="P694" s="31" t="s">
        <v>47</v>
      </c>
      <c r="Q694" s="30" t="s">
        <v>1921</v>
      </c>
    </row>
    <row r="695" spans="2:17" ht="60" x14ac:dyDescent="0.2">
      <c r="B695" s="28" t="s">
        <v>1117</v>
      </c>
      <c r="C695" s="30" t="s">
        <v>339</v>
      </c>
      <c r="D695" s="114">
        <v>786056.54399999999</v>
      </c>
      <c r="E695" s="114">
        <v>91648.094766174298</v>
      </c>
      <c r="F695" s="29" t="s">
        <v>40</v>
      </c>
      <c r="G695" s="29" t="s">
        <v>40</v>
      </c>
      <c r="H695" s="30" t="s">
        <v>41</v>
      </c>
      <c r="I695" s="28" t="s">
        <v>67</v>
      </c>
      <c r="J695" s="28" t="s">
        <v>43</v>
      </c>
      <c r="K695" s="28" t="s">
        <v>44</v>
      </c>
      <c r="L695" s="28" t="s">
        <v>45</v>
      </c>
      <c r="M695" s="30" t="s">
        <v>1170</v>
      </c>
      <c r="N695" s="28" t="s">
        <v>1171</v>
      </c>
      <c r="O695" s="31" t="s">
        <v>47</v>
      </c>
      <c r="P695" s="31" t="s">
        <v>47</v>
      </c>
      <c r="Q695" s="30" t="s">
        <v>1922</v>
      </c>
    </row>
    <row r="696" spans="2:17" ht="48" x14ac:dyDescent="0.2">
      <c r="B696" s="28" t="s">
        <v>1117</v>
      </c>
      <c r="C696" s="30" t="s">
        <v>82</v>
      </c>
      <c r="D696" s="114">
        <v>800004</v>
      </c>
      <c r="E696" s="114">
        <v>93274.2599307442</v>
      </c>
      <c r="F696" s="29" t="s">
        <v>40</v>
      </c>
      <c r="G696" s="29" t="s">
        <v>40</v>
      </c>
      <c r="H696" s="30" t="s">
        <v>41</v>
      </c>
      <c r="I696" s="28" t="s">
        <v>67</v>
      </c>
      <c r="J696" s="28" t="s">
        <v>43</v>
      </c>
      <c r="K696" s="28" t="s">
        <v>44</v>
      </c>
      <c r="L696" s="28" t="s">
        <v>45</v>
      </c>
      <c r="M696" s="30" t="s">
        <v>46</v>
      </c>
      <c r="N696" s="28" t="s">
        <v>1213</v>
      </c>
      <c r="O696" s="31" t="s">
        <v>47</v>
      </c>
      <c r="P696" s="31" t="s">
        <v>47</v>
      </c>
      <c r="Q696" s="30" t="s">
        <v>1923</v>
      </c>
    </row>
    <row r="697" spans="2:17" ht="60" x14ac:dyDescent="0.2">
      <c r="B697" s="28" t="s">
        <v>1117</v>
      </c>
      <c r="C697" s="30" t="s">
        <v>215</v>
      </c>
      <c r="D697" s="114">
        <v>960000</v>
      </c>
      <c r="E697" s="114">
        <v>111928.552274132</v>
      </c>
      <c r="F697" s="29" t="s">
        <v>40</v>
      </c>
      <c r="G697" s="29" t="s">
        <v>40</v>
      </c>
      <c r="H697" s="30" t="s">
        <v>41</v>
      </c>
      <c r="I697" s="28" t="s">
        <v>67</v>
      </c>
      <c r="J697" s="28" t="s">
        <v>43</v>
      </c>
      <c r="K697" s="28" t="s">
        <v>44</v>
      </c>
      <c r="L697" s="28" t="s">
        <v>45</v>
      </c>
      <c r="M697" s="30" t="s">
        <v>1170</v>
      </c>
      <c r="N697" s="28" t="s">
        <v>1171</v>
      </c>
      <c r="O697" s="31" t="s">
        <v>47</v>
      </c>
      <c r="P697" s="31" t="s">
        <v>47</v>
      </c>
      <c r="Q697" s="30" t="s">
        <v>1924</v>
      </c>
    </row>
    <row r="698" spans="2:17" ht="24" x14ac:dyDescent="0.2">
      <c r="B698" s="28" t="s">
        <v>1117</v>
      </c>
      <c r="C698" s="30" t="s">
        <v>339</v>
      </c>
      <c r="D698" s="114">
        <v>1263305.1599999999</v>
      </c>
      <c r="E698" s="114">
        <v>147291.580874209</v>
      </c>
      <c r="F698" s="29" t="s">
        <v>40</v>
      </c>
      <c r="G698" s="29" t="s">
        <v>40</v>
      </c>
      <c r="H698" s="30" t="s">
        <v>41</v>
      </c>
      <c r="I698" s="28" t="s">
        <v>67</v>
      </c>
      <c r="J698" s="28" t="s">
        <v>43</v>
      </c>
      <c r="K698" s="28" t="s">
        <v>44</v>
      </c>
      <c r="L698" s="28" t="s">
        <v>45</v>
      </c>
      <c r="M698" s="30" t="s">
        <v>46</v>
      </c>
      <c r="N698" s="28" t="s">
        <v>1249</v>
      </c>
      <c r="O698" s="31" t="s">
        <v>47</v>
      </c>
      <c r="P698" s="31" t="s">
        <v>47</v>
      </c>
      <c r="Q698" s="30" t="s">
        <v>1925</v>
      </c>
    </row>
    <row r="699" spans="2:17" ht="48" x14ac:dyDescent="0.2">
      <c r="B699" s="28" t="s">
        <v>1117</v>
      </c>
      <c r="C699" s="30" t="s">
        <v>714</v>
      </c>
      <c r="D699" s="114">
        <v>1440000</v>
      </c>
      <c r="E699" s="114">
        <v>167892.82841119799</v>
      </c>
      <c r="F699" s="29" t="s">
        <v>40</v>
      </c>
      <c r="G699" s="29" t="s">
        <v>40</v>
      </c>
      <c r="H699" s="30" t="s">
        <v>41</v>
      </c>
      <c r="I699" s="28" t="s">
        <v>67</v>
      </c>
      <c r="J699" s="28" t="s">
        <v>43</v>
      </c>
      <c r="K699" s="28" t="s">
        <v>44</v>
      </c>
      <c r="L699" s="28" t="s">
        <v>46</v>
      </c>
      <c r="M699" s="30" t="s">
        <v>1267</v>
      </c>
      <c r="N699" s="28" t="s">
        <v>1268</v>
      </c>
      <c r="O699" s="31" t="s">
        <v>47</v>
      </c>
      <c r="P699" s="31" t="s">
        <v>47</v>
      </c>
      <c r="Q699" s="30" t="s">
        <v>1926</v>
      </c>
    </row>
    <row r="700" spans="2:17" ht="72" x14ac:dyDescent="0.2">
      <c r="B700" s="28" t="s">
        <v>1117</v>
      </c>
      <c r="C700" s="30" t="s">
        <v>65</v>
      </c>
      <c r="D700" s="114">
        <v>1565928</v>
      </c>
      <c r="E700" s="114">
        <v>182575.05625575699</v>
      </c>
      <c r="F700" s="29" t="s">
        <v>40</v>
      </c>
      <c r="G700" s="29" t="s">
        <v>40</v>
      </c>
      <c r="H700" s="30" t="s">
        <v>41</v>
      </c>
      <c r="I700" s="28" t="s">
        <v>67</v>
      </c>
      <c r="J700" s="28" t="s">
        <v>43</v>
      </c>
      <c r="K700" s="28" t="s">
        <v>44</v>
      </c>
      <c r="L700" s="28" t="s">
        <v>46</v>
      </c>
      <c r="M700" s="30" t="s">
        <v>172</v>
      </c>
      <c r="N700" s="28" t="s">
        <v>1322</v>
      </c>
      <c r="O700" s="31" t="s">
        <v>47</v>
      </c>
      <c r="P700" s="31" t="s">
        <v>47</v>
      </c>
      <c r="Q700" s="30" t="s">
        <v>1927</v>
      </c>
    </row>
    <row r="701" spans="2:17" ht="36" x14ac:dyDescent="0.2">
      <c r="B701" s="28" t="s">
        <v>1117</v>
      </c>
      <c r="C701" s="30" t="s">
        <v>607</v>
      </c>
      <c r="D701" s="114">
        <v>1625000</v>
      </c>
      <c r="E701" s="114">
        <v>189462.39317235799</v>
      </c>
      <c r="F701" s="29" t="s">
        <v>40</v>
      </c>
      <c r="G701" s="29" t="s">
        <v>40</v>
      </c>
      <c r="H701" s="30" t="s">
        <v>41</v>
      </c>
      <c r="I701" s="28" t="s">
        <v>67</v>
      </c>
      <c r="J701" s="28" t="s">
        <v>43</v>
      </c>
      <c r="K701" s="28" t="s">
        <v>44</v>
      </c>
      <c r="L701" s="28" t="s">
        <v>45</v>
      </c>
      <c r="M701" s="30" t="s">
        <v>228</v>
      </c>
      <c r="N701" s="28" t="s">
        <v>1241</v>
      </c>
      <c r="O701" s="31" t="s">
        <v>47</v>
      </c>
      <c r="P701" s="31" t="s">
        <v>47</v>
      </c>
      <c r="Q701" s="30" t="s">
        <v>1928</v>
      </c>
    </row>
    <row r="702" spans="2:17" ht="48" x14ac:dyDescent="0.2">
      <c r="B702" s="28" t="s">
        <v>1117</v>
      </c>
      <c r="C702" s="30" t="s">
        <v>434</v>
      </c>
      <c r="D702" s="114">
        <v>1768800</v>
      </c>
      <c r="E702" s="114">
        <v>206228.35756508799</v>
      </c>
      <c r="F702" s="29" t="s">
        <v>40</v>
      </c>
      <c r="G702" s="29" t="s">
        <v>40</v>
      </c>
      <c r="H702" s="30" t="s">
        <v>41</v>
      </c>
      <c r="I702" s="28" t="s">
        <v>67</v>
      </c>
      <c r="J702" s="28" t="s">
        <v>43</v>
      </c>
      <c r="K702" s="28" t="s">
        <v>44</v>
      </c>
      <c r="L702" s="28" t="s">
        <v>45</v>
      </c>
      <c r="M702" s="30" t="s">
        <v>172</v>
      </c>
      <c r="N702" s="28" t="s">
        <v>1173</v>
      </c>
      <c r="O702" s="31" t="s">
        <v>47</v>
      </c>
      <c r="P702" s="31" t="s">
        <v>47</v>
      </c>
      <c r="Q702" s="30" t="s">
        <v>1929</v>
      </c>
    </row>
    <row r="703" spans="2:17" ht="60" x14ac:dyDescent="0.2">
      <c r="B703" s="28" t="s">
        <v>1117</v>
      </c>
      <c r="C703" s="30" t="s">
        <v>431</v>
      </c>
      <c r="D703" s="114">
        <v>1785700</v>
      </c>
      <c r="E703" s="114">
        <v>208198.76645408</v>
      </c>
      <c r="F703" s="29" t="s">
        <v>40</v>
      </c>
      <c r="G703" s="29" t="s">
        <v>40</v>
      </c>
      <c r="H703" s="30" t="s">
        <v>41</v>
      </c>
      <c r="I703" s="28" t="s">
        <v>67</v>
      </c>
      <c r="J703" s="28" t="s">
        <v>43</v>
      </c>
      <c r="K703" s="28" t="s">
        <v>44</v>
      </c>
      <c r="L703" s="28" t="s">
        <v>110</v>
      </c>
      <c r="M703" s="30" t="s">
        <v>89</v>
      </c>
      <c r="N703" s="28" t="s">
        <v>1198</v>
      </c>
      <c r="O703" s="31" t="s">
        <v>47</v>
      </c>
      <c r="P703" s="31" t="s">
        <v>47</v>
      </c>
      <c r="Q703" s="30" t="s">
        <v>1930</v>
      </c>
    </row>
    <row r="704" spans="2:17" ht="48" x14ac:dyDescent="0.2">
      <c r="B704" s="28" t="s">
        <v>1117</v>
      </c>
      <c r="C704" s="30" t="s">
        <v>677</v>
      </c>
      <c r="D704" s="114">
        <v>2226795.2000000002</v>
      </c>
      <c r="E704" s="114">
        <v>259627.044736443</v>
      </c>
      <c r="F704" s="29" t="s">
        <v>40</v>
      </c>
      <c r="G704" s="29" t="s">
        <v>40</v>
      </c>
      <c r="H704" s="30" t="s">
        <v>41</v>
      </c>
      <c r="I704" s="28" t="s">
        <v>67</v>
      </c>
      <c r="J704" s="28" t="s">
        <v>43</v>
      </c>
      <c r="K704" s="28" t="s">
        <v>44</v>
      </c>
      <c r="L704" s="28" t="s">
        <v>46</v>
      </c>
      <c r="M704" s="30" t="s">
        <v>46</v>
      </c>
      <c r="N704" s="28" t="s">
        <v>1168</v>
      </c>
      <c r="O704" s="31" t="s">
        <v>47</v>
      </c>
      <c r="P704" s="31" t="s">
        <v>47</v>
      </c>
      <c r="Q704" s="30" t="s">
        <v>1931</v>
      </c>
    </row>
    <row r="705" spans="2:17" ht="48" x14ac:dyDescent="0.2">
      <c r="B705" s="28" t="s">
        <v>1117</v>
      </c>
      <c r="C705" s="30" t="s">
        <v>853</v>
      </c>
      <c r="D705" s="114">
        <v>3000000</v>
      </c>
      <c r="E705" s="114">
        <v>349776.72585666197</v>
      </c>
      <c r="F705" s="29" t="s">
        <v>40</v>
      </c>
      <c r="G705" s="29" t="s">
        <v>40</v>
      </c>
      <c r="H705" s="30" t="s">
        <v>41</v>
      </c>
      <c r="I705" s="28" t="s">
        <v>67</v>
      </c>
      <c r="J705" s="28" t="s">
        <v>43</v>
      </c>
      <c r="K705" s="28" t="s">
        <v>44</v>
      </c>
      <c r="L705" s="28" t="s">
        <v>110</v>
      </c>
      <c r="M705" s="30" t="s">
        <v>1155</v>
      </c>
      <c r="N705" s="28" t="s">
        <v>1932</v>
      </c>
      <c r="O705" s="31" t="s">
        <v>47</v>
      </c>
      <c r="P705" s="31" t="s">
        <v>47</v>
      </c>
      <c r="Q705" s="30" t="s">
        <v>1933</v>
      </c>
    </row>
    <row r="706" spans="2:17" ht="36" x14ac:dyDescent="0.2">
      <c r="B706" s="28" t="s">
        <v>1117</v>
      </c>
      <c r="C706" s="30" t="s">
        <v>284</v>
      </c>
      <c r="D706" s="114">
        <v>3315000</v>
      </c>
      <c r="E706" s="114">
        <v>386503.28207161103</v>
      </c>
      <c r="F706" s="29" t="s">
        <v>40</v>
      </c>
      <c r="G706" s="29" t="s">
        <v>40</v>
      </c>
      <c r="H706" s="30" t="s">
        <v>41</v>
      </c>
      <c r="I706" s="28" t="s">
        <v>67</v>
      </c>
      <c r="J706" s="28" t="s">
        <v>43</v>
      </c>
      <c r="K706" s="28" t="s">
        <v>44</v>
      </c>
      <c r="L706" s="28" t="s">
        <v>46</v>
      </c>
      <c r="M706" s="30" t="s">
        <v>89</v>
      </c>
      <c r="N706" s="28" t="s">
        <v>1160</v>
      </c>
      <c r="O706" s="31" t="s">
        <v>47</v>
      </c>
      <c r="P706" s="31" t="s">
        <v>47</v>
      </c>
      <c r="Q706" s="30" t="s">
        <v>1934</v>
      </c>
    </row>
    <row r="707" spans="2:17" ht="48" x14ac:dyDescent="0.2">
      <c r="B707" s="28" t="s">
        <v>1117</v>
      </c>
      <c r="C707" s="30" t="s">
        <v>865</v>
      </c>
      <c r="D707" s="114">
        <v>4000000</v>
      </c>
      <c r="E707" s="114">
        <v>466368.96780888201</v>
      </c>
      <c r="F707" s="29" t="s">
        <v>40</v>
      </c>
      <c r="G707" s="29" t="s">
        <v>40</v>
      </c>
      <c r="H707" s="30" t="s">
        <v>41</v>
      </c>
      <c r="I707" s="28" t="s">
        <v>67</v>
      </c>
      <c r="J707" s="28" t="s">
        <v>43</v>
      </c>
      <c r="K707" s="28" t="s">
        <v>44</v>
      </c>
      <c r="L707" s="28" t="s">
        <v>110</v>
      </c>
      <c r="M707" s="30" t="s">
        <v>1155</v>
      </c>
      <c r="N707" s="28" t="s">
        <v>1932</v>
      </c>
      <c r="O707" s="31" t="s">
        <v>47</v>
      </c>
      <c r="P707" s="31" t="s">
        <v>47</v>
      </c>
      <c r="Q707" s="30" t="s">
        <v>1935</v>
      </c>
    </row>
    <row r="708" spans="2:17" ht="48" x14ac:dyDescent="0.2">
      <c r="B708" s="28" t="s">
        <v>1117</v>
      </c>
      <c r="C708" s="30" t="s">
        <v>429</v>
      </c>
      <c r="D708" s="114">
        <v>7113973.5999999996</v>
      </c>
      <c r="E708" s="114">
        <v>829434.13121290901</v>
      </c>
      <c r="F708" s="29" t="s">
        <v>40</v>
      </c>
      <c r="G708" s="29" t="s">
        <v>40</v>
      </c>
      <c r="H708" s="30" t="s">
        <v>41</v>
      </c>
      <c r="I708" s="28" t="s">
        <v>67</v>
      </c>
      <c r="J708" s="28" t="s">
        <v>43</v>
      </c>
      <c r="K708" s="28" t="s">
        <v>44</v>
      </c>
      <c r="L708" s="28" t="s">
        <v>46</v>
      </c>
      <c r="M708" s="30" t="s">
        <v>46</v>
      </c>
      <c r="N708" s="28" t="s">
        <v>1168</v>
      </c>
      <c r="O708" s="31" t="s">
        <v>47</v>
      </c>
      <c r="P708" s="31" t="s">
        <v>47</v>
      </c>
      <c r="Q708" s="30" t="s">
        <v>1936</v>
      </c>
    </row>
    <row r="709" spans="2:17" ht="48" x14ac:dyDescent="0.2">
      <c r="B709" s="28" t="s">
        <v>1117</v>
      </c>
      <c r="C709" s="30" t="s">
        <v>741</v>
      </c>
      <c r="D709" s="114">
        <v>7982912.4000000004</v>
      </c>
      <c r="E709" s="114">
        <v>930745.65402418096</v>
      </c>
      <c r="F709" s="29" t="s">
        <v>40</v>
      </c>
      <c r="G709" s="29" t="s">
        <v>40</v>
      </c>
      <c r="H709" s="30" t="s">
        <v>41</v>
      </c>
      <c r="I709" s="28" t="s">
        <v>67</v>
      </c>
      <c r="J709" s="28" t="s">
        <v>43</v>
      </c>
      <c r="K709" s="28" t="s">
        <v>44</v>
      </c>
      <c r="L709" s="28" t="s">
        <v>46</v>
      </c>
      <c r="M709" s="30" t="s">
        <v>386</v>
      </c>
      <c r="N709" s="28" t="s">
        <v>1937</v>
      </c>
      <c r="O709" s="31" t="s">
        <v>47</v>
      </c>
      <c r="P709" s="31" t="s">
        <v>47</v>
      </c>
      <c r="Q709" s="30" t="s">
        <v>1938</v>
      </c>
    </row>
    <row r="710" spans="2:17" ht="48" x14ac:dyDescent="0.2">
      <c r="B710" s="28" t="s">
        <v>1118</v>
      </c>
      <c r="C710" s="30" t="s">
        <v>807</v>
      </c>
      <c r="D710" s="114">
        <v>90000</v>
      </c>
      <c r="E710" s="114">
        <v>10493.3017756998</v>
      </c>
      <c r="F710" s="29" t="s">
        <v>40</v>
      </c>
      <c r="G710" s="29" t="s">
        <v>40</v>
      </c>
      <c r="H710" s="30" t="s">
        <v>41</v>
      </c>
      <c r="I710" s="28" t="s">
        <v>67</v>
      </c>
      <c r="J710" s="28" t="s">
        <v>43</v>
      </c>
      <c r="K710" s="28" t="s">
        <v>44</v>
      </c>
      <c r="L710" s="28" t="s">
        <v>46</v>
      </c>
      <c r="M710" s="30" t="s">
        <v>1170</v>
      </c>
      <c r="N710" s="28" t="s">
        <v>1194</v>
      </c>
      <c r="O710" s="31" t="s">
        <v>47</v>
      </c>
      <c r="P710" s="31" t="s">
        <v>47</v>
      </c>
      <c r="Q710" s="30" t="s">
        <v>1939</v>
      </c>
    </row>
    <row r="711" spans="2:17" ht="60" x14ac:dyDescent="0.2">
      <c r="B711" s="28" t="s">
        <v>1118</v>
      </c>
      <c r="C711" s="30" t="s">
        <v>675</v>
      </c>
      <c r="D711" s="114">
        <v>493000</v>
      </c>
      <c r="E711" s="114">
        <v>57479.975282444699</v>
      </c>
      <c r="F711" s="29" t="s">
        <v>40</v>
      </c>
      <c r="G711" s="29" t="s">
        <v>40</v>
      </c>
      <c r="H711" s="30" t="s">
        <v>41</v>
      </c>
      <c r="I711" s="28" t="s">
        <v>67</v>
      </c>
      <c r="J711" s="28" t="s">
        <v>43</v>
      </c>
      <c r="K711" s="28" t="s">
        <v>44</v>
      </c>
      <c r="L711" s="28" t="s">
        <v>46</v>
      </c>
      <c r="M711" s="30" t="s">
        <v>89</v>
      </c>
      <c r="N711" s="28" t="s">
        <v>1198</v>
      </c>
      <c r="O711" s="31" t="s">
        <v>47</v>
      </c>
      <c r="P711" s="31" t="s">
        <v>47</v>
      </c>
      <c r="Q711" s="30" t="s">
        <v>1940</v>
      </c>
    </row>
    <row r="712" spans="2:17" ht="36" x14ac:dyDescent="0.2">
      <c r="B712" s="28" t="s">
        <v>1118</v>
      </c>
      <c r="C712" s="30" t="s">
        <v>665</v>
      </c>
      <c r="D712" s="114">
        <v>2000000</v>
      </c>
      <c r="E712" s="114">
        <v>233184.483904441</v>
      </c>
      <c r="F712" s="29" t="s">
        <v>40</v>
      </c>
      <c r="G712" s="29" t="s">
        <v>40</v>
      </c>
      <c r="H712" s="30" t="s">
        <v>41</v>
      </c>
      <c r="I712" s="28" t="s">
        <v>67</v>
      </c>
      <c r="J712" s="28" t="s">
        <v>43</v>
      </c>
      <c r="K712" s="28" t="s">
        <v>44</v>
      </c>
      <c r="L712" s="28" t="s">
        <v>45</v>
      </c>
      <c r="M712" s="30" t="s">
        <v>89</v>
      </c>
      <c r="N712" s="28" t="s">
        <v>1160</v>
      </c>
      <c r="O712" s="31" t="s">
        <v>47</v>
      </c>
      <c r="P712" s="31" t="s">
        <v>47</v>
      </c>
      <c r="Q712" s="30" t="s">
        <v>1941</v>
      </c>
    </row>
    <row r="713" spans="2:17" ht="48" x14ac:dyDescent="0.2">
      <c r="B713" s="28" t="s">
        <v>1119</v>
      </c>
      <c r="C713" s="30" t="s">
        <v>807</v>
      </c>
      <c r="D713" s="114">
        <v>90000</v>
      </c>
      <c r="E713" s="114">
        <v>10493.3017756998</v>
      </c>
      <c r="F713" s="29" t="s">
        <v>40</v>
      </c>
      <c r="G713" s="29" t="s">
        <v>40</v>
      </c>
      <c r="H713" s="30" t="s">
        <v>41</v>
      </c>
      <c r="I713" s="28" t="s">
        <v>67</v>
      </c>
      <c r="J713" s="28" t="s">
        <v>43</v>
      </c>
      <c r="K713" s="28" t="s">
        <v>44</v>
      </c>
      <c r="L713" s="28" t="s">
        <v>46</v>
      </c>
      <c r="M713" s="30" t="s">
        <v>1170</v>
      </c>
      <c r="N713" s="28" t="s">
        <v>1194</v>
      </c>
      <c r="O713" s="31" t="s">
        <v>47</v>
      </c>
      <c r="P713" s="31" t="s">
        <v>47</v>
      </c>
      <c r="Q713" s="30" t="s">
        <v>1942</v>
      </c>
    </row>
    <row r="714" spans="2:17" ht="48" x14ac:dyDescent="0.2">
      <c r="B714" s="28" t="s">
        <v>1120</v>
      </c>
      <c r="C714" s="30" t="s">
        <v>807</v>
      </c>
      <c r="D714" s="114">
        <v>90000</v>
      </c>
      <c r="E714" s="114">
        <v>10493.3017756998</v>
      </c>
      <c r="F714" s="29" t="s">
        <v>40</v>
      </c>
      <c r="G714" s="29" t="s">
        <v>40</v>
      </c>
      <c r="H714" s="30" t="s">
        <v>41</v>
      </c>
      <c r="I714" s="28" t="s">
        <v>67</v>
      </c>
      <c r="J714" s="28" t="s">
        <v>43</v>
      </c>
      <c r="K714" s="28" t="s">
        <v>44</v>
      </c>
      <c r="L714" s="28" t="s">
        <v>46</v>
      </c>
      <c r="M714" s="30" t="s">
        <v>1170</v>
      </c>
      <c r="N714" s="28" t="s">
        <v>1194</v>
      </c>
      <c r="O714" s="31" t="s">
        <v>47</v>
      </c>
      <c r="P714" s="31" t="s">
        <v>47</v>
      </c>
      <c r="Q714" s="30" t="s">
        <v>1943</v>
      </c>
    </row>
    <row r="715" spans="2:17" ht="48" x14ac:dyDescent="0.2">
      <c r="B715" s="28" t="s">
        <v>1121</v>
      </c>
      <c r="C715" s="30" t="s">
        <v>147</v>
      </c>
      <c r="D715" s="114">
        <v>56268.02</v>
      </c>
      <c r="E715" s="114">
        <v>6560.4146020123799</v>
      </c>
      <c r="F715" s="29" t="s">
        <v>40</v>
      </c>
      <c r="G715" s="29" t="s">
        <v>40</v>
      </c>
      <c r="H715" s="30" t="s">
        <v>41</v>
      </c>
      <c r="I715" s="28" t="s">
        <v>67</v>
      </c>
      <c r="J715" s="28" t="s">
        <v>43</v>
      </c>
      <c r="K715" s="28" t="s">
        <v>44</v>
      </c>
      <c r="L715" s="28" t="s">
        <v>46</v>
      </c>
      <c r="M715" s="30" t="s">
        <v>1170</v>
      </c>
      <c r="N715" s="28" t="s">
        <v>1223</v>
      </c>
      <c r="O715" s="31" t="s">
        <v>47</v>
      </c>
      <c r="P715" s="31" t="s">
        <v>47</v>
      </c>
      <c r="Q715" s="30" t="s">
        <v>1944</v>
      </c>
    </row>
    <row r="716" spans="2:17" ht="60" x14ac:dyDescent="0.2">
      <c r="B716" s="28" t="s">
        <v>1121</v>
      </c>
      <c r="C716" s="30" t="s">
        <v>54</v>
      </c>
      <c r="D716" s="114">
        <v>128000</v>
      </c>
      <c r="E716" s="114">
        <v>14923.806969884199</v>
      </c>
      <c r="F716" s="29" t="s">
        <v>40</v>
      </c>
      <c r="G716" s="29" t="s">
        <v>40</v>
      </c>
      <c r="H716" s="30" t="s">
        <v>41</v>
      </c>
      <c r="I716" s="28" t="s">
        <v>67</v>
      </c>
      <c r="J716" s="28" t="s">
        <v>43</v>
      </c>
      <c r="K716" s="28" t="s">
        <v>44</v>
      </c>
      <c r="L716" s="28" t="s">
        <v>45</v>
      </c>
      <c r="M716" s="30" t="s">
        <v>228</v>
      </c>
      <c r="N716" s="28" t="s">
        <v>1221</v>
      </c>
      <c r="O716" s="31" t="s">
        <v>47</v>
      </c>
      <c r="P716" s="31" t="s">
        <v>47</v>
      </c>
      <c r="Q716" s="30" t="s">
        <v>1945</v>
      </c>
    </row>
    <row r="717" spans="2:17" ht="60" x14ac:dyDescent="0.2">
      <c r="B717" s="28" t="s">
        <v>1121</v>
      </c>
      <c r="C717" s="30" t="s">
        <v>553</v>
      </c>
      <c r="D717" s="114">
        <v>791792</v>
      </c>
      <c r="E717" s="114">
        <v>92316.804439832602</v>
      </c>
      <c r="F717" s="29" t="s">
        <v>40</v>
      </c>
      <c r="G717" s="29" t="s">
        <v>40</v>
      </c>
      <c r="H717" s="30" t="s">
        <v>41</v>
      </c>
      <c r="I717" s="28" t="s">
        <v>67</v>
      </c>
      <c r="J717" s="28" t="s">
        <v>43</v>
      </c>
      <c r="K717" s="28" t="s">
        <v>44</v>
      </c>
      <c r="L717" s="28" t="s">
        <v>46</v>
      </c>
      <c r="M717" s="30" t="s">
        <v>1178</v>
      </c>
      <c r="N717" s="28" t="s">
        <v>1179</v>
      </c>
      <c r="O717" s="31" t="s">
        <v>47</v>
      </c>
      <c r="P717" s="31" t="s">
        <v>47</v>
      </c>
      <c r="Q717" s="30" t="s">
        <v>1946</v>
      </c>
    </row>
    <row r="718" spans="2:17" ht="60" x14ac:dyDescent="0.2">
      <c r="B718" s="28" t="s">
        <v>1121</v>
      </c>
      <c r="C718" s="30" t="s">
        <v>136</v>
      </c>
      <c r="D718" s="114">
        <v>3450000</v>
      </c>
      <c r="E718" s="114">
        <v>402243.23473516101</v>
      </c>
      <c r="F718" s="29" t="s">
        <v>40</v>
      </c>
      <c r="G718" s="29" t="s">
        <v>40</v>
      </c>
      <c r="H718" s="30" t="s">
        <v>41</v>
      </c>
      <c r="I718" s="28" t="s">
        <v>67</v>
      </c>
      <c r="J718" s="28" t="s">
        <v>43</v>
      </c>
      <c r="K718" s="28" t="s">
        <v>44</v>
      </c>
      <c r="L718" s="28" t="s">
        <v>45</v>
      </c>
      <c r="M718" s="30" t="s">
        <v>1178</v>
      </c>
      <c r="N718" s="28" t="s">
        <v>1179</v>
      </c>
      <c r="O718" s="31" t="s">
        <v>47</v>
      </c>
      <c r="P718" s="31" t="s">
        <v>47</v>
      </c>
      <c r="Q718" s="30" t="s">
        <v>1947</v>
      </c>
    </row>
    <row r="719" spans="2:17" ht="60" x14ac:dyDescent="0.2">
      <c r="B719" s="28" t="s">
        <v>1122</v>
      </c>
      <c r="C719" s="30" t="s">
        <v>382</v>
      </c>
      <c r="D719" s="114">
        <v>216182.39999999999</v>
      </c>
      <c r="E719" s="114">
        <v>25205.190686611699</v>
      </c>
      <c r="F719" s="29" t="s">
        <v>40</v>
      </c>
      <c r="G719" s="29" t="s">
        <v>40</v>
      </c>
      <c r="H719" s="30" t="s">
        <v>41</v>
      </c>
      <c r="I719" s="28" t="s">
        <v>67</v>
      </c>
      <c r="J719" s="28" t="s">
        <v>43</v>
      </c>
      <c r="K719" s="28" t="s">
        <v>44</v>
      </c>
      <c r="L719" s="28" t="s">
        <v>46</v>
      </c>
      <c r="M719" s="30" t="s">
        <v>89</v>
      </c>
      <c r="N719" s="28" t="s">
        <v>1198</v>
      </c>
      <c r="O719" s="31" t="s">
        <v>47</v>
      </c>
      <c r="P719" s="31" t="s">
        <v>47</v>
      </c>
      <c r="Q719" s="30" t="s">
        <v>1948</v>
      </c>
    </row>
    <row r="720" spans="2:17" ht="48" x14ac:dyDescent="0.2">
      <c r="B720" s="28" t="s">
        <v>1122</v>
      </c>
      <c r="C720" s="30" t="s">
        <v>215</v>
      </c>
      <c r="D720" s="114">
        <v>495600</v>
      </c>
      <c r="E720" s="114">
        <v>57783.115111520499</v>
      </c>
      <c r="F720" s="29" t="s">
        <v>40</v>
      </c>
      <c r="G720" s="29" t="s">
        <v>40</v>
      </c>
      <c r="H720" s="30" t="s">
        <v>41</v>
      </c>
      <c r="I720" s="28" t="s">
        <v>67</v>
      </c>
      <c r="J720" s="28" t="s">
        <v>43</v>
      </c>
      <c r="K720" s="28" t="s">
        <v>44</v>
      </c>
      <c r="L720" s="28" t="s">
        <v>45</v>
      </c>
      <c r="M720" s="30" t="s">
        <v>46</v>
      </c>
      <c r="N720" s="28" t="s">
        <v>1259</v>
      </c>
      <c r="O720" s="31" t="s">
        <v>47</v>
      </c>
      <c r="P720" s="31" t="s">
        <v>47</v>
      </c>
      <c r="Q720" s="30" t="s">
        <v>1949</v>
      </c>
    </row>
    <row r="721" spans="2:17" ht="48" x14ac:dyDescent="0.2">
      <c r="B721" s="28" t="s">
        <v>1122</v>
      </c>
      <c r="C721" s="30" t="s">
        <v>215</v>
      </c>
      <c r="D721" s="114">
        <v>531000</v>
      </c>
      <c r="E721" s="114">
        <v>61910.480476629098</v>
      </c>
      <c r="F721" s="29" t="s">
        <v>40</v>
      </c>
      <c r="G721" s="29" t="s">
        <v>40</v>
      </c>
      <c r="H721" s="30" t="s">
        <v>41</v>
      </c>
      <c r="I721" s="28" t="s">
        <v>67</v>
      </c>
      <c r="J721" s="28" t="s">
        <v>43</v>
      </c>
      <c r="K721" s="28" t="s">
        <v>44</v>
      </c>
      <c r="L721" s="28" t="s">
        <v>45</v>
      </c>
      <c r="M721" s="30" t="s">
        <v>1170</v>
      </c>
      <c r="N721" s="28" t="s">
        <v>1223</v>
      </c>
      <c r="O721" s="31" t="s">
        <v>47</v>
      </c>
      <c r="P721" s="31" t="s">
        <v>47</v>
      </c>
      <c r="Q721" s="30" t="s">
        <v>1950</v>
      </c>
    </row>
    <row r="722" spans="2:17" ht="60" x14ac:dyDescent="0.2">
      <c r="B722" s="28" t="s">
        <v>1122</v>
      </c>
      <c r="C722" s="30" t="s">
        <v>95</v>
      </c>
      <c r="D722" s="114">
        <v>2400000</v>
      </c>
      <c r="E722" s="114">
        <v>279821.38068532897</v>
      </c>
      <c r="F722" s="29" t="s">
        <v>40</v>
      </c>
      <c r="G722" s="29" t="s">
        <v>40</v>
      </c>
      <c r="H722" s="30" t="s">
        <v>41</v>
      </c>
      <c r="I722" s="28" t="s">
        <v>67</v>
      </c>
      <c r="J722" s="28" t="s">
        <v>43</v>
      </c>
      <c r="K722" s="28" t="s">
        <v>44</v>
      </c>
      <c r="L722" s="28" t="s">
        <v>46</v>
      </c>
      <c r="M722" s="30" t="s">
        <v>89</v>
      </c>
      <c r="N722" s="28" t="s">
        <v>1198</v>
      </c>
      <c r="O722" s="31" t="s">
        <v>47</v>
      </c>
      <c r="P722" s="31" t="s">
        <v>47</v>
      </c>
      <c r="Q722" s="30" t="s">
        <v>1951</v>
      </c>
    </row>
    <row r="723" spans="2:17" ht="60" x14ac:dyDescent="0.2">
      <c r="B723" s="28" t="s">
        <v>1122</v>
      </c>
      <c r="C723" s="30" t="s">
        <v>215</v>
      </c>
      <c r="D723" s="114">
        <v>2513400</v>
      </c>
      <c r="E723" s="114">
        <v>293042.94092271099</v>
      </c>
      <c r="F723" s="29" t="s">
        <v>40</v>
      </c>
      <c r="G723" s="29" t="s">
        <v>40</v>
      </c>
      <c r="H723" s="30" t="s">
        <v>41</v>
      </c>
      <c r="I723" s="28" t="s">
        <v>67</v>
      </c>
      <c r="J723" s="28" t="s">
        <v>43</v>
      </c>
      <c r="K723" s="28" t="s">
        <v>44</v>
      </c>
      <c r="L723" s="28" t="s">
        <v>45</v>
      </c>
      <c r="M723" s="30" t="s">
        <v>1170</v>
      </c>
      <c r="N723" s="28" t="s">
        <v>1171</v>
      </c>
      <c r="O723" s="31" t="s">
        <v>47</v>
      </c>
      <c r="P723" s="31" t="s">
        <v>47</v>
      </c>
      <c r="Q723" s="30" t="s">
        <v>1952</v>
      </c>
    </row>
    <row r="724" spans="2:17" ht="36" x14ac:dyDescent="0.2">
      <c r="B724" s="28" t="s">
        <v>1122</v>
      </c>
      <c r="C724" s="30" t="s">
        <v>547</v>
      </c>
      <c r="D724" s="114">
        <v>4000000</v>
      </c>
      <c r="E724" s="114">
        <v>466368.96780888201</v>
      </c>
      <c r="F724" s="29" t="s">
        <v>40</v>
      </c>
      <c r="G724" s="29" t="s">
        <v>40</v>
      </c>
      <c r="H724" s="30" t="s">
        <v>41</v>
      </c>
      <c r="I724" s="28" t="s">
        <v>67</v>
      </c>
      <c r="J724" s="28" t="s">
        <v>43</v>
      </c>
      <c r="K724" s="28" t="s">
        <v>44</v>
      </c>
      <c r="L724" s="28" t="s">
        <v>46</v>
      </c>
      <c r="M724" s="30" t="s">
        <v>89</v>
      </c>
      <c r="N724" s="28" t="s">
        <v>1953</v>
      </c>
      <c r="O724" s="31" t="s">
        <v>47</v>
      </c>
      <c r="P724" s="31" t="s">
        <v>47</v>
      </c>
      <c r="Q724" s="30" t="s">
        <v>1954</v>
      </c>
    </row>
    <row r="725" spans="2:17" ht="60" x14ac:dyDescent="0.2">
      <c r="B725" s="28" t="s">
        <v>1122</v>
      </c>
      <c r="C725" s="30" t="s">
        <v>339</v>
      </c>
      <c r="D725" s="114">
        <v>4175025.6</v>
      </c>
      <c r="E725" s="114">
        <v>486775.59491191502</v>
      </c>
      <c r="F725" s="29" t="s">
        <v>40</v>
      </c>
      <c r="G725" s="29" t="s">
        <v>40</v>
      </c>
      <c r="H725" s="30" t="s">
        <v>41</v>
      </c>
      <c r="I725" s="28" t="s">
        <v>67</v>
      </c>
      <c r="J725" s="28" t="s">
        <v>43</v>
      </c>
      <c r="K725" s="28" t="s">
        <v>44</v>
      </c>
      <c r="L725" s="28" t="s">
        <v>45</v>
      </c>
      <c r="M725" s="30" t="s">
        <v>1170</v>
      </c>
      <c r="N725" s="28" t="s">
        <v>1171</v>
      </c>
      <c r="O725" s="31" t="s">
        <v>47</v>
      </c>
      <c r="P725" s="31" t="s">
        <v>47</v>
      </c>
      <c r="Q725" s="30" t="s">
        <v>1955</v>
      </c>
    </row>
    <row r="726" spans="2:17" ht="72" x14ac:dyDescent="0.2">
      <c r="B726" s="28" t="s">
        <v>1122</v>
      </c>
      <c r="C726" s="30" t="s">
        <v>592</v>
      </c>
      <c r="D726" s="114">
        <v>15413811.199999999</v>
      </c>
      <c r="E726" s="114">
        <v>1797130.8048362499</v>
      </c>
      <c r="F726" s="29" t="s">
        <v>40</v>
      </c>
      <c r="G726" s="29" t="s">
        <v>40</v>
      </c>
      <c r="H726" s="30" t="s">
        <v>41</v>
      </c>
      <c r="I726" s="28" t="s">
        <v>67</v>
      </c>
      <c r="J726" s="28" t="s">
        <v>43</v>
      </c>
      <c r="K726" s="28" t="s">
        <v>44</v>
      </c>
      <c r="L726" s="28" t="s">
        <v>110</v>
      </c>
      <c r="M726" s="30" t="s">
        <v>172</v>
      </c>
      <c r="N726" s="28" t="s">
        <v>1322</v>
      </c>
      <c r="O726" s="31" t="s">
        <v>47</v>
      </c>
      <c r="P726" s="31" t="s">
        <v>47</v>
      </c>
      <c r="Q726" s="30" t="s">
        <v>1956</v>
      </c>
    </row>
    <row r="727" spans="2:17" ht="36" x14ac:dyDescent="0.2">
      <c r="B727" s="28" t="s">
        <v>1123</v>
      </c>
      <c r="C727" s="30" t="s">
        <v>823</v>
      </c>
      <c r="D727" s="114">
        <v>12771006.4</v>
      </c>
      <c r="E727" s="114">
        <v>1489000.2681621599</v>
      </c>
      <c r="F727" s="29" t="s">
        <v>40</v>
      </c>
      <c r="G727" s="29" t="s">
        <v>40</v>
      </c>
      <c r="H727" s="30" t="s">
        <v>41</v>
      </c>
      <c r="I727" s="28" t="s">
        <v>97</v>
      </c>
      <c r="J727" s="28" t="s">
        <v>43</v>
      </c>
      <c r="K727" s="28" t="s">
        <v>44</v>
      </c>
      <c r="L727" s="28" t="s">
        <v>45</v>
      </c>
      <c r="M727" s="30" t="s">
        <v>228</v>
      </c>
      <c r="N727" s="28" t="s">
        <v>1957</v>
      </c>
      <c r="O727" s="31" t="s">
        <v>47</v>
      </c>
      <c r="P727" s="31" t="s">
        <v>47</v>
      </c>
      <c r="Q727" s="30" t="s">
        <v>1958</v>
      </c>
    </row>
    <row r="728" spans="2:17" ht="36" x14ac:dyDescent="0.2">
      <c r="B728" s="28" t="s">
        <v>66</v>
      </c>
      <c r="C728" s="30" t="s">
        <v>484</v>
      </c>
      <c r="D728" s="114">
        <v>-497203.99599999998</v>
      </c>
      <c r="E728" s="114">
        <v>-57970.128601242897</v>
      </c>
      <c r="F728" s="29" t="s">
        <v>40</v>
      </c>
      <c r="G728" s="29" t="s">
        <v>40</v>
      </c>
      <c r="H728" s="30" t="s">
        <v>41</v>
      </c>
      <c r="I728" s="28" t="s">
        <v>67</v>
      </c>
      <c r="J728" s="28" t="s">
        <v>43</v>
      </c>
      <c r="K728" s="28" t="s">
        <v>44</v>
      </c>
      <c r="L728" s="28" t="s">
        <v>45</v>
      </c>
      <c r="M728" s="30" t="s">
        <v>228</v>
      </c>
      <c r="N728" s="28" t="s">
        <v>1241</v>
      </c>
      <c r="O728" s="31" t="s">
        <v>47</v>
      </c>
      <c r="P728" s="31" t="s">
        <v>47</v>
      </c>
      <c r="Q728" s="30" t="s">
        <v>1959</v>
      </c>
    </row>
    <row r="729" spans="2:17" ht="48" x14ac:dyDescent="0.2">
      <c r="B729" s="28" t="s">
        <v>66</v>
      </c>
      <c r="C729" s="30" t="s">
        <v>807</v>
      </c>
      <c r="D729" s="114">
        <v>90000</v>
      </c>
      <c r="E729" s="114">
        <v>10493.3017756998</v>
      </c>
      <c r="F729" s="29" t="s">
        <v>40</v>
      </c>
      <c r="G729" s="29" t="s">
        <v>40</v>
      </c>
      <c r="H729" s="30" t="s">
        <v>41</v>
      </c>
      <c r="I729" s="28" t="s">
        <v>67</v>
      </c>
      <c r="J729" s="28" t="s">
        <v>43</v>
      </c>
      <c r="K729" s="28" t="s">
        <v>44</v>
      </c>
      <c r="L729" s="28" t="s">
        <v>46</v>
      </c>
      <c r="M729" s="30" t="s">
        <v>1170</v>
      </c>
      <c r="N729" s="28" t="s">
        <v>1194</v>
      </c>
      <c r="O729" s="31" t="s">
        <v>47</v>
      </c>
      <c r="P729" s="31" t="s">
        <v>47</v>
      </c>
      <c r="Q729" s="30" t="s">
        <v>1960</v>
      </c>
    </row>
    <row r="730" spans="2:17" ht="60" x14ac:dyDescent="0.2">
      <c r="B730" s="28" t="s">
        <v>66</v>
      </c>
      <c r="C730" s="30" t="s">
        <v>161</v>
      </c>
      <c r="D730" s="114">
        <v>95937.600000000006</v>
      </c>
      <c r="E730" s="114">
        <v>11185.5798715154</v>
      </c>
      <c r="F730" s="29" t="s">
        <v>40</v>
      </c>
      <c r="G730" s="29" t="s">
        <v>40</v>
      </c>
      <c r="H730" s="30" t="s">
        <v>41</v>
      </c>
      <c r="I730" s="28" t="s">
        <v>67</v>
      </c>
      <c r="J730" s="28" t="s">
        <v>43</v>
      </c>
      <c r="K730" s="28" t="s">
        <v>44</v>
      </c>
      <c r="L730" s="28" t="s">
        <v>46</v>
      </c>
      <c r="M730" s="30" t="s">
        <v>1170</v>
      </c>
      <c r="N730" s="28" t="s">
        <v>1961</v>
      </c>
      <c r="O730" s="31" t="s">
        <v>47</v>
      </c>
      <c r="P730" s="31" t="s">
        <v>47</v>
      </c>
      <c r="Q730" s="30" t="s">
        <v>1962</v>
      </c>
    </row>
    <row r="731" spans="2:17" ht="60" x14ac:dyDescent="0.2">
      <c r="B731" s="28" t="s">
        <v>66</v>
      </c>
      <c r="C731" s="30" t="s">
        <v>643</v>
      </c>
      <c r="D731" s="114">
        <v>129061.08</v>
      </c>
      <c r="E731" s="114">
        <v>15047.5206659749</v>
      </c>
      <c r="F731" s="29" t="s">
        <v>40</v>
      </c>
      <c r="G731" s="29" t="s">
        <v>40</v>
      </c>
      <c r="H731" s="30" t="s">
        <v>41</v>
      </c>
      <c r="I731" s="28" t="s">
        <v>67</v>
      </c>
      <c r="J731" s="28" t="s">
        <v>43</v>
      </c>
      <c r="K731" s="28" t="s">
        <v>44</v>
      </c>
      <c r="L731" s="28" t="s">
        <v>45</v>
      </c>
      <c r="M731" s="30" t="s">
        <v>228</v>
      </c>
      <c r="N731" s="28" t="s">
        <v>1281</v>
      </c>
      <c r="O731" s="31" t="s">
        <v>47</v>
      </c>
      <c r="P731" s="31" t="s">
        <v>47</v>
      </c>
      <c r="Q731" s="30" t="s">
        <v>1963</v>
      </c>
    </row>
    <row r="732" spans="2:17" ht="60" x14ac:dyDescent="0.2">
      <c r="B732" s="28" t="s">
        <v>66</v>
      </c>
      <c r="C732" s="30" t="s">
        <v>803</v>
      </c>
      <c r="D732" s="114">
        <v>155819.20000000001</v>
      </c>
      <c r="E732" s="114">
        <v>18167.309867201398</v>
      </c>
      <c r="F732" s="29" t="s">
        <v>40</v>
      </c>
      <c r="G732" s="29" t="s">
        <v>40</v>
      </c>
      <c r="H732" s="30" t="s">
        <v>41</v>
      </c>
      <c r="I732" s="28" t="s">
        <v>67</v>
      </c>
      <c r="J732" s="28" t="s">
        <v>43</v>
      </c>
      <c r="K732" s="28" t="s">
        <v>44</v>
      </c>
      <c r="L732" s="28" t="s">
        <v>45</v>
      </c>
      <c r="M732" s="30" t="s">
        <v>1183</v>
      </c>
      <c r="N732" s="28" t="s">
        <v>1256</v>
      </c>
      <c r="O732" s="31" t="s">
        <v>47</v>
      </c>
      <c r="P732" s="31" t="s">
        <v>47</v>
      </c>
      <c r="Q732" s="30" t="s">
        <v>1964</v>
      </c>
    </row>
    <row r="733" spans="2:17" ht="60" x14ac:dyDescent="0.2">
      <c r="B733" s="28" t="s">
        <v>66</v>
      </c>
      <c r="C733" s="30" t="s">
        <v>839</v>
      </c>
      <c r="D733" s="114">
        <v>170995.44</v>
      </c>
      <c r="E733" s="114">
        <v>19936.7417132064</v>
      </c>
      <c r="F733" s="29" t="s">
        <v>40</v>
      </c>
      <c r="G733" s="29" t="s">
        <v>40</v>
      </c>
      <c r="H733" s="30" t="s">
        <v>41</v>
      </c>
      <c r="I733" s="28" t="s">
        <v>67</v>
      </c>
      <c r="J733" s="28" t="s">
        <v>43</v>
      </c>
      <c r="K733" s="28" t="s">
        <v>44</v>
      </c>
      <c r="L733" s="28" t="s">
        <v>45</v>
      </c>
      <c r="M733" s="30" t="s">
        <v>1183</v>
      </c>
      <c r="N733" s="28" t="s">
        <v>1256</v>
      </c>
      <c r="O733" s="31" t="s">
        <v>47</v>
      </c>
      <c r="P733" s="31" t="s">
        <v>47</v>
      </c>
      <c r="Q733" s="30" t="s">
        <v>1965</v>
      </c>
    </row>
    <row r="734" spans="2:17" ht="36" x14ac:dyDescent="0.2">
      <c r="B734" s="28" t="s">
        <v>66</v>
      </c>
      <c r="C734" s="30" t="s">
        <v>120</v>
      </c>
      <c r="D734" s="114">
        <v>219680.38399999999</v>
      </c>
      <c r="E734" s="114">
        <v>25613.028483484701</v>
      </c>
      <c r="F734" s="29" t="s">
        <v>40</v>
      </c>
      <c r="G734" s="29" t="s">
        <v>40</v>
      </c>
      <c r="H734" s="30" t="s">
        <v>41</v>
      </c>
      <c r="I734" s="28" t="s">
        <v>67</v>
      </c>
      <c r="J734" s="28" t="s">
        <v>43</v>
      </c>
      <c r="K734" s="28" t="s">
        <v>44</v>
      </c>
      <c r="L734" s="28" t="s">
        <v>46</v>
      </c>
      <c r="M734" s="30" t="s">
        <v>228</v>
      </c>
      <c r="N734" s="28" t="s">
        <v>1241</v>
      </c>
      <c r="O734" s="31" t="s">
        <v>47</v>
      </c>
      <c r="P734" s="31" t="s">
        <v>47</v>
      </c>
      <c r="Q734" s="30" t="s">
        <v>1966</v>
      </c>
    </row>
    <row r="735" spans="2:17" ht="108" x14ac:dyDescent="0.2">
      <c r="B735" s="28" t="s">
        <v>66</v>
      </c>
      <c r="C735" s="30" t="s">
        <v>339</v>
      </c>
      <c r="D735" s="114">
        <v>393028.272</v>
      </c>
      <c r="E735" s="114">
        <v>45824.047383087098</v>
      </c>
      <c r="F735" s="29" t="s">
        <v>40</v>
      </c>
      <c r="G735" s="29" t="s">
        <v>40</v>
      </c>
      <c r="H735" s="30" t="s">
        <v>41</v>
      </c>
      <c r="I735" s="28" t="s">
        <v>67</v>
      </c>
      <c r="J735" s="28" t="s">
        <v>43</v>
      </c>
      <c r="K735" s="28" t="s">
        <v>44</v>
      </c>
      <c r="L735" s="28" t="s">
        <v>45</v>
      </c>
      <c r="M735" s="30" t="s">
        <v>1170</v>
      </c>
      <c r="N735" s="28" t="s">
        <v>1238</v>
      </c>
      <c r="O735" s="31" t="s">
        <v>47</v>
      </c>
      <c r="P735" s="31" t="s">
        <v>47</v>
      </c>
      <c r="Q735" s="30" t="s">
        <v>1967</v>
      </c>
    </row>
    <row r="736" spans="2:17" ht="72" x14ac:dyDescent="0.2">
      <c r="B736" s="28" t="s">
        <v>66</v>
      </c>
      <c r="C736" s="30" t="s">
        <v>137</v>
      </c>
      <c r="D736" s="114">
        <v>404911.484</v>
      </c>
      <c r="E736" s="114">
        <v>47209.537711760699</v>
      </c>
      <c r="F736" s="29" t="s">
        <v>40</v>
      </c>
      <c r="G736" s="29" t="s">
        <v>40</v>
      </c>
      <c r="H736" s="30" t="s">
        <v>41</v>
      </c>
      <c r="I736" s="28" t="s">
        <v>67</v>
      </c>
      <c r="J736" s="28" t="s">
        <v>43</v>
      </c>
      <c r="K736" s="28" t="s">
        <v>44</v>
      </c>
      <c r="L736" s="28" t="s">
        <v>110</v>
      </c>
      <c r="M736" s="30" t="s">
        <v>1155</v>
      </c>
      <c r="N736" s="28" t="s">
        <v>1158</v>
      </c>
      <c r="O736" s="31" t="s">
        <v>47</v>
      </c>
      <c r="P736" s="31" t="s">
        <v>47</v>
      </c>
      <c r="Q736" s="30" t="s">
        <v>1968</v>
      </c>
    </row>
    <row r="737" spans="2:17" ht="72" x14ac:dyDescent="0.2">
      <c r="B737" s="28" t="s">
        <v>66</v>
      </c>
      <c r="C737" s="30" t="s">
        <v>722</v>
      </c>
      <c r="D737" s="114">
        <v>416484.84499999997</v>
      </c>
      <c r="E737" s="114">
        <v>48558.901817673097</v>
      </c>
      <c r="F737" s="29" t="s">
        <v>40</v>
      </c>
      <c r="G737" s="29" t="s">
        <v>40</v>
      </c>
      <c r="H737" s="30" t="s">
        <v>41</v>
      </c>
      <c r="I737" s="28" t="s">
        <v>67</v>
      </c>
      <c r="J737" s="28" t="s">
        <v>43</v>
      </c>
      <c r="K737" s="28" t="s">
        <v>44</v>
      </c>
      <c r="L737" s="28" t="s">
        <v>110</v>
      </c>
      <c r="M737" s="30" t="s">
        <v>1155</v>
      </c>
      <c r="N737" s="28" t="s">
        <v>1158</v>
      </c>
      <c r="O737" s="31" t="s">
        <v>47</v>
      </c>
      <c r="P737" s="31" t="s">
        <v>47</v>
      </c>
      <c r="Q737" s="30" t="s">
        <v>1969</v>
      </c>
    </row>
    <row r="738" spans="2:17" ht="36" x14ac:dyDescent="0.2">
      <c r="B738" s="28" t="s">
        <v>66</v>
      </c>
      <c r="C738" s="30" t="s">
        <v>339</v>
      </c>
      <c r="D738" s="114">
        <v>423261.21600000001</v>
      </c>
      <c r="E738" s="114">
        <v>49348.974104863097</v>
      </c>
      <c r="F738" s="29" t="s">
        <v>40</v>
      </c>
      <c r="G738" s="29" t="s">
        <v>40</v>
      </c>
      <c r="H738" s="30" t="s">
        <v>41</v>
      </c>
      <c r="I738" s="28" t="s">
        <v>67</v>
      </c>
      <c r="J738" s="28" t="s">
        <v>43</v>
      </c>
      <c r="K738" s="28" t="s">
        <v>44</v>
      </c>
      <c r="L738" s="28" t="s">
        <v>45</v>
      </c>
      <c r="M738" s="30" t="s">
        <v>386</v>
      </c>
      <c r="N738" s="28" t="s">
        <v>1286</v>
      </c>
      <c r="O738" s="31" t="s">
        <v>47</v>
      </c>
      <c r="P738" s="31" t="s">
        <v>47</v>
      </c>
      <c r="Q738" s="30" t="s">
        <v>1970</v>
      </c>
    </row>
    <row r="739" spans="2:17" ht="60" x14ac:dyDescent="0.2">
      <c r="B739" s="28" t="s">
        <v>66</v>
      </c>
      <c r="C739" s="30" t="s">
        <v>490</v>
      </c>
      <c r="D739" s="114">
        <v>427676.5</v>
      </c>
      <c r="E739" s="114">
        <v>49863.761965278798</v>
      </c>
      <c r="F739" s="29" t="s">
        <v>40</v>
      </c>
      <c r="G739" s="29" t="s">
        <v>40</v>
      </c>
      <c r="H739" s="30" t="s">
        <v>41</v>
      </c>
      <c r="I739" s="28" t="s">
        <v>67</v>
      </c>
      <c r="J739" s="28" t="s">
        <v>43</v>
      </c>
      <c r="K739" s="28" t="s">
        <v>44</v>
      </c>
      <c r="L739" s="28" t="s">
        <v>110</v>
      </c>
      <c r="M739" s="30" t="s">
        <v>89</v>
      </c>
      <c r="N739" s="28" t="s">
        <v>1198</v>
      </c>
      <c r="O739" s="31" t="s">
        <v>47</v>
      </c>
      <c r="P739" s="31" t="s">
        <v>47</v>
      </c>
      <c r="Q739" s="30" t="s">
        <v>1971</v>
      </c>
    </row>
    <row r="740" spans="2:17" ht="60" x14ac:dyDescent="0.2">
      <c r="B740" s="28" t="s">
        <v>66</v>
      </c>
      <c r="C740" s="30" t="s">
        <v>459</v>
      </c>
      <c r="D740" s="114">
        <v>564258.24</v>
      </c>
      <c r="E740" s="114">
        <v>65788.133241614094</v>
      </c>
      <c r="F740" s="29" t="s">
        <v>40</v>
      </c>
      <c r="G740" s="29" t="s">
        <v>40</v>
      </c>
      <c r="H740" s="30" t="s">
        <v>41</v>
      </c>
      <c r="I740" s="28" t="s">
        <v>67</v>
      </c>
      <c r="J740" s="28" t="s">
        <v>43</v>
      </c>
      <c r="K740" s="28" t="s">
        <v>44</v>
      </c>
      <c r="L740" s="28" t="s">
        <v>45</v>
      </c>
      <c r="M740" s="30" t="s">
        <v>89</v>
      </c>
      <c r="N740" s="28" t="s">
        <v>1198</v>
      </c>
      <c r="O740" s="31" t="s">
        <v>47</v>
      </c>
      <c r="P740" s="31" t="s">
        <v>47</v>
      </c>
      <c r="Q740" s="30" t="s">
        <v>1972</v>
      </c>
    </row>
    <row r="741" spans="2:17" ht="60" x14ac:dyDescent="0.2">
      <c r="B741" s="28" t="s">
        <v>66</v>
      </c>
      <c r="C741" s="30" t="s">
        <v>339</v>
      </c>
      <c r="D741" s="114">
        <v>755823.6</v>
      </c>
      <c r="E741" s="114">
        <v>88123.168044398306</v>
      </c>
      <c r="F741" s="29" t="s">
        <v>40</v>
      </c>
      <c r="G741" s="29" t="s">
        <v>40</v>
      </c>
      <c r="H741" s="30" t="s">
        <v>41</v>
      </c>
      <c r="I741" s="28" t="s">
        <v>67</v>
      </c>
      <c r="J741" s="28" t="s">
        <v>43</v>
      </c>
      <c r="K741" s="28" t="s">
        <v>44</v>
      </c>
      <c r="L741" s="28" t="s">
        <v>45</v>
      </c>
      <c r="M741" s="30" t="s">
        <v>1170</v>
      </c>
      <c r="N741" s="28" t="s">
        <v>1171</v>
      </c>
      <c r="O741" s="31" t="s">
        <v>47</v>
      </c>
      <c r="P741" s="31" t="s">
        <v>47</v>
      </c>
      <c r="Q741" s="30" t="s">
        <v>1973</v>
      </c>
    </row>
    <row r="742" spans="2:17" ht="60" x14ac:dyDescent="0.2">
      <c r="B742" s="28" t="s">
        <v>66</v>
      </c>
      <c r="C742" s="30" t="s">
        <v>215</v>
      </c>
      <c r="D742" s="114">
        <v>960000</v>
      </c>
      <c r="E742" s="114">
        <v>111928.552274132</v>
      </c>
      <c r="F742" s="29" t="s">
        <v>40</v>
      </c>
      <c r="G742" s="29" t="s">
        <v>40</v>
      </c>
      <c r="H742" s="30" t="s">
        <v>41</v>
      </c>
      <c r="I742" s="28" t="s">
        <v>67</v>
      </c>
      <c r="J742" s="28" t="s">
        <v>43</v>
      </c>
      <c r="K742" s="28" t="s">
        <v>44</v>
      </c>
      <c r="L742" s="28" t="s">
        <v>45</v>
      </c>
      <c r="M742" s="30" t="s">
        <v>1170</v>
      </c>
      <c r="N742" s="28" t="s">
        <v>1171</v>
      </c>
      <c r="O742" s="31" t="s">
        <v>47</v>
      </c>
      <c r="P742" s="31" t="s">
        <v>47</v>
      </c>
      <c r="Q742" s="30" t="s">
        <v>1974</v>
      </c>
    </row>
    <row r="743" spans="2:17" ht="48" x14ac:dyDescent="0.2">
      <c r="B743" s="28" t="s">
        <v>66</v>
      </c>
      <c r="C743" s="30" t="s">
        <v>714</v>
      </c>
      <c r="D743" s="114">
        <v>1440000</v>
      </c>
      <c r="E743" s="114">
        <v>167892.82841119799</v>
      </c>
      <c r="F743" s="29" t="s">
        <v>40</v>
      </c>
      <c r="G743" s="29" t="s">
        <v>40</v>
      </c>
      <c r="H743" s="30" t="s">
        <v>41</v>
      </c>
      <c r="I743" s="28" t="s">
        <v>67</v>
      </c>
      <c r="J743" s="28" t="s">
        <v>43</v>
      </c>
      <c r="K743" s="28" t="s">
        <v>44</v>
      </c>
      <c r="L743" s="28" t="s">
        <v>46</v>
      </c>
      <c r="M743" s="30" t="s">
        <v>1267</v>
      </c>
      <c r="N743" s="28" t="s">
        <v>1268</v>
      </c>
      <c r="O743" s="31" t="s">
        <v>47</v>
      </c>
      <c r="P743" s="31" t="s">
        <v>47</v>
      </c>
      <c r="Q743" s="30" t="s">
        <v>1975</v>
      </c>
    </row>
    <row r="744" spans="2:17" ht="24" x14ac:dyDescent="0.2">
      <c r="B744" s="28" t="s">
        <v>66</v>
      </c>
      <c r="C744" s="30" t="s">
        <v>339</v>
      </c>
      <c r="D744" s="114">
        <v>1451181.3119999999</v>
      </c>
      <c r="E744" s="114">
        <v>169196.48264524501</v>
      </c>
      <c r="F744" s="29" t="s">
        <v>40</v>
      </c>
      <c r="G744" s="29" t="s">
        <v>40</v>
      </c>
      <c r="H744" s="30" t="s">
        <v>41</v>
      </c>
      <c r="I744" s="28" t="s">
        <v>67</v>
      </c>
      <c r="J744" s="28" t="s">
        <v>43</v>
      </c>
      <c r="K744" s="28" t="s">
        <v>44</v>
      </c>
      <c r="L744" s="28" t="s">
        <v>45</v>
      </c>
      <c r="M744" s="30" t="s">
        <v>46</v>
      </c>
      <c r="N744" s="28" t="s">
        <v>1249</v>
      </c>
      <c r="O744" s="31" t="s">
        <v>47</v>
      </c>
      <c r="P744" s="31" t="s">
        <v>47</v>
      </c>
      <c r="Q744" s="30" t="s">
        <v>1976</v>
      </c>
    </row>
    <row r="745" spans="2:17" ht="72" x14ac:dyDescent="0.2">
      <c r="B745" s="28" t="s">
        <v>66</v>
      </c>
      <c r="C745" s="30" t="s">
        <v>65</v>
      </c>
      <c r="D745" s="114">
        <v>1565928</v>
      </c>
      <c r="E745" s="114">
        <v>182575.05625575699</v>
      </c>
      <c r="F745" s="29" t="s">
        <v>40</v>
      </c>
      <c r="G745" s="29" t="s">
        <v>40</v>
      </c>
      <c r="H745" s="30" t="s">
        <v>41</v>
      </c>
      <c r="I745" s="28" t="s">
        <v>67</v>
      </c>
      <c r="J745" s="28" t="s">
        <v>43</v>
      </c>
      <c r="K745" s="28" t="s">
        <v>44</v>
      </c>
      <c r="L745" s="28" t="s">
        <v>46</v>
      </c>
      <c r="M745" s="30" t="s">
        <v>172</v>
      </c>
      <c r="N745" s="28" t="s">
        <v>1322</v>
      </c>
      <c r="O745" s="31" t="s">
        <v>47</v>
      </c>
      <c r="P745" s="31" t="s">
        <v>47</v>
      </c>
      <c r="Q745" s="30" t="s">
        <v>1977</v>
      </c>
    </row>
    <row r="746" spans="2:17" ht="36" x14ac:dyDescent="0.2">
      <c r="B746" s="28" t="s">
        <v>66</v>
      </c>
      <c r="C746" s="30" t="s">
        <v>607</v>
      </c>
      <c r="D746" s="114">
        <v>1625000</v>
      </c>
      <c r="E746" s="114">
        <v>189462.39317235799</v>
      </c>
      <c r="F746" s="29" t="s">
        <v>40</v>
      </c>
      <c r="G746" s="29" t="s">
        <v>40</v>
      </c>
      <c r="H746" s="30" t="s">
        <v>41</v>
      </c>
      <c r="I746" s="28" t="s">
        <v>67</v>
      </c>
      <c r="J746" s="28" t="s">
        <v>43</v>
      </c>
      <c r="K746" s="28" t="s">
        <v>44</v>
      </c>
      <c r="L746" s="28" t="s">
        <v>45</v>
      </c>
      <c r="M746" s="30" t="s">
        <v>228</v>
      </c>
      <c r="N746" s="28" t="s">
        <v>1241</v>
      </c>
      <c r="O746" s="31" t="s">
        <v>47</v>
      </c>
      <c r="P746" s="31" t="s">
        <v>47</v>
      </c>
      <c r="Q746" s="30" t="s">
        <v>1978</v>
      </c>
    </row>
    <row r="747" spans="2:17" ht="60" x14ac:dyDescent="0.2">
      <c r="B747" s="28" t="s">
        <v>66</v>
      </c>
      <c r="C747" s="30" t="s">
        <v>431</v>
      </c>
      <c r="D747" s="114">
        <v>1785700</v>
      </c>
      <c r="E747" s="114">
        <v>208198.76645408</v>
      </c>
      <c r="F747" s="29" t="s">
        <v>40</v>
      </c>
      <c r="G747" s="29" t="s">
        <v>40</v>
      </c>
      <c r="H747" s="30" t="s">
        <v>41</v>
      </c>
      <c r="I747" s="28" t="s">
        <v>67</v>
      </c>
      <c r="J747" s="28" t="s">
        <v>43</v>
      </c>
      <c r="K747" s="28" t="s">
        <v>44</v>
      </c>
      <c r="L747" s="28" t="s">
        <v>110</v>
      </c>
      <c r="M747" s="30" t="s">
        <v>89</v>
      </c>
      <c r="N747" s="28" t="s">
        <v>1198</v>
      </c>
      <c r="O747" s="31" t="s">
        <v>47</v>
      </c>
      <c r="P747" s="31" t="s">
        <v>47</v>
      </c>
      <c r="Q747" s="30" t="s">
        <v>1979</v>
      </c>
    </row>
    <row r="748" spans="2:17" ht="108" x14ac:dyDescent="0.2">
      <c r="B748" s="28" t="s">
        <v>66</v>
      </c>
      <c r="C748" s="30" t="s">
        <v>104</v>
      </c>
      <c r="D748" s="114">
        <v>2528000</v>
      </c>
      <c r="E748" s="114">
        <v>294745.187655213</v>
      </c>
      <c r="F748" s="29" t="s">
        <v>40</v>
      </c>
      <c r="G748" s="29" t="s">
        <v>40</v>
      </c>
      <c r="H748" s="30" t="s">
        <v>41</v>
      </c>
      <c r="I748" s="28" t="s">
        <v>67</v>
      </c>
      <c r="J748" s="28" t="s">
        <v>43</v>
      </c>
      <c r="K748" s="28" t="s">
        <v>44</v>
      </c>
      <c r="L748" s="28" t="s">
        <v>110</v>
      </c>
      <c r="M748" s="30" t="s">
        <v>1170</v>
      </c>
      <c r="N748" s="28" t="s">
        <v>1238</v>
      </c>
      <c r="O748" s="31" t="s">
        <v>47</v>
      </c>
      <c r="P748" s="31" t="s">
        <v>47</v>
      </c>
      <c r="Q748" s="30" t="s">
        <v>1980</v>
      </c>
    </row>
    <row r="749" spans="2:17" ht="60" x14ac:dyDescent="0.2">
      <c r="B749" s="28" t="s">
        <v>66</v>
      </c>
      <c r="C749" s="30" t="s">
        <v>209</v>
      </c>
      <c r="D749" s="114">
        <v>2747832.12</v>
      </c>
      <c r="E749" s="114">
        <v>320375.90737912297</v>
      </c>
      <c r="F749" s="29" t="s">
        <v>40</v>
      </c>
      <c r="G749" s="29" t="s">
        <v>40</v>
      </c>
      <c r="H749" s="30" t="s">
        <v>41</v>
      </c>
      <c r="I749" s="28" t="s">
        <v>67</v>
      </c>
      <c r="J749" s="28" t="s">
        <v>43</v>
      </c>
      <c r="K749" s="28" t="s">
        <v>44</v>
      </c>
      <c r="L749" s="28" t="s">
        <v>110</v>
      </c>
      <c r="M749" s="30" t="s">
        <v>1170</v>
      </c>
      <c r="N749" s="28" t="s">
        <v>1171</v>
      </c>
      <c r="O749" s="31" t="s">
        <v>47</v>
      </c>
      <c r="P749" s="31" t="s">
        <v>47</v>
      </c>
      <c r="Q749" s="30" t="s">
        <v>1981</v>
      </c>
    </row>
    <row r="750" spans="2:17" ht="60" x14ac:dyDescent="0.2">
      <c r="B750" s="28" t="s">
        <v>66</v>
      </c>
      <c r="C750" s="30" t="s">
        <v>542</v>
      </c>
      <c r="D750" s="114">
        <v>2800000</v>
      </c>
      <c r="E750" s="114">
        <v>326458.277466217</v>
      </c>
      <c r="F750" s="29" t="s">
        <v>40</v>
      </c>
      <c r="G750" s="29" t="s">
        <v>40</v>
      </c>
      <c r="H750" s="30" t="s">
        <v>41</v>
      </c>
      <c r="I750" s="28" t="s">
        <v>67</v>
      </c>
      <c r="J750" s="28" t="s">
        <v>43</v>
      </c>
      <c r="K750" s="28" t="s">
        <v>44</v>
      </c>
      <c r="L750" s="28" t="s">
        <v>110</v>
      </c>
      <c r="M750" s="30" t="s">
        <v>1170</v>
      </c>
      <c r="N750" s="28" t="s">
        <v>1171</v>
      </c>
      <c r="O750" s="31" t="s">
        <v>47</v>
      </c>
      <c r="P750" s="31" t="s">
        <v>47</v>
      </c>
      <c r="Q750" s="30" t="s">
        <v>1982</v>
      </c>
    </row>
    <row r="751" spans="2:17" ht="36" x14ac:dyDescent="0.2">
      <c r="B751" s="28" t="s">
        <v>66</v>
      </c>
      <c r="C751" s="30" t="s">
        <v>91</v>
      </c>
      <c r="D751" s="114">
        <v>2800000</v>
      </c>
      <c r="E751" s="114">
        <v>326458.277466217</v>
      </c>
      <c r="F751" s="29" t="s">
        <v>40</v>
      </c>
      <c r="G751" s="29" t="s">
        <v>40</v>
      </c>
      <c r="H751" s="30" t="s">
        <v>41</v>
      </c>
      <c r="I751" s="28" t="s">
        <v>67</v>
      </c>
      <c r="J751" s="28" t="s">
        <v>43</v>
      </c>
      <c r="K751" s="28" t="s">
        <v>44</v>
      </c>
      <c r="L751" s="28" t="s">
        <v>46</v>
      </c>
      <c r="M751" s="30" t="s">
        <v>228</v>
      </c>
      <c r="N751" s="28" t="s">
        <v>1181</v>
      </c>
      <c r="O751" s="31" t="s">
        <v>47</v>
      </c>
      <c r="P751" s="31" t="s">
        <v>47</v>
      </c>
      <c r="Q751" s="30" t="s">
        <v>1983</v>
      </c>
    </row>
    <row r="752" spans="2:17" ht="60" x14ac:dyDescent="0.2">
      <c r="B752" s="28" t="s">
        <v>66</v>
      </c>
      <c r="C752" s="30" t="s">
        <v>605</v>
      </c>
      <c r="D752" s="114">
        <v>3600000</v>
      </c>
      <c r="E752" s="114">
        <v>419732.07102799398</v>
      </c>
      <c r="F752" s="29" t="s">
        <v>40</v>
      </c>
      <c r="G752" s="29" t="s">
        <v>40</v>
      </c>
      <c r="H752" s="30" t="s">
        <v>41</v>
      </c>
      <c r="I752" s="28" t="s">
        <v>67</v>
      </c>
      <c r="J752" s="28" t="s">
        <v>43</v>
      </c>
      <c r="K752" s="28" t="s">
        <v>44</v>
      </c>
      <c r="L752" s="28" t="s">
        <v>46</v>
      </c>
      <c r="M752" s="30" t="s">
        <v>1170</v>
      </c>
      <c r="N752" s="28" t="s">
        <v>1961</v>
      </c>
      <c r="O752" s="31" t="s">
        <v>47</v>
      </c>
      <c r="P752" s="31" t="s">
        <v>47</v>
      </c>
      <c r="Q752" s="30" t="s">
        <v>1984</v>
      </c>
    </row>
    <row r="753" spans="2:17" ht="36" x14ac:dyDescent="0.2">
      <c r="B753" s="28" t="s">
        <v>66</v>
      </c>
      <c r="C753" s="30" t="s">
        <v>596</v>
      </c>
      <c r="D753" s="114">
        <v>4621793.5999999996</v>
      </c>
      <c r="E753" s="114">
        <v>538865.27766442404</v>
      </c>
      <c r="F753" s="29" t="s">
        <v>40</v>
      </c>
      <c r="G753" s="29" t="s">
        <v>40</v>
      </c>
      <c r="H753" s="30" t="s">
        <v>41</v>
      </c>
      <c r="I753" s="28" t="s">
        <v>67</v>
      </c>
      <c r="J753" s="28" t="s">
        <v>43</v>
      </c>
      <c r="K753" s="28" t="s">
        <v>44</v>
      </c>
      <c r="L753" s="28" t="s">
        <v>45</v>
      </c>
      <c r="M753" s="30" t="s">
        <v>228</v>
      </c>
      <c r="N753" s="28" t="s">
        <v>1241</v>
      </c>
      <c r="O753" s="31" t="s">
        <v>47</v>
      </c>
      <c r="P753" s="31" t="s">
        <v>47</v>
      </c>
      <c r="Q753" s="30" t="s">
        <v>1985</v>
      </c>
    </row>
    <row r="754" spans="2:17" ht="36" x14ac:dyDescent="0.2">
      <c r="B754" s="28" t="s">
        <v>66</v>
      </c>
      <c r="C754" s="30" t="s">
        <v>154</v>
      </c>
      <c r="D754" s="114">
        <v>13260000</v>
      </c>
      <c r="E754" s="114">
        <v>1546013.1282864399</v>
      </c>
      <c r="F754" s="29" t="s">
        <v>40</v>
      </c>
      <c r="G754" s="29" t="s">
        <v>40</v>
      </c>
      <c r="H754" s="30" t="s">
        <v>41</v>
      </c>
      <c r="I754" s="28" t="s">
        <v>67</v>
      </c>
      <c r="J754" s="28" t="s">
        <v>43</v>
      </c>
      <c r="K754" s="28" t="s">
        <v>44</v>
      </c>
      <c r="L754" s="28" t="s">
        <v>46</v>
      </c>
      <c r="M754" s="30" t="s">
        <v>228</v>
      </c>
      <c r="N754" s="28" t="s">
        <v>1241</v>
      </c>
      <c r="O754" s="31" t="s">
        <v>47</v>
      </c>
      <c r="P754" s="31" t="s">
        <v>47</v>
      </c>
      <c r="Q754" s="30" t="s">
        <v>1986</v>
      </c>
    </row>
    <row r="755" spans="2:17" ht="36" x14ac:dyDescent="0.2">
      <c r="B755" s="28" t="s">
        <v>66</v>
      </c>
      <c r="C755" s="30" t="s">
        <v>271</v>
      </c>
      <c r="D755" s="114">
        <v>16000000</v>
      </c>
      <c r="E755" s="114">
        <v>1865475.8712355299</v>
      </c>
      <c r="F755" s="29" t="s">
        <v>40</v>
      </c>
      <c r="G755" s="29" t="s">
        <v>40</v>
      </c>
      <c r="H755" s="30" t="s">
        <v>41</v>
      </c>
      <c r="I755" s="28" t="s">
        <v>67</v>
      </c>
      <c r="J755" s="28" t="s">
        <v>43</v>
      </c>
      <c r="K755" s="28" t="s">
        <v>44</v>
      </c>
      <c r="L755" s="28" t="s">
        <v>46</v>
      </c>
      <c r="M755" s="30" t="s">
        <v>228</v>
      </c>
      <c r="N755" s="28" t="s">
        <v>1241</v>
      </c>
      <c r="O755" s="31" t="s">
        <v>47</v>
      </c>
      <c r="P755" s="31" t="s">
        <v>47</v>
      </c>
      <c r="Q755" s="30" t="s">
        <v>1987</v>
      </c>
    </row>
    <row r="756" spans="2:17" ht="108" x14ac:dyDescent="0.2">
      <c r="B756" s="28" t="s">
        <v>109</v>
      </c>
      <c r="C756" s="30" t="s">
        <v>215</v>
      </c>
      <c r="D756" s="114">
        <v>63000</v>
      </c>
      <c r="E756" s="114">
        <v>7345.3112429898902</v>
      </c>
      <c r="F756" s="29" t="s">
        <v>40</v>
      </c>
      <c r="G756" s="29" t="s">
        <v>40</v>
      </c>
      <c r="H756" s="30" t="s">
        <v>41</v>
      </c>
      <c r="I756" s="28" t="s">
        <v>67</v>
      </c>
      <c r="J756" s="28" t="s">
        <v>43</v>
      </c>
      <c r="K756" s="28" t="s">
        <v>44</v>
      </c>
      <c r="L756" s="28" t="s">
        <v>45</v>
      </c>
      <c r="M756" s="30" t="s">
        <v>1170</v>
      </c>
      <c r="N756" s="28" t="s">
        <v>1238</v>
      </c>
      <c r="O756" s="31" t="s">
        <v>47</v>
      </c>
      <c r="P756" s="31" t="s">
        <v>47</v>
      </c>
      <c r="Q756" s="30" t="s">
        <v>1988</v>
      </c>
    </row>
    <row r="757" spans="2:17" ht="36" x14ac:dyDescent="0.2">
      <c r="B757" s="28" t="s">
        <v>109</v>
      </c>
      <c r="C757" s="30" t="s">
        <v>525</v>
      </c>
      <c r="D757" s="114">
        <v>400000</v>
      </c>
      <c r="E757" s="114">
        <v>46636.896780888201</v>
      </c>
      <c r="F757" s="29" t="s">
        <v>40</v>
      </c>
      <c r="G757" s="29" t="s">
        <v>40</v>
      </c>
      <c r="H757" s="30" t="s">
        <v>41</v>
      </c>
      <c r="I757" s="28" t="s">
        <v>67</v>
      </c>
      <c r="J757" s="28" t="s">
        <v>43</v>
      </c>
      <c r="K757" s="28" t="s">
        <v>44</v>
      </c>
      <c r="L757" s="28" t="s">
        <v>45</v>
      </c>
      <c r="M757" s="30" t="s">
        <v>228</v>
      </c>
      <c r="N757" s="28" t="s">
        <v>1241</v>
      </c>
      <c r="O757" s="31" t="s">
        <v>47</v>
      </c>
      <c r="P757" s="31" t="s">
        <v>47</v>
      </c>
      <c r="Q757" s="30" t="s">
        <v>1989</v>
      </c>
    </row>
    <row r="758" spans="2:17" ht="72" x14ac:dyDescent="0.2">
      <c r="B758" s="28" t="s">
        <v>109</v>
      </c>
      <c r="C758" s="30" t="s">
        <v>137</v>
      </c>
      <c r="D758" s="114">
        <v>411000.37800000003</v>
      </c>
      <c r="E758" s="114">
        <v>47919.455514230103</v>
      </c>
      <c r="F758" s="29" t="s">
        <v>40</v>
      </c>
      <c r="G758" s="29" t="s">
        <v>40</v>
      </c>
      <c r="H758" s="30" t="s">
        <v>41</v>
      </c>
      <c r="I758" s="28" t="s">
        <v>67</v>
      </c>
      <c r="J758" s="28" t="s">
        <v>43</v>
      </c>
      <c r="K758" s="28" t="s">
        <v>44</v>
      </c>
      <c r="L758" s="28" t="s">
        <v>110</v>
      </c>
      <c r="M758" s="30" t="s">
        <v>1155</v>
      </c>
      <c r="N758" s="28" t="s">
        <v>1158</v>
      </c>
      <c r="O758" s="31" t="s">
        <v>47</v>
      </c>
      <c r="P758" s="31" t="s">
        <v>47</v>
      </c>
      <c r="Q758" s="30" t="s">
        <v>1990</v>
      </c>
    </row>
    <row r="759" spans="2:17" ht="72" x14ac:dyDescent="0.2">
      <c r="B759" s="28" t="s">
        <v>109</v>
      </c>
      <c r="C759" s="30" t="s">
        <v>722</v>
      </c>
      <c r="D759" s="114">
        <v>422747.77500000002</v>
      </c>
      <c r="E759" s="114">
        <v>49289.1108675629</v>
      </c>
      <c r="F759" s="29" t="s">
        <v>40</v>
      </c>
      <c r="G759" s="29" t="s">
        <v>40</v>
      </c>
      <c r="H759" s="30" t="s">
        <v>41</v>
      </c>
      <c r="I759" s="28" t="s">
        <v>67</v>
      </c>
      <c r="J759" s="28" t="s">
        <v>43</v>
      </c>
      <c r="K759" s="28" t="s">
        <v>44</v>
      </c>
      <c r="L759" s="28" t="s">
        <v>110</v>
      </c>
      <c r="M759" s="30" t="s">
        <v>1155</v>
      </c>
      <c r="N759" s="28" t="s">
        <v>1158</v>
      </c>
      <c r="O759" s="31" t="s">
        <v>47</v>
      </c>
      <c r="P759" s="31" t="s">
        <v>47</v>
      </c>
      <c r="Q759" s="30" t="s">
        <v>1991</v>
      </c>
    </row>
    <row r="760" spans="2:17" ht="48" x14ac:dyDescent="0.2">
      <c r="B760" s="28" t="s">
        <v>109</v>
      </c>
      <c r="C760" s="30" t="s">
        <v>215</v>
      </c>
      <c r="D760" s="114">
        <v>466200</v>
      </c>
      <c r="E760" s="114">
        <v>54355.303198125199</v>
      </c>
      <c r="F760" s="29" t="s">
        <v>40</v>
      </c>
      <c r="G760" s="29" t="s">
        <v>40</v>
      </c>
      <c r="H760" s="30" t="s">
        <v>41</v>
      </c>
      <c r="I760" s="28" t="s">
        <v>67</v>
      </c>
      <c r="J760" s="28" t="s">
        <v>43</v>
      </c>
      <c r="K760" s="28" t="s">
        <v>44</v>
      </c>
      <c r="L760" s="28" t="s">
        <v>45</v>
      </c>
      <c r="M760" s="30" t="s">
        <v>527</v>
      </c>
      <c r="N760" s="28" t="s">
        <v>1263</v>
      </c>
      <c r="O760" s="31" t="s">
        <v>47</v>
      </c>
      <c r="P760" s="31" t="s">
        <v>47</v>
      </c>
      <c r="Q760" s="30" t="s">
        <v>1992</v>
      </c>
    </row>
    <row r="761" spans="2:17" ht="108" x14ac:dyDescent="0.2">
      <c r="B761" s="28" t="s">
        <v>109</v>
      </c>
      <c r="C761" s="30" t="s">
        <v>339</v>
      </c>
      <c r="D761" s="114">
        <v>495964.24800000002</v>
      </c>
      <c r="E761" s="114">
        <v>57825.583602467101</v>
      </c>
      <c r="F761" s="29" t="s">
        <v>40</v>
      </c>
      <c r="G761" s="29" t="s">
        <v>40</v>
      </c>
      <c r="H761" s="30" t="s">
        <v>41</v>
      </c>
      <c r="I761" s="28" t="s">
        <v>67</v>
      </c>
      <c r="J761" s="28" t="s">
        <v>43</v>
      </c>
      <c r="K761" s="28" t="s">
        <v>44</v>
      </c>
      <c r="L761" s="28" t="s">
        <v>45</v>
      </c>
      <c r="M761" s="30" t="s">
        <v>1170</v>
      </c>
      <c r="N761" s="28" t="s">
        <v>1238</v>
      </c>
      <c r="O761" s="31" t="s">
        <v>47</v>
      </c>
      <c r="P761" s="31" t="s">
        <v>47</v>
      </c>
      <c r="Q761" s="30" t="s">
        <v>1993</v>
      </c>
    </row>
    <row r="762" spans="2:17" ht="60" x14ac:dyDescent="0.2">
      <c r="B762" s="28" t="s">
        <v>109</v>
      </c>
      <c r="C762" s="30" t="s">
        <v>459</v>
      </c>
      <c r="D762" s="114">
        <v>564258.24</v>
      </c>
      <c r="E762" s="114">
        <v>65788.133241614094</v>
      </c>
      <c r="F762" s="29" t="s">
        <v>40</v>
      </c>
      <c r="G762" s="29" t="s">
        <v>40</v>
      </c>
      <c r="H762" s="30" t="s">
        <v>41</v>
      </c>
      <c r="I762" s="28" t="s">
        <v>67</v>
      </c>
      <c r="J762" s="28" t="s">
        <v>43</v>
      </c>
      <c r="K762" s="28" t="s">
        <v>44</v>
      </c>
      <c r="L762" s="28" t="s">
        <v>45</v>
      </c>
      <c r="M762" s="30" t="s">
        <v>89</v>
      </c>
      <c r="N762" s="28" t="s">
        <v>1198</v>
      </c>
      <c r="O762" s="31" t="s">
        <v>47</v>
      </c>
      <c r="P762" s="31" t="s">
        <v>47</v>
      </c>
      <c r="Q762" s="30" t="s">
        <v>1994</v>
      </c>
    </row>
    <row r="763" spans="2:17" ht="60" x14ac:dyDescent="0.2">
      <c r="B763" s="28" t="s">
        <v>109</v>
      </c>
      <c r="C763" s="30" t="s">
        <v>215</v>
      </c>
      <c r="D763" s="114">
        <v>730800</v>
      </c>
      <c r="E763" s="114">
        <v>85205.610418682802</v>
      </c>
      <c r="F763" s="29" t="s">
        <v>40</v>
      </c>
      <c r="G763" s="29" t="s">
        <v>40</v>
      </c>
      <c r="H763" s="30" t="s">
        <v>41</v>
      </c>
      <c r="I763" s="28" t="s">
        <v>67</v>
      </c>
      <c r="J763" s="28" t="s">
        <v>43</v>
      </c>
      <c r="K763" s="28" t="s">
        <v>44</v>
      </c>
      <c r="L763" s="28" t="s">
        <v>45</v>
      </c>
      <c r="M763" s="30" t="s">
        <v>1170</v>
      </c>
      <c r="N763" s="28" t="s">
        <v>1171</v>
      </c>
      <c r="O763" s="31" t="s">
        <v>47</v>
      </c>
      <c r="P763" s="31" t="s">
        <v>47</v>
      </c>
      <c r="Q763" s="30" t="s">
        <v>1995</v>
      </c>
    </row>
    <row r="764" spans="2:17" ht="36" x14ac:dyDescent="0.2">
      <c r="B764" s="28" t="s">
        <v>109</v>
      </c>
      <c r="C764" s="30" t="s">
        <v>322</v>
      </c>
      <c r="D764" s="114">
        <v>800000</v>
      </c>
      <c r="E764" s="114">
        <v>93273.793561776401</v>
      </c>
      <c r="F764" s="29" t="s">
        <v>40</v>
      </c>
      <c r="G764" s="29" t="s">
        <v>40</v>
      </c>
      <c r="H764" s="30" t="s">
        <v>41</v>
      </c>
      <c r="I764" s="28" t="s">
        <v>67</v>
      </c>
      <c r="J764" s="28" t="s">
        <v>43</v>
      </c>
      <c r="K764" s="28" t="s">
        <v>44</v>
      </c>
      <c r="L764" s="28" t="s">
        <v>110</v>
      </c>
      <c r="M764" s="30" t="s">
        <v>386</v>
      </c>
      <c r="N764" s="28" t="s">
        <v>1996</v>
      </c>
      <c r="O764" s="31" t="s">
        <v>47</v>
      </c>
      <c r="P764" s="31" t="s">
        <v>47</v>
      </c>
      <c r="Q764" s="30" t="s">
        <v>1997</v>
      </c>
    </row>
    <row r="765" spans="2:17" ht="48" x14ac:dyDescent="0.2">
      <c r="B765" s="28" t="s">
        <v>109</v>
      </c>
      <c r="C765" s="30" t="s">
        <v>82</v>
      </c>
      <c r="D765" s="114">
        <v>800004</v>
      </c>
      <c r="E765" s="114">
        <v>93274.2599307442</v>
      </c>
      <c r="F765" s="29" t="s">
        <v>40</v>
      </c>
      <c r="G765" s="29" t="s">
        <v>40</v>
      </c>
      <c r="H765" s="30" t="s">
        <v>41</v>
      </c>
      <c r="I765" s="28" t="s">
        <v>67</v>
      </c>
      <c r="J765" s="28" t="s">
        <v>43</v>
      </c>
      <c r="K765" s="28" t="s">
        <v>44</v>
      </c>
      <c r="L765" s="28" t="s">
        <v>45</v>
      </c>
      <c r="M765" s="30" t="s">
        <v>46</v>
      </c>
      <c r="N765" s="28" t="s">
        <v>1213</v>
      </c>
      <c r="O765" s="31" t="s">
        <v>47</v>
      </c>
      <c r="P765" s="31" t="s">
        <v>47</v>
      </c>
      <c r="Q765" s="30" t="s">
        <v>1998</v>
      </c>
    </row>
    <row r="766" spans="2:17" ht="60" x14ac:dyDescent="0.2">
      <c r="B766" s="28" t="s">
        <v>109</v>
      </c>
      <c r="C766" s="30" t="s">
        <v>339</v>
      </c>
      <c r="D766" s="114">
        <v>1144532.8799999999</v>
      </c>
      <c r="E766" s="114">
        <v>133443.654467232</v>
      </c>
      <c r="F766" s="29" t="s">
        <v>40</v>
      </c>
      <c r="G766" s="29" t="s">
        <v>40</v>
      </c>
      <c r="H766" s="30" t="s">
        <v>41</v>
      </c>
      <c r="I766" s="28" t="s">
        <v>67</v>
      </c>
      <c r="J766" s="28" t="s">
        <v>43</v>
      </c>
      <c r="K766" s="28" t="s">
        <v>44</v>
      </c>
      <c r="L766" s="28" t="s">
        <v>45</v>
      </c>
      <c r="M766" s="30" t="s">
        <v>1170</v>
      </c>
      <c r="N766" s="28" t="s">
        <v>1171</v>
      </c>
      <c r="O766" s="31" t="s">
        <v>47</v>
      </c>
      <c r="P766" s="31" t="s">
        <v>47</v>
      </c>
      <c r="Q766" s="30" t="s">
        <v>1999</v>
      </c>
    </row>
    <row r="767" spans="2:17" ht="36" x14ac:dyDescent="0.2">
      <c r="B767" s="28" t="s">
        <v>109</v>
      </c>
      <c r="C767" s="30" t="s">
        <v>607</v>
      </c>
      <c r="D767" s="114">
        <v>1625000</v>
      </c>
      <c r="E767" s="114">
        <v>189462.39317235799</v>
      </c>
      <c r="F767" s="29" t="s">
        <v>40</v>
      </c>
      <c r="G767" s="29" t="s">
        <v>40</v>
      </c>
      <c r="H767" s="30" t="s">
        <v>41</v>
      </c>
      <c r="I767" s="28" t="s">
        <v>67</v>
      </c>
      <c r="J767" s="28" t="s">
        <v>43</v>
      </c>
      <c r="K767" s="28" t="s">
        <v>44</v>
      </c>
      <c r="L767" s="28" t="s">
        <v>45</v>
      </c>
      <c r="M767" s="30" t="s">
        <v>228</v>
      </c>
      <c r="N767" s="28" t="s">
        <v>1241</v>
      </c>
      <c r="O767" s="31" t="s">
        <v>47</v>
      </c>
      <c r="P767" s="31" t="s">
        <v>47</v>
      </c>
      <c r="Q767" s="30" t="s">
        <v>2000</v>
      </c>
    </row>
    <row r="768" spans="2:17" ht="60" x14ac:dyDescent="0.2">
      <c r="B768" s="28" t="s">
        <v>109</v>
      </c>
      <c r="C768" s="30" t="s">
        <v>431</v>
      </c>
      <c r="D768" s="114">
        <v>1785700</v>
      </c>
      <c r="E768" s="114">
        <v>208198.76645408</v>
      </c>
      <c r="F768" s="29" t="s">
        <v>40</v>
      </c>
      <c r="G768" s="29" t="s">
        <v>40</v>
      </c>
      <c r="H768" s="30" t="s">
        <v>41</v>
      </c>
      <c r="I768" s="28" t="s">
        <v>67</v>
      </c>
      <c r="J768" s="28" t="s">
        <v>43</v>
      </c>
      <c r="K768" s="28" t="s">
        <v>44</v>
      </c>
      <c r="L768" s="28" t="s">
        <v>110</v>
      </c>
      <c r="M768" s="30" t="s">
        <v>89</v>
      </c>
      <c r="N768" s="28" t="s">
        <v>1198</v>
      </c>
      <c r="O768" s="31" t="s">
        <v>47</v>
      </c>
      <c r="P768" s="31" t="s">
        <v>47</v>
      </c>
      <c r="Q768" s="30" t="s">
        <v>2001</v>
      </c>
    </row>
    <row r="769" spans="2:17" ht="60" x14ac:dyDescent="0.2">
      <c r="B769" s="28" t="s">
        <v>109</v>
      </c>
      <c r="C769" s="30" t="s">
        <v>668</v>
      </c>
      <c r="D769" s="114">
        <v>2040000</v>
      </c>
      <c r="E769" s="114">
        <v>237848.17358253</v>
      </c>
      <c r="F769" s="29" t="s">
        <v>40</v>
      </c>
      <c r="G769" s="29" t="s">
        <v>40</v>
      </c>
      <c r="H769" s="30" t="s">
        <v>41</v>
      </c>
      <c r="I769" s="28" t="s">
        <v>67</v>
      </c>
      <c r="J769" s="28" t="s">
        <v>43</v>
      </c>
      <c r="K769" s="28" t="s">
        <v>44</v>
      </c>
      <c r="L769" s="28" t="s">
        <v>46</v>
      </c>
      <c r="M769" s="30" t="s">
        <v>1170</v>
      </c>
      <c r="N769" s="28" t="s">
        <v>1171</v>
      </c>
      <c r="O769" s="31" t="s">
        <v>47</v>
      </c>
      <c r="P769" s="31" t="s">
        <v>47</v>
      </c>
      <c r="Q769" s="30" t="s">
        <v>2002</v>
      </c>
    </row>
    <row r="770" spans="2:17" ht="24" x14ac:dyDescent="0.2">
      <c r="B770" s="28" t="s">
        <v>109</v>
      </c>
      <c r="C770" s="30" t="s">
        <v>339</v>
      </c>
      <c r="D770" s="114">
        <v>2174612.4720000001</v>
      </c>
      <c r="E770" s="114">
        <v>253542.94348774001</v>
      </c>
      <c r="F770" s="29" t="s">
        <v>40</v>
      </c>
      <c r="G770" s="29" t="s">
        <v>40</v>
      </c>
      <c r="H770" s="30" t="s">
        <v>41</v>
      </c>
      <c r="I770" s="28" t="s">
        <v>67</v>
      </c>
      <c r="J770" s="28" t="s">
        <v>43</v>
      </c>
      <c r="K770" s="28" t="s">
        <v>44</v>
      </c>
      <c r="L770" s="28" t="s">
        <v>45</v>
      </c>
      <c r="M770" s="30" t="s">
        <v>46</v>
      </c>
      <c r="N770" s="28" t="s">
        <v>1249</v>
      </c>
      <c r="O770" s="31" t="s">
        <v>47</v>
      </c>
      <c r="P770" s="31" t="s">
        <v>47</v>
      </c>
      <c r="Q770" s="30" t="s">
        <v>2003</v>
      </c>
    </row>
    <row r="771" spans="2:17" ht="36" x14ac:dyDescent="0.2">
      <c r="B771" s="28" t="s">
        <v>109</v>
      </c>
      <c r="C771" s="30" t="s">
        <v>177</v>
      </c>
      <c r="D771" s="114">
        <v>2520640.7999999998</v>
      </c>
      <c r="E771" s="114">
        <v>293887.16202823899</v>
      </c>
      <c r="F771" s="29" t="s">
        <v>40</v>
      </c>
      <c r="G771" s="29" t="s">
        <v>40</v>
      </c>
      <c r="H771" s="30" t="s">
        <v>41</v>
      </c>
      <c r="I771" s="28" t="s">
        <v>67</v>
      </c>
      <c r="J771" s="28" t="s">
        <v>43</v>
      </c>
      <c r="K771" s="28" t="s">
        <v>44</v>
      </c>
      <c r="L771" s="28" t="s">
        <v>46</v>
      </c>
      <c r="M771" s="30" t="s">
        <v>228</v>
      </c>
      <c r="N771" s="28" t="s">
        <v>1241</v>
      </c>
      <c r="O771" s="31" t="s">
        <v>47</v>
      </c>
      <c r="P771" s="31" t="s">
        <v>47</v>
      </c>
      <c r="Q771" s="30" t="s">
        <v>2004</v>
      </c>
    </row>
    <row r="772" spans="2:17" ht="60" x14ac:dyDescent="0.2">
      <c r="B772" s="28" t="s">
        <v>109</v>
      </c>
      <c r="C772" s="30" t="s">
        <v>412</v>
      </c>
      <c r="D772" s="114">
        <v>4000000</v>
      </c>
      <c r="E772" s="114">
        <v>466368.96780888201</v>
      </c>
      <c r="F772" s="29" t="s">
        <v>40</v>
      </c>
      <c r="G772" s="29" t="s">
        <v>40</v>
      </c>
      <c r="H772" s="30" t="s">
        <v>41</v>
      </c>
      <c r="I772" s="28" t="s">
        <v>67</v>
      </c>
      <c r="J772" s="28" t="s">
        <v>43</v>
      </c>
      <c r="K772" s="28" t="s">
        <v>44</v>
      </c>
      <c r="L772" s="28" t="s">
        <v>45</v>
      </c>
      <c r="M772" s="30" t="s">
        <v>89</v>
      </c>
      <c r="N772" s="28" t="s">
        <v>1198</v>
      </c>
      <c r="O772" s="31" t="s">
        <v>47</v>
      </c>
      <c r="P772" s="31" t="s">
        <v>47</v>
      </c>
      <c r="Q772" s="30" t="s">
        <v>2005</v>
      </c>
    </row>
    <row r="773" spans="2:17" ht="72" x14ac:dyDescent="0.2">
      <c r="B773" s="28" t="s">
        <v>109</v>
      </c>
      <c r="C773" s="30" t="s">
        <v>492</v>
      </c>
      <c r="D773" s="114">
        <v>8200000</v>
      </c>
      <c r="E773" s="114">
        <v>956056.38400820806</v>
      </c>
      <c r="F773" s="29" t="s">
        <v>40</v>
      </c>
      <c r="G773" s="29" t="s">
        <v>40</v>
      </c>
      <c r="H773" s="30" t="s">
        <v>41</v>
      </c>
      <c r="I773" s="28" t="s">
        <v>67</v>
      </c>
      <c r="J773" s="28" t="s">
        <v>43</v>
      </c>
      <c r="K773" s="28" t="s">
        <v>44</v>
      </c>
      <c r="L773" s="28" t="s">
        <v>110</v>
      </c>
      <c r="M773" s="30" t="s">
        <v>1155</v>
      </c>
      <c r="N773" s="28" t="s">
        <v>1158</v>
      </c>
      <c r="O773" s="31" t="s">
        <v>47</v>
      </c>
      <c r="P773" s="31" t="s">
        <v>47</v>
      </c>
      <c r="Q773" s="30" t="s">
        <v>2006</v>
      </c>
    </row>
    <row r="774" spans="2:17" ht="36" x14ac:dyDescent="0.2">
      <c r="B774" s="28" t="s">
        <v>1037</v>
      </c>
      <c r="C774" s="30" t="s">
        <v>779</v>
      </c>
      <c r="D774" s="114">
        <v>5400000</v>
      </c>
      <c r="E774" s="114">
        <v>629598.106541991</v>
      </c>
      <c r="F774" s="29" t="s">
        <v>40</v>
      </c>
      <c r="G774" s="29" t="s">
        <v>40</v>
      </c>
      <c r="H774" s="30" t="s">
        <v>41</v>
      </c>
      <c r="I774" s="28" t="s">
        <v>42</v>
      </c>
      <c r="J774" s="28" t="s">
        <v>43</v>
      </c>
      <c r="K774" s="28" t="s">
        <v>44</v>
      </c>
      <c r="L774" s="28" t="s">
        <v>46</v>
      </c>
      <c r="M774" s="30" t="s">
        <v>89</v>
      </c>
      <c r="N774" s="28" t="s">
        <v>1160</v>
      </c>
      <c r="O774" s="31" t="s">
        <v>47</v>
      </c>
      <c r="P774" s="31" t="s">
        <v>47</v>
      </c>
      <c r="Q774" s="30" t="s">
        <v>2007</v>
      </c>
    </row>
    <row r="775" spans="2:17" ht="60" x14ac:dyDescent="0.2">
      <c r="B775" s="28" t="s">
        <v>1037</v>
      </c>
      <c r="C775" s="30" t="s">
        <v>301</v>
      </c>
      <c r="D775" s="114">
        <v>4774000</v>
      </c>
      <c r="E775" s="114">
        <v>556611.36307990097</v>
      </c>
      <c r="F775" s="29" t="s">
        <v>40</v>
      </c>
      <c r="G775" s="29" t="s">
        <v>40</v>
      </c>
      <c r="H775" s="30" t="s">
        <v>41</v>
      </c>
      <c r="I775" s="28" t="s">
        <v>42</v>
      </c>
      <c r="J775" s="28" t="s">
        <v>43</v>
      </c>
      <c r="K775" s="28" t="s">
        <v>44</v>
      </c>
      <c r="L775" s="28" t="s">
        <v>45</v>
      </c>
      <c r="M775" s="30" t="s">
        <v>1183</v>
      </c>
      <c r="N775" s="28" t="s">
        <v>1342</v>
      </c>
      <c r="O775" s="31" t="s">
        <v>47</v>
      </c>
      <c r="P775" s="31" t="s">
        <v>47</v>
      </c>
      <c r="Q775" s="30" t="s">
        <v>2008</v>
      </c>
    </row>
    <row r="776" spans="2:17" ht="48" x14ac:dyDescent="0.2">
      <c r="B776" s="28" t="s">
        <v>945</v>
      </c>
      <c r="C776" s="30" t="s">
        <v>621</v>
      </c>
      <c r="D776" s="114">
        <v>3580000</v>
      </c>
      <c r="E776" s="114">
        <v>417400.22618894902</v>
      </c>
      <c r="F776" s="29" t="s">
        <v>40</v>
      </c>
      <c r="G776" s="29" t="s">
        <v>40</v>
      </c>
      <c r="H776" s="30" t="s">
        <v>41</v>
      </c>
      <c r="I776" s="28" t="s">
        <v>42</v>
      </c>
      <c r="J776" s="28" t="s">
        <v>43</v>
      </c>
      <c r="K776" s="28" t="s">
        <v>44</v>
      </c>
      <c r="L776" s="28" t="s">
        <v>46</v>
      </c>
      <c r="M776" s="30" t="s">
        <v>46</v>
      </c>
      <c r="N776" s="28" t="s">
        <v>1168</v>
      </c>
      <c r="O776" s="31" t="s">
        <v>47</v>
      </c>
      <c r="P776" s="31" t="s">
        <v>47</v>
      </c>
      <c r="Q776" s="30" t="s">
        <v>2009</v>
      </c>
    </row>
    <row r="777" spans="2:17" ht="48" x14ac:dyDescent="0.2">
      <c r="B777" s="28" t="s">
        <v>1118</v>
      </c>
      <c r="C777" s="30" t="s">
        <v>250</v>
      </c>
      <c r="D777" s="114">
        <v>-11253771.236</v>
      </c>
      <c r="E777" s="114">
        <v>-1312102.4188226501</v>
      </c>
      <c r="F777" s="29" t="s">
        <v>40</v>
      </c>
      <c r="G777" s="29" t="s">
        <v>40</v>
      </c>
      <c r="H777" s="30" t="s">
        <v>41</v>
      </c>
      <c r="I777" s="28" t="s">
        <v>42</v>
      </c>
      <c r="J777" s="28" t="s">
        <v>43</v>
      </c>
      <c r="K777" s="28" t="s">
        <v>44</v>
      </c>
      <c r="L777" s="28" t="s">
        <v>46</v>
      </c>
      <c r="M777" s="30" t="s">
        <v>1155</v>
      </c>
      <c r="N777" s="28" t="s">
        <v>2010</v>
      </c>
      <c r="O777" s="31" t="s">
        <v>47</v>
      </c>
      <c r="P777" s="31" t="s">
        <v>47</v>
      </c>
      <c r="Q777" s="30" t="s">
        <v>2011</v>
      </c>
    </row>
    <row r="778" spans="2:17" ht="36" x14ac:dyDescent="0.2">
      <c r="B778" s="28" t="s">
        <v>1102</v>
      </c>
      <c r="C778" s="30" t="s">
        <v>250</v>
      </c>
      <c r="D778" s="114">
        <v>-6695181.4519999996</v>
      </c>
      <c r="E778" s="114">
        <v>-780606.215765603</v>
      </c>
      <c r="F778" s="29" t="s">
        <v>40</v>
      </c>
      <c r="G778" s="29" t="s">
        <v>40</v>
      </c>
      <c r="H778" s="30" t="s">
        <v>41</v>
      </c>
      <c r="I778" s="28" t="s">
        <v>42</v>
      </c>
      <c r="J778" s="28" t="s">
        <v>43</v>
      </c>
      <c r="K778" s="28" t="s">
        <v>44</v>
      </c>
      <c r="L778" s="28" t="s">
        <v>110</v>
      </c>
      <c r="M778" s="30" t="s">
        <v>1183</v>
      </c>
      <c r="N778" s="28" t="s">
        <v>1192</v>
      </c>
      <c r="O778" s="31" t="s">
        <v>47</v>
      </c>
      <c r="P778" s="31" t="s">
        <v>47</v>
      </c>
      <c r="Q778" s="30" t="s">
        <v>2012</v>
      </c>
    </row>
    <row r="779" spans="2:17" ht="36" x14ac:dyDescent="0.2">
      <c r="B779" s="28" t="s">
        <v>1046</v>
      </c>
      <c r="C779" s="30" t="s">
        <v>250</v>
      </c>
      <c r="D779" s="114">
        <v>18000000</v>
      </c>
      <c r="E779" s="114">
        <v>2098660.3551399698</v>
      </c>
      <c r="F779" s="29" t="s">
        <v>40</v>
      </c>
      <c r="G779" s="29" t="s">
        <v>40</v>
      </c>
      <c r="H779" s="30" t="s">
        <v>41</v>
      </c>
      <c r="I779" s="28" t="s">
        <v>42</v>
      </c>
      <c r="J779" s="28" t="s">
        <v>43</v>
      </c>
      <c r="K779" s="28" t="s">
        <v>44</v>
      </c>
      <c r="L779" s="28" t="s">
        <v>110</v>
      </c>
      <c r="M779" s="30" t="s">
        <v>1183</v>
      </c>
      <c r="N779" s="28" t="s">
        <v>1192</v>
      </c>
      <c r="O779" s="31" t="s">
        <v>47</v>
      </c>
      <c r="P779" s="31" t="s">
        <v>47</v>
      </c>
      <c r="Q779" s="30" t="s">
        <v>2013</v>
      </c>
    </row>
    <row r="780" spans="2:17" ht="60" x14ac:dyDescent="0.2">
      <c r="B780" s="28" t="s">
        <v>1066</v>
      </c>
      <c r="C780" s="30" t="s">
        <v>250</v>
      </c>
      <c r="D780" s="114">
        <v>55000000</v>
      </c>
      <c r="E780" s="114">
        <v>6412573.3073721305</v>
      </c>
      <c r="F780" s="29" t="s">
        <v>40</v>
      </c>
      <c r="G780" s="29" t="s">
        <v>40</v>
      </c>
      <c r="H780" s="30" t="s">
        <v>41</v>
      </c>
      <c r="I780" s="28" t="s">
        <v>42</v>
      </c>
      <c r="J780" s="28" t="s">
        <v>43</v>
      </c>
      <c r="K780" s="28" t="s">
        <v>44</v>
      </c>
      <c r="L780" s="28" t="s">
        <v>110</v>
      </c>
      <c r="M780" s="30" t="s">
        <v>89</v>
      </c>
      <c r="N780" s="28" t="s">
        <v>1198</v>
      </c>
      <c r="O780" s="31" t="s">
        <v>47</v>
      </c>
      <c r="P780" s="31" t="s">
        <v>47</v>
      </c>
      <c r="Q780" s="30" t="s">
        <v>2014</v>
      </c>
    </row>
    <row r="781" spans="2:17" ht="36" x14ac:dyDescent="0.2">
      <c r="B781" s="28" t="s">
        <v>1124</v>
      </c>
      <c r="C781" s="30" t="s">
        <v>153</v>
      </c>
      <c r="D781" s="114">
        <v>19580365</v>
      </c>
      <c r="E781" s="114">
        <v>2282918.65359279</v>
      </c>
      <c r="F781" s="29" t="s">
        <v>40</v>
      </c>
      <c r="G781" s="29" t="s">
        <v>40</v>
      </c>
      <c r="H781" s="30" t="s">
        <v>41</v>
      </c>
      <c r="I781" s="28" t="s">
        <v>42</v>
      </c>
      <c r="J781" s="28" t="s">
        <v>43</v>
      </c>
      <c r="K781" s="28" t="s">
        <v>44</v>
      </c>
      <c r="L781" s="28" t="s">
        <v>45</v>
      </c>
      <c r="M781" s="30" t="s">
        <v>2015</v>
      </c>
      <c r="N781" s="28" t="s">
        <v>2016</v>
      </c>
      <c r="O781" s="31" t="s">
        <v>47</v>
      </c>
      <c r="P781" s="31" t="s">
        <v>47</v>
      </c>
      <c r="Q781" s="30" t="s">
        <v>2017</v>
      </c>
    </row>
    <row r="782" spans="2:17" ht="36" x14ac:dyDescent="0.2">
      <c r="B782" s="28" t="s">
        <v>945</v>
      </c>
      <c r="C782" s="30" t="s">
        <v>278</v>
      </c>
      <c r="D782" s="114">
        <v>460303.06</v>
      </c>
      <c r="E782" s="114">
        <v>53667.765742867501</v>
      </c>
      <c r="F782" s="29" t="s">
        <v>40</v>
      </c>
      <c r="G782" s="29" t="s">
        <v>40</v>
      </c>
      <c r="H782" s="30" t="s">
        <v>41</v>
      </c>
      <c r="I782" s="28" t="s">
        <v>42</v>
      </c>
      <c r="J782" s="28" t="s">
        <v>43</v>
      </c>
      <c r="K782" s="28" t="s">
        <v>44</v>
      </c>
      <c r="L782" s="28" t="s">
        <v>46</v>
      </c>
      <c r="M782" s="30" t="s">
        <v>1423</v>
      </c>
      <c r="N782" s="28" t="s">
        <v>1424</v>
      </c>
      <c r="O782" s="31" t="s">
        <v>47</v>
      </c>
      <c r="P782" s="31" t="s">
        <v>47</v>
      </c>
      <c r="Q782" s="30" t="s">
        <v>2018</v>
      </c>
    </row>
    <row r="783" spans="2:17" ht="84" x14ac:dyDescent="0.2">
      <c r="B783" s="28" t="s">
        <v>1104</v>
      </c>
      <c r="C783" s="30" t="s">
        <v>318</v>
      </c>
      <c r="D783" s="114">
        <v>-1961658.4635999999</v>
      </c>
      <c r="E783" s="114">
        <v>-228714.15821567201</v>
      </c>
      <c r="F783" s="29" t="s">
        <v>40</v>
      </c>
      <c r="G783" s="29" t="s">
        <v>40</v>
      </c>
      <c r="H783" s="30" t="s">
        <v>41</v>
      </c>
      <c r="I783" s="28" t="s">
        <v>42</v>
      </c>
      <c r="J783" s="28" t="s">
        <v>43</v>
      </c>
      <c r="K783" s="28" t="s">
        <v>44</v>
      </c>
      <c r="L783" s="28" t="s">
        <v>45</v>
      </c>
      <c r="M783" s="30" t="s">
        <v>2019</v>
      </c>
      <c r="N783" s="28" t="s">
        <v>2020</v>
      </c>
      <c r="O783" s="31" t="s">
        <v>47</v>
      </c>
      <c r="P783" s="31" t="s">
        <v>47</v>
      </c>
      <c r="Q783" s="30" t="s">
        <v>2021</v>
      </c>
    </row>
    <row r="784" spans="2:17" ht="84" x14ac:dyDescent="0.2">
      <c r="B784" s="28" t="s">
        <v>1036</v>
      </c>
      <c r="C784" s="30" t="s">
        <v>318</v>
      </c>
      <c r="D784" s="114">
        <v>-1119424.6668</v>
      </c>
      <c r="E784" s="114">
        <v>-130516.23159882901</v>
      </c>
      <c r="F784" s="29" t="s">
        <v>40</v>
      </c>
      <c r="G784" s="29" t="s">
        <v>40</v>
      </c>
      <c r="H784" s="30" t="s">
        <v>41</v>
      </c>
      <c r="I784" s="28" t="s">
        <v>42</v>
      </c>
      <c r="J784" s="28" t="s">
        <v>43</v>
      </c>
      <c r="K784" s="28" t="s">
        <v>44</v>
      </c>
      <c r="L784" s="28" t="s">
        <v>45</v>
      </c>
      <c r="M784" s="30" t="s">
        <v>2019</v>
      </c>
      <c r="N784" s="28" t="s">
        <v>2020</v>
      </c>
      <c r="O784" s="31" t="s">
        <v>47</v>
      </c>
      <c r="P784" s="31" t="s">
        <v>47</v>
      </c>
      <c r="Q784" s="30" t="s">
        <v>2022</v>
      </c>
    </row>
    <row r="785" spans="2:17" ht="84" x14ac:dyDescent="0.2">
      <c r="B785" s="28" t="s">
        <v>1065</v>
      </c>
      <c r="C785" s="30" t="s">
        <v>318</v>
      </c>
      <c r="D785" s="114">
        <v>-1028804.5747999999</v>
      </c>
      <c r="E785" s="114">
        <v>-119950.631906633</v>
      </c>
      <c r="F785" s="29" t="s">
        <v>40</v>
      </c>
      <c r="G785" s="29" t="s">
        <v>40</v>
      </c>
      <c r="H785" s="30" t="s">
        <v>41</v>
      </c>
      <c r="I785" s="28" t="s">
        <v>42</v>
      </c>
      <c r="J785" s="28" t="s">
        <v>43</v>
      </c>
      <c r="K785" s="28" t="s">
        <v>44</v>
      </c>
      <c r="L785" s="28" t="s">
        <v>45</v>
      </c>
      <c r="M785" s="30" t="s">
        <v>2019</v>
      </c>
      <c r="N785" s="28" t="s">
        <v>2020</v>
      </c>
      <c r="O785" s="31" t="s">
        <v>47</v>
      </c>
      <c r="P785" s="31" t="s">
        <v>47</v>
      </c>
      <c r="Q785" s="30" t="s">
        <v>2023</v>
      </c>
    </row>
    <row r="786" spans="2:17" ht="84" x14ac:dyDescent="0.2">
      <c r="B786" s="28" t="s">
        <v>1110</v>
      </c>
      <c r="C786" s="30" t="s">
        <v>318</v>
      </c>
      <c r="D786" s="114">
        <v>-442439.27279999998</v>
      </c>
      <c r="E786" s="114">
        <v>-51584.986743462097</v>
      </c>
      <c r="F786" s="29" t="s">
        <v>40</v>
      </c>
      <c r="G786" s="29" t="s">
        <v>40</v>
      </c>
      <c r="H786" s="30" t="s">
        <v>41</v>
      </c>
      <c r="I786" s="28" t="s">
        <v>42</v>
      </c>
      <c r="J786" s="28" t="s">
        <v>43</v>
      </c>
      <c r="K786" s="28" t="s">
        <v>44</v>
      </c>
      <c r="L786" s="28" t="s">
        <v>45</v>
      </c>
      <c r="M786" s="30" t="s">
        <v>2019</v>
      </c>
      <c r="N786" s="28" t="s">
        <v>2020</v>
      </c>
      <c r="O786" s="31" t="s">
        <v>47</v>
      </c>
      <c r="P786" s="31" t="s">
        <v>47</v>
      </c>
      <c r="Q786" s="30" t="s">
        <v>2024</v>
      </c>
    </row>
    <row r="787" spans="2:17" ht="84" x14ac:dyDescent="0.2">
      <c r="B787" s="28" t="s">
        <v>1094</v>
      </c>
      <c r="C787" s="30" t="s">
        <v>318</v>
      </c>
      <c r="D787" s="114">
        <v>-383802.74280000001</v>
      </c>
      <c r="E787" s="114">
        <v>-44748.422250463504</v>
      </c>
      <c r="F787" s="29" t="s">
        <v>40</v>
      </c>
      <c r="G787" s="29" t="s">
        <v>40</v>
      </c>
      <c r="H787" s="30" t="s">
        <v>41</v>
      </c>
      <c r="I787" s="28" t="s">
        <v>42</v>
      </c>
      <c r="J787" s="28" t="s">
        <v>43</v>
      </c>
      <c r="K787" s="28" t="s">
        <v>44</v>
      </c>
      <c r="L787" s="28" t="s">
        <v>45</v>
      </c>
      <c r="M787" s="30" t="s">
        <v>2019</v>
      </c>
      <c r="N787" s="28" t="s">
        <v>2020</v>
      </c>
      <c r="O787" s="31" t="s">
        <v>47</v>
      </c>
      <c r="P787" s="31" t="s">
        <v>47</v>
      </c>
      <c r="Q787" s="30" t="s">
        <v>2025</v>
      </c>
    </row>
    <row r="788" spans="2:17" ht="84" x14ac:dyDescent="0.2">
      <c r="B788" s="28" t="s">
        <v>945</v>
      </c>
      <c r="C788" s="30" t="s">
        <v>318</v>
      </c>
      <c r="D788" s="114">
        <v>-202562.55840000001</v>
      </c>
      <c r="E788" s="114">
        <v>-23617.222819433598</v>
      </c>
      <c r="F788" s="29" t="s">
        <v>40</v>
      </c>
      <c r="G788" s="29" t="s">
        <v>40</v>
      </c>
      <c r="H788" s="30" t="s">
        <v>41</v>
      </c>
      <c r="I788" s="28" t="s">
        <v>42</v>
      </c>
      <c r="J788" s="28" t="s">
        <v>43</v>
      </c>
      <c r="K788" s="28" t="s">
        <v>44</v>
      </c>
      <c r="L788" s="28" t="s">
        <v>45</v>
      </c>
      <c r="M788" s="30" t="s">
        <v>2019</v>
      </c>
      <c r="N788" s="28" t="s">
        <v>2020</v>
      </c>
      <c r="O788" s="31" t="s">
        <v>47</v>
      </c>
      <c r="P788" s="31" t="s">
        <v>47</v>
      </c>
      <c r="Q788" s="30" t="s">
        <v>2026</v>
      </c>
    </row>
    <row r="789" spans="2:17" ht="84" x14ac:dyDescent="0.2">
      <c r="B789" s="28" t="s">
        <v>1075</v>
      </c>
      <c r="C789" s="30" t="s">
        <v>318</v>
      </c>
      <c r="D789" s="114">
        <v>-127934.2476</v>
      </c>
      <c r="E789" s="114">
        <v>-14916.1407501545</v>
      </c>
      <c r="F789" s="29" t="s">
        <v>40</v>
      </c>
      <c r="G789" s="29" t="s">
        <v>40</v>
      </c>
      <c r="H789" s="30" t="s">
        <v>41</v>
      </c>
      <c r="I789" s="28" t="s">
        <v>42</v>
      </c>
      <c r="J789" s="28" t="s">
        <v>43</v>
      </c>
      <c r="K789" s="28" t="s">
        <v>44</v>
      </c>
      <c r="L789" s="28" t="s">
        <v>45</v>
      </c>
      <c r="M789" s="30" t="s">
        <v>2019</v>
      </c>
      <c r="N789" s="28" t="s">
        <v>2020</v>
      </c>
      <c r="O789" s="31" t="s">
        <v>47</v>
      </c>
      <c r="P789" s="31" t="s">
        <v>47</v>
      </c>
      <c r="Q789" s="30" t="s">
        <v>2027</v>
      </c>
    </row>
    <row r="790" spans="2:17" ht="36" x14ac:dyDescent="0.2">
      <c r="B790" s="28" t="s">
        <v>1055</v>
      </c>
      <c r="C790" s="30" t="s">
        <v>318</v>
      </c>
      <c r="D790" s="114">
        <v>-99455.79</v>
      </c>
      <c r="E790" s="114">
        <v>-11595.773531229201</v>
      </c>
      <c r="F790" s="29" t="s">
        <v>40</v>
      </c>
      <c r="G790" s="29" t="s">
        <v>40</v>
      </c>
      <c r="H790" s="30" t="s">
        <v>41</v>
      </c>
      <c r="I790" s="28" t="s">
        <v>42</v>
      </c>
      <c r="J790" s="28" t="s">
        <v>43</v>
      </c>
      <c r="K790" s="28" t="s">
        <v>44</v>
      </c>
      <c r="L790" s="28" t="s">
        <v>45</v>
      </c>
      <c r="M790" s="30" t="s">
        <v>228</v>
      </c>
      <c r="N790" s="28" t="s">
        <v>1241</v>
      </c>
      <c r="O790" s="31" t="s">
        <v>47</v>
      </c>
      <c r="P790" s="31" t="s">
        <v>47</v>
      </c>
      <c r="Q790" s="30" t="s">
        <v>2028</v>
      </c>
    </row>
    <row r="791" spans="2:17" ht="36" x14ac:dyDescent="0.2">
      <c r="B791" s="28" t="s">
        <v>945</v>
      </c>
      <c r="C791" s="30" t="s">
        <v>318</v>
      </c>
      <c r="D791" s="114">
        <v>-73336.111999999994</v>
      </c>
      <c r="E791" s="114">
        <v>-8550.42171413914</v>
      </c>
      <c r="F791" s="29" t="s">
        <v>40</v>
      </c>
      <c r="G791" s="29" t="s">
        <v>40</v>
      </c>
      <c r="H791" s="30" t="s">
        <v>41</v>
      </c>
      <c r="I791" s="28" t="s">
        <v>42</v>
      </c>
      <c r="J791" s="28" t="s">
        <v>43</v>
      </c>
      <c r="K791" s="28" t="s">
        <v>44</v>
      </c>
      <c r="L791" s="28" t="s">
        <v>45</v>
      </c>
      <c r="M791" s="30" t="s">
        <v>228</v>
      </c>
      <c r="N791" s="28" t="s">
        <v>1302</v>
      </c>
      <c r="O791" s="31" t="s">
        <v>47</v>
      </c>
      <c r="P791" s="31" t="s">
        <v>47</v>
      </c>
      <c r="Q791" s="30" t="s">
        <v>2029</v>
      </c>
    </row>
    <row r="792" spans="2:17" ht="84" x14ac:dyDescent="0.2">
      <c r="B792" s="28" t="s">
        <v>1087</v>
      </c>
      <c r="C792" s="30" t="s">
        <v>318</v>
      </c>
      <c r="D792" s="114">
        <v>-63967.123599999999</v>
      </c>
      <c r="E792" s="114">
        <v>-7458.0703517587899</v>
      </c>
      <c r="F792" s="29" t="s">
        <v>40</v>
      </c>
      <c r="G792" s="29" t="s">
        <v>40</v>
      </c>
      <c r="H792" s="30" t="s">
        <v>41</v>
      </c>
      <c r="I792" s="28" t="s">
        <v>42</v>
      </c>
      <c r="J792" s="28" t="s">
        <v>43</v>
      </c>
      <c r="K792" s="28" t="s">
        <v>44</v>
      </c>
      <c r="L792" s="28" t="s">
        <v>45</v>
      </c>
      <c r="M792" s="30" t="s">
        <v>2019</v>
      </c>
      <c r="N792" s="28" t="s">
        <v>2020</v>
      </c>
      <c r="O792" s="31" t="s">
        <v>47</v>
      </c>
      <c r="P792" s="31" t="s">
        <v>47</v>
      </c>
      <c r="Q792" s="30" t="s">
        <v>2030</v>
      </c>
    </row>
    <row r="793" spans="2:17" ht="60" x14ac:dyDescent="0.2">
      <c r="B793" s="28" t="s">
        <v>1055</v>
      </c>
      <c r="C793" s="30" t="s">
        <v>318</v>
      </c>
      <c r="D793" s="114">
        <v>-41878.06</v>
      </c>
      <c r="E793" s="114">
        <v>-4882.6569040096101</v>
      </c>
      <c r="F793" s="29" t="s">
        <v>40</v>
      </c>
      <c r="G793" s="29" t="s">
        <v>40</v>
      </c>
      <c r="H793" s="30" t="s">
        <v>41</v>
      </c>
      <c r="I793" s="28" t="s">
        <v>42</v>
      </c>
      <c r="J793" s="28" t="s">
        <v>43</v>
      </c>
      <c r="K793" s="28" t="s">
        <v>44</v>
      </c>
      <c r="L793" s="28" t="s">
        <v>45</v>
      </c>
      <c r="M793" s="30" t="s">
        <v>228</v>
      </c>
      <c r="N793" s="28" t="s">
        <v>1281</v>
      </c>
      <c r="O793" s="31" t="s">
        <v>47</v>
      </c>
      <c r="P793" s="31" t="s">
        <v>47</v>
      </c>
      <c r="Q793" s="30" t="s">
        <v>2031</v>
      </c>
    </row>
    <row r="794" spans="2:17" ht="60" x14ac:dyDescent="0.2">
      <c r="B794" s="28" t="s">
        <v>945</v>
      </c>
      <c r="C794" s="30" t="s">
        <v>318</v>
      </c>
      <c r="D794" s="114">
        <v>0.108</v>
      </c>
      <c r="E794" s="114">
        <v>1.2591962130839801E-2</v>
      </c>
      <c r="F794" s="29" t="s">
        <v>40</v>
      </c>
      <c r="G794" s="29" t="s">
        <v>40</v>
      </c>
      <c r="H794" s="30" t="s">
        <v>41</v>
      </c>
      <c r="I794" s="28" t="s">
        <v>42</v>
      </c>
      <c r="J794" s="28" t="s">
        <v>43</v>
      </c>
      <c r="K794" s="28" t="s">
        <v>44</v>
      </c>
      <c r="L794" s="28" t="s">
        <v>45</v>
      </c>
      <c r="M794" s="30" t="s">
        <v>2019</v>
      </c>
      <c r="N794" s="28" t="s">
        <v>2032</v>
      </c>
      <c r="O794" s="31" t="s">
        <v>47</v>
      </c>
      <c r="P794" s="31" t="s">
        <v>47</v>
      </c>
      <c r="Q794" s="30" t="s">
        <v>2033</v>
      </c>
    </row>
    <row r="795" spans="2:17" ht="60" x14ac:dyDescent="0.2">
      <c r="B795" s="28" t="s">
        <v>1125</v>
      </c>
      <c r="C795" s="30" t="s">
        <v>318</v>
      </c>
      <c r="D795" s="114">
        <v>40000</v>
      </c>
      <c r="E795" s="114">
        <v>4663.6896780888201</v>
      </c>
      <c r="F795" s="29" t="s">
        <v>40</v>
      </c>
      <c r="G795" s="29" t="s">
        <v>40</v>
      </c>
      <c r="H795" s="30" t="s">
        <v>41</v>
      </c>
      <c r="I795" s="28" t="s">
        <v>42</v>
      </c>
      <c r="J795" s="28" t="s">
        <v>43</v>
      </c>
      <c r="K795" s="28" t="s">
        <v>44</v>
      </c>
      <c r="L795" s="28" t="s">
        <v>46</v>
      </c>
      <c r="M795" s="30" t="s">
        <v>228</v>
      </c>
      <c r="N795" s="28" t="s">
        <v>1281</v>
      </c>
      <c r="O795" s="31" t="s">
        <v>47</v>
      </c>
      <c r="P795" s="31" t="s">
        <v>47</v>
      </c>
      <c r="Q795" s="30" t="s">
        <v>2034</v>
      </c>
    </row>
    <row r="796" spans="2:17" ht="48" x14ac:dyDescent="0.2">
      <c r="B796" s="28" t="s">
        <v>1045</v>
      </c>
      <c r="C796" s="30" t="s">
        <v>318</v>
      </c>
      <c r="D796" s="114">
        <v>74678.991999999998</v>
      </c>
      <c r="E796" s="114">
        <v>8706.9911040119405</v>
      </c>
      <c r="F796" s="29" t="s">
        <v>40</v>
      </c>
      <c r="G796" s="29" t="s">
        <v>40</v>
      </c>
      <c r="H796" s="30" t="s">
        <v>41</v>
      </c>
      <c r="I796" s="28" t="s">
        <v>42</v>
      </c>
      <c r="J796" s="28" t="s">
        <v>43</v>
      </c>
      <c r="K796" s="28" t="s">
        <v>44</v>
      </c>
      <c r="L796" s="28" t="s">
        <v>45</v>
      </c>
      <c r="M796" s="30" t="s">
        <v>797</v>
      </c>
      <c r="N796" s="28" t="s">
        <v>1530</v>
      </c>
      <c r="O796" s="31" t="s">
        <v>47</v>
      </c>
      <c r="P796" s="31" t="s">
        <v>47</v>
      </c>
      <c r="Q796" s="30" t="s">
        <v>2035</v>
      </c>
    </row>
    <row r="797" spans="2:17" ht="60" x14ac:dyDescent="0.2">
      <c r="B797" s="28" t="s">
        <v>1056</v>
      </c>
      <c r="C797" s="30" t="s">
        <v>318</v>
      </c>
      <c r="D797" s="114">
        <v>80000</v>
      </c>
      <c r="E797" s="114">
        <v>9327.3793561776401</v>
      </c>
      <c r="F797" s="29" t="s">
        <v>40</v>
      </c>
      <c r="G797" s="29" t="s">
        <v>40</v>
      </c>
      <c r="H797" s="30" t="s">
        <v>41</v>
      </c>
      <c r="I797" s="28" t="s">
        <v>42</v>
      </c>
      <c r="J797" s="28" t="s">
        <v>43</v>
      </c>
      <c r="K797" s="28" t="s">
        <v>44</v>
      </c>
      <c r="L797" s="28" t="s">
        <v>46</v>
      </c>
      <c r="M797" s="30" t="s">
        <v>228</v>
      </c>
      <c r="N797" s="28" t="s">
        <v>1281</v>
      </c>
      <c r="O797" s="31" t="s">
        <v>47</v>
      </c>
      <c r="P797" s="31" t="s">
        <v>47</v>
      </c>
      <c r="Q797" s="30" t="s">
        <v>2036</v>
      </c>
    </row>
    <row r="798" spans="2:17" ht="60" x14ac:dyDescent="0.2">
      <c r="B798" s="28" t="s">
        <v>1090</v>
      </c>
      <c r="C798" s="30" t="s">
        <v>318</v>
      </c>
      <c r="D798" s="114">
        <v>80000</v>
      </c>
      <c r="E798" s="114">
        <v>9327.3793561776401</v>
      </c>
      <c r="F798" s="29" t="s">
        <v>40</v>
      </c>
      <c r="G798" s="29" t="s">
        <v>40</v>
      </c>
      <c r="H798" s="30" t="s">
        <v>41</v>
      </c>
      <c r="I798" s="28" t="s">
        <v>42</v>
      </c>
      <c r="J798" s="28" t="s">
        <v>43</v>
      </c>
      <c r="K798" s="28" t="s">
        <v>44</v>
      </c>
      <c r="L798" s="28" t="s">
        <v>46</v>
      </c>
      <c r="M798" s="30" t="s">
        <v>228</v>
      </c>
      <c r="N798" s="28" t="s">
        <v>1281</v>
      </c>
      <c r="O798" s="31" t="s">
        <v>47</v>
      </c>
      <c r="P798" s="31" t="s">
        <v>47</v>
      </c>
      <c r="Q798" s="30" t="s">
        <v>2037</v>
      </c>
    </row>
    <row r="799" spans="2:17" ht="60" x14ac:dyDescent="0.2">
      <c r="B799" s="28" t="s">
        <v>66</v>
      </c>
      <c r="C799" s="30" t="s">
        <v>318</v>
      </c>
      <c r="D799" s="114">
        <v>80000</v>
      </c>
      <c r="E799" s="114">
        <v>9327.3793561776401</v>
      </c>
      <c r="F799" s="29" t="s">
        <v>40</v>
      </c>
      <c r="G799" s="29" t="s">
        <v>40</v>
      </c>
      <c r="H799" s="30" t="s">
        <v>41</v>
      </c>
      <c r="I799" s="28" t="s">
        <v>42</v>
      </c>
      <c r="J799" s="28" t="s">
        <v>43</v>
      </c>
      <c r="K799" s="28" t="s">
        <v>44</v>
      </c>
      <c r="L799" s="28" t="s">
        <v>46</v>
      </c>
      <c r="M799" s="30" t="s">
        <v>228</v>
      </c>
      <c r="N799" s="28" t="s">
        <v>1281</v>
      </c>
      <c r="O799" s="31" t="s">
        <v>47</v>
      </c>
      <c r="P799" s="31" t="s">
        <v>47</v>
      </c>
      <c r="Q799" s="30" t="s">
        <v>2038</v>
      </c>
    </row>
    <row r="800" spans="2:17" ht="60" x14ac:dyDescent="0.2">
      <c r="B800" s="28" t="s">
        <v>1042</v>
      </c>
      <c r="C800" s="30" t="s">
        <v>318</v>
      </c>
      <c r="D800" s="114">
        <v>280000</v>
      </c>
      <c r="E800" s="114">
        <v>32645.8277466217</v>
      </c>
      <c r="F800" s="29" t="s">
        <v>40</v>
      </c>
      <c r="G800" s="29" t="s">
        <v>40</v>
      </c>
      <c r="H800" s="30" t="s">
        <v>41</v>
      </c>
      <c r="I800" s="28" t="s">
        <v>42</v>
      </c>
      <c r="J800" s="28" t="s">
        <v>43</v>
      </c>
      <c r="K800" s="28" t="s">
        <v>44</v>
      </c>
      <c r="L800" s="28" t="s">
        <v>46</v>
      </c>
      <c r="M800" s="30" t="s">
        <v>228</v>
      </c>
      <c r="N800" s="28" t="s">
        <v>1281</v>
      </c>
      <c r="O800" s="31" t="s">
        <v>47</v>
      </c>
      <c r="P800" s="31" t="s">
        <v>47</v>
      </c>
      <c r="Q800" s="30" t="s">
        <v>2039</v>
      </c>
    </row>
    <row r="801" spans="2:17" ht="60" x14ac:dyDescent="0.2">
      <c r="B801" s="28" t="s">
        <v>1045</v>
      </c>
      <c r="C801" s="30" t="s">
        <v>318</v>
      </c>
      <c r="D801" s="114">
        <v>280000</v>
      </c>
      <c r="E801" s="114">
        <v>32645.8277466217</v>
      </c>
      <c r="F801" s="29" t="s">
        <v>40</v>
      </c>
      <c r="G801" s="29" t="s">
        <v>40</v>
      </c>
      <c r="H801" s="30" t="s">
        <v>41</v>
      </c>
      <c r="I801" s="28" t="s">
        <v>42</v>
      </c>
      <c r="J801" s="28" t="s">
        <v>43</v>
      </c>
      <c r="K801" s="28" t="s">
        <v>44</v>
      </c>
      <c r="L801" s="28" t="s">
        <v>46</v>
      </c>
      <c r="M801" s="30" t="s">
        <v>228</v>
      </c>
      <c r="N801" s="28" t="s">
        <v>1281</v>
      </c>
      <c r="O801" s="31" t="s">
        <v>47</v>
      </c>
      <c r="P801" s="31" t="s">
        <v>47</v>
      </c>
      <c r="Q801" s="30" t="s">
        <v>2040</v>
      </c>
    </row>
    <row r="802" spans="2:17" ht="60" x14ac:dyDescent="0.2">
      <c r="B802" s="28" t="s">
        <v>1051</v>
      </c>
      <c r="C802" s="30" t="s">
        <v>318</v>
      </c>
      <c r="D802" s="114">
        <v>280000</v>
      </c>
      <c r="E802" s="114">
        <v>32645.8277466217</v>
      </c>
      <c r="F802" s="29" t="s">
        <v>40</v>
      </c>
      <c r="G802" s="29" t="s">
        <v>40</v>
      </c>
      <c r="H802" s="30" t="s">
        <v>41</v>
      </c>
      <c r="I802" s="28" t="s">
        <v>42</v>
      </c>
      <c r="J802" s="28" t="s">
        <v>43</v>
      </c>
      <c r="K802" s="28" t="s">
        <v>44</v>
      </c>
      <c r="L802" s="28" t="s">
        <v>46</v>
      </c>
      <c r="M802" s="30" t="s">
        <v>228</v>
      </c>
      <c r="N802" s="28" t="s">
        <v>1281</v>
      </c>
      <c r="O802" s="31" t="s">
        <v>47</v>
      </c>
      <c r="P802" s="31" t="s">
        <v>47</v>
      </c>
      <c r="Q802" s="30" t="s">
        <v>2041</v>
      </c>
    </row>
    <row r="803" spans="2:17" ht="60" x14ac:dyDescent="0.2">
      <c r="B803" s="28" t="s">
        <v>1126</v>
      </c>
      <c r="C803" s="30" t="s">
        <v>318</v>
      </c>
      <c r="D803" s="114">
        <v>280000</v>
      </c>
      <c r="E803" s="114">
        <v>32645.8277466217</v>
      </c>
      <c r="F803" s="29" t="s">
        <v>40</v>
      </c>
      <c r="G803" s="29" t="s">
        <v>40</v>
      </c>
      <c r="H803" s="30" t="s">
        <v>41</v>
      </c>
      <c r="I803" s="28" t="s">
        <v>42</v>
      </c>
      <c r="J803" s="28" t="s">
        <v>43</v>
      </c>
      <c r="K803" s="28" t="s">
        <v>44</v>
      </c>
      <c r="L803" s="28" t="s">
        <v>46</v>
      </c>
      <c r="M803" s="30" t="s">
        <v>228</v>
      </c>
      <c r="N803" s="28" t="s">
        <v>1281</v>
      </c>
      <c r="O803" s="31" t="s">
        <v>47</v>
      </c>
      <c r="P803" s="31" t="s">
        <v>47</v>
      </c>
      <c r="Q803" s="30" t="s">
        <v>2042</v>
      </c>
    </row>
    <row r="804" spans="2:17" ht="60" x14ac:dyDescent="0.2">
      <c r="B804" s="28" t="s">
        <v>1058</v>
      </c>
      <c r="C804" s="30" t="s">
        <v>318</v>
      </c>
      <c r="D804" s="114">
        <v>280000</v>
      </c>
      <c r="E804" s="114">
        <v>32645.8277466217</v>
      </c>
      <c r="F804" s="29" t="s">
        <v>40</v>
      </c>
      <c r="G804" s="29" t="s">
        <v>40</v>
      </c>
      <c r="H804" s="30" t="s">
        <v>41</v>
      </c>
      <c r="I804" s="28" t="s">
        <v>42</v>
      </c>
      <c r="J804" s="28" t="s">
        <v>43</v>
      </c>
      <c r="K804" s="28" t="s">
        <v>44</v>
      </c>
      <c r="L804" s="28" t="s">
        <v>46</v>
      </c>
      <c r="M804" s="30" t="s">
        <v>228</v>
      </c>
      <c r="N804" s="28" t="s">
        <v>1281</v>
      </c>
      <c r="O804" s="31" t="s">
        <v>47</v>
      </c>
      <c r="P804" s="31" t="s">
        <v>47</v>
      </c>
      <c r="Q804" s="30" t="s">
        <v>2043</v>
      </c>
    </row>
    <row r="805" spans="2:17" ht="60" x14ac:dyDescent="0.2">
      <c r="B805" s="28" t="s">
        <v>1057</v>
      </c>
      <c r="C805" s="30" t="s">
        <v>318</v>
      </c>
      <c r="D805" s="114">
        <v>280000</v>
      </c>
      <c r="E805" s="114">
        <v>32645.8277466217</v>
      </c>
      <c r="F805" s="29" t="s">
        <v>40</v>
      </c>
      <c r="G805" s="29" t="s">
        <v>40</v>
      </c>
      <c r="H805" s="30" t="s">
        <v>41</v>
      </c>
      <c r="I805" s="28" t="s">
        <v>42</v>
      </c>
      <c r="J805" s="28" t="s">
        <v>43</v>
      </c>
      <c r="K805" s="28" t="s">
        <v>44</v>
      </c>
      <c r="L805" s="28" t="s">
        <v>46</v>
      </c>
      <c r="M805" s="30" t="s">
        <v>228</v>
      </c>
      <c r="N805" s="28" t="s">
        <v>1281</v>
      </c>
      <c r="O805" s="31" t="s">
        <v>47</v>
      </c>
      <c r="P805" s="31" t="s">
        <v>47</v>
      </c>
      <c r="Q805" s="30" t="s">
        <v>2044</v>
      </c>
    </row>
    <row r="806" spans="2:17" ht="60" x14ac:dyDescent="0.2">
      <c r="B806" s="28" t="s">
        <v>1058</v>
      </c>
      <c r="C806" s="30" t="s">
        <v>318</v>
      </c>
      <c r="D806" s="114">
        <v>280000</v>
      </c>
      <c r="E806" s="114">
        <v>32645.8277466217</v>
      </c>
      <c r="F806" s="29" t="s">
        <v>40</v>
      </c>
      <c r="G806" s="29" t="s">
        <v>40</v>
      </c>
      <c r="H806" s="30" t="s">
        <v>41</v>
      </c>
      <c r="I806" s="28" t="s">
        <v>42</v>
      </c>
      <c r="J806" s="28" t="s">
        <v>43</v>
      </c>
      <c r="K806" s="28" t="s">
        <v>44</v>
      </c>
      <c r="L806" s="28" t="s">
        <v>46</v>
      </c>
      <c r="M806" s="30" t="s">
        <v>228</v>
      </c>
      <c r="N806" s="28" t="s">
        <v>1281</v>
      </c>
      <c r="O806" s="31" t="s">
        <v>47</v>
      </c>
      <c r="P806" s="31" t="s">
        <v>47</v>
      </c>
      <c r="Q806" s="30" t="s">
        <v>2045</v>
      </c>
    </row>
    <row r="807" spans="2:17" ht="60" x14ac:dyDescent="0.2">
      <c r="B807" s="28" t="s">
        <v>1127</v>
      </c>
      <c r="C807" s="30" t="s">
        <v>318</v>
      </c>
      <c r="D807" s="114">
        <v>280000</v>
      </c>
      <c r="E807" s="114">
        <v>32645.8277466217</v>
      </c>
      <c r="F807" s="29" t="s">
        <v>40</v>
      </c>
      <c r="G807" s="29" t="s">
        <v>40</v>
      </c>
      <c r="H807" s="30" t="s">
        <v>41</v>
      </c>
      <c r="I807" s="28" t="s">
        <v>42</v>
      </c>
      <c r="J807" s="28" t="s">
        <v>43</v>
      </c>
      <c r="K807" s="28" t="s">
        <v>44</v>
      </c>
      <c r="L807" s="28" t="s">
        <v>46</v>
      </c>
      <c r="M807" s="30" t="s">
        <v>228</v>
      </c>
      <c r="N807" s="28" t="s">
        <v>1281</v>
      </c>
      <c r="O807" s="31" t="s">
        <v>47</v>
      </c>
      <c r="P807" s="31" t="s">
        <v>47</v>
      </c>
      <c r="Q807" s="30" t="s">
        <v>2046</v>
      </c>
    </row>
    <row r="808" spans="2:17" ht="60" x14ac:dyDescent="0.2">
      <c r="B808" s="28" t="s">
        <v>1061</v>
      </c>
      <c r="C808" s="30" t="s">
        <v>318</v>
      </c>
      <c r="D808" s="114">
        <v>280000</v>
      </c>
      <c r="E808" s="114">
        <v>32645.8277466217</v>
      </c>
      <c r="F808" s="29" t="s">
        <v>40</v>
      </c>
      <c r="G808" s="29" t="s">
        <v>40</v>
      </c>
      <c r="H808" s="30" t="s">
        <v>41</v>
      </c>
      <c r="I808" s="28" t="s">
        <v>42</v>
      </c>
      <c r="J808" s="28" t="s">
        <v>43</v>
      </c>
      <c r="K808" s="28" t="s">
        <v>44</v>
      </c>
      <c r="L808" s="28" t="s">
        <v>46</v>
      </c>
      <c r="M808" s="30" t="s">
        <v>228</v>
      </c>
      <c r="N808" s="28" t="s">
        <v>1281</v>
      </c>
      <c r="O808" s="31" t="s">
        <v>47</v>
      </c>
      <c r="P808" s="31" t="s">
        <v>47</v>
      </c>
      <c r="Q808" s="30" t="s">
        <v>2047</v>
      </c>
    </row>
    <row r="809" spans="2:17" ht="60" x14ac:dyDescent="0.2">
      <c r="B809" s="28" t="s">
        <v>1062</v>
      </c>
      <c r="C809" s="30" t="s">
        <v>318</v>
      </c>
      <c r="D809" s="114">
        <v>280000</v>
      </c>
      <c r="E809" s="114">
        <v>32645.8277466217</v>
      </c>
      <c r="F809" s="29" t="s">
        <v>40</v>
      </c>
      <c r="G809" s="29" t="s">
        <v>40</v>
      </c>
      <c r="H809" s="30" t="s">
        <v>41</v>
      </c>
      <c r="I809" s="28" t="s">
        <v>42</v>
      </c>
      <c r="J809" s="28" t="s">
        <v>43</v>
      </c>
      <c r="K809" s="28" t="s">
        <v>44</v>
      </c>
      <c r="L809" s="28" t="s">
        <v>46</v>
      </c>
      <c r="M809" s="30" t="s">
        <v>228</v>
      </c>
      <c r="N809" s="28" t="s">
        <v>1281</v>
      </c>
      <c r="O809" s="31" t="s">
        <v>47</v>
      </c>
      <c r="P809" s="31" t="s">
        <v>47</v>
      </c>
      <c r="Q809" s="30" t="s">
        <v>2048</v>
      </c>
    </row>
    <row r="810" spans="2:17" ht="60" x14ac:dyDescent="0.2">
      <c r="B810" s="28" t="s">
        <v>1063</v>
      </c>
      <c r="C810" s="30" t="s">
        <v>318</v>
      </c>
      <c r="D810" s="114">
        <v>280000</v>
      </c>
      <c r="E810" s="114">
        <v>32645.8277466217</v>
      </c>
      <c r="F810" s="29" t="s">
        <v>40</v>
      </c>
      <c r="G810" s="29" t="s">
        <v>40</v>
      </c>
      <c r="H810" s="30" t="s">
        <v>41</v>
      </c>
      <c r="I810" s="28" t="s">
        <v>42</v>
      </c>
      <c r="J810" s="28" t="s">
        <v>43</v>
      </c>
      <c r="K810" s="28" t="s">
        <v>44</v>
      </c>
      <c r="L810" s="28" t="s">
        <v>46</v>
      </c>
      <c r="M810" s="30" t="s">
        <v>228</v>
      </c>
      <c r="N810" s="28" t="s">
        <v>1281</v>
      </c>
      <c r="O810" s="31" t="s">
        <v>47</v>
      </c>
      <c r="P810" s="31" t="s">
        <v>47</v>
      </c>
      <c r="Q810" s="30" t="s">
        <v>2049</v>
      </c>
    </row>
    <row r="811" spans="2:17" ht="60" x14ac:dyDescent="0.2">
      <c r="B811" s="28" t="s">
        <v>1065</v>
      </c>
      <c r="C811" s="30" t="s">
        <v>318</v>
      </c>
      <c r="D811" s="114">
        <v>280000</v>
      </c>
      <c r="E811" s="114">
        <v>32645.8277466217</v>
      </c>
      <c r="F811" s="29" t="s">
        <v>40</v>
      </c>
      <c r="G811" s="29" t="s">
        <v>40</v>
      </c>
      <c r="H811" s="30" t="s">
        <v>41</v>
      </c>
      <c r="I811" s="28" t="s">
        <v>42</v>
      </c>
      <c r="J811" s="28" t="s">
        <v>43</v>
      </c>
      <c r="K811" s="28" t="s">
        <v>44</v>
      </c>
      <c r="L811" s="28" t="s">
        <v>46</v>
      </c>
      <c r="M811" s="30" t="s">
        <v>228</v>
      </c>
      <c r="N811" s="28" t="s">
        <v>1281</v>
      </c>
      <c r="O811" s="31" t="s">
        <v>47</v>
      </c>
      <c r="P811" s="31" t="s">
        <v>47</v>
      </c>
      <c r="Q811" s="30" t="s">
        <v>2050</v>
      </c>
    </row>
    <row r="812" spans="2:17" ht="60" x14ac:dyDescent="0.2">
      <c r="B812" s="28" t="s">
        <v>1069</v>
      </c>
      <c r="C812" s="30" t="s">
        <v>318</v>
      </c>
      <c r="D812" s="114">
        <v>280000</v>
      </c>
      <c r="E812" s="114">
        <v>32645.8277466217</v>
      </c>
      <c r="F812" s="29" t="s">
        <v>40</v>
      </c>
      <c r="G812" s="29" t="s">
        <v>40</v>
      </c>
      <c r="H812" s="30" t="s">
        <v>41</v>
      </c>
      <c r="I812" s="28" t="s">
        <v>42</v>
      </c>
      <c r="J812" s="28" t="s">
        <v>43</v>
      </c>
      <c r="K812" s="28" t="s">
        <v>44</v>
      </c>
      <c r="L812" s="28" t="s">
        <v>46</v>
      </c>
      <c r="M812" s="30" t="s">
        <v>228</v>
      </c>
      <c r="N812" s="28" t="s">
        <v>1281</v>
      </c>
      <c r="O812" s="31" t="s">
        <v>47</v>
      </c>
      <c r="P812" s="31" t="s">
        <v>47</v>
      </c>
      <c r="Q812" s="30" t="s">
        <v>2051</v>
      </c>
    </row>
    <row r="813" spans="2:17" ht="60" x14ac:dyDescent="0.2">
      <c r="B813" s="28" t="s">
        <v>1070</v>
      </c>
      <c r="C813" s="30" t="s">
        <v>318</v>
      </c>
      <c r="D813" s="114">
        <v>280000</v>
      </c>
      <c r="E813" s="114">
        <v>32645.8277466217</v>
      </c>
      <c r="F813" s="29" t="s">
        <v>40</v>
      </c>
      <c r="G813" s="29" t="s">
        <v>40</v>
      </c>
      <c r="H813" s="30" t="s">
        <v>41</v>
      </c>
      <c r="I813" s="28" t="s">
        <v>42</v>
      </c>
      <c r="J813" s="28" t="s">
        <v>43</v>
      </c>
      <c r="K813" s="28" t="s">
        <v>44</v>
      </c>
      <c r="L813" s="28" t="s">
        <v>46</v>
      </c>
      <c r="M813" s="30" t="s">
        <v>228</v>
      </c>
      <c r="N813" s="28" t="s">
        <v>1281</v>
      </c>
      <c r="O813" s="31" t="s">
        <v>47</v>
      </c>
      <c r="P813" s="31" t="s">
        <v>47</v>
      </c>
      <c r="Q813" s="30" t="s">
        <v>2052</v>
      </c>
    </row>
    <row r="814" spans="2:17" ht="60" x14ac:dyDescent="0.2">
      <c r="B814" s="28" t="s">
        <v>1128</v>
      </c>
      <c r="C814" s="30" t="s">
        <v>318</v>
      </c>
      <c r="D814" s="114">
        <v>280000</v>
      </c>
      <c r="E814" s="114">
        <v>32645.8277466217</v>
      </c>
      <c r="F814" s="29" t="s">
        <v>40</v>
      </c>
      <c r="G814" s="29" t="s">
        <v>40</v>
      </c>
      <c r="H814" s="30" t="s">
        <v>41</v>
      </c>
      <c r="I814" s="28" t="s">
        <v>42</v>
      </c>
      <c r="J814" s="28" t="s">
        <v>43</v>
      </c>
      <c r="K814" s="28" t="s">
        <v>44</v>
      </c>
      <c r="L814" s="28" t="s">
        <v>46</v>
      </c>
      <c r="M814" s="30" t="s">
        <v>228</v>
      </c>
      <c r="N814" s="28" t="s">
        <v>1281</v>
      </c>
      <c r="O814" s="31" t="s">
        <v>47</v>
      </c>
      <c r="P814" s="31" t="s">
        <v>47</v>
      </c>
      <c r="Q814" s="30" t="s">
        <v>2053</v>
      </c>
    </row>
    <row r="815" spans="2:17" ht="60" x14ac:dyDescent="0.2">
      <c r="B815" s="28" t="s">
        <v>1071</v>
      </c>
      <c r="C815" s="30" t="s">
        <v>318</v>
      </c>
      <c r="D815" s="114">
        <v>280000</v>
      </c>
      <c r="E815" s="114">
        <v>32645.8277466217</v>
      </c>
      <c r="F815" s="29" t="s">
        <v>40</v>
      </c>
      <c r="G815" s="29" t="s">
        <v>40</v>
      </c>
      <c r="H815" s="30" t="s">
        <v>41</v>
      </c>
      <c r="I815" s="28" t="s">
        <v>42</v>
      </c>
      <c r="J815" s="28" t="s">
        <v>43</v>
      </c>
      <c r="K815" s="28" t="s">
        <v>44</v>
      </c>
      <c r="L815" s="28" t="s">
        <v>46</v>
      </c>
      <c r="M815" s="30" t="s">
        <v>228</v>
      </c>
      <c r="N815" s="28" t="s">
        <v>1281</v>
      </c>
      <c r="O815" s="31" t="s">
        <v>47</v>
      </c>
      <c r="P815" s="31" t="s">
        <v>47</v>
      </c>
      <c r="Q815" s="30" t="s">
        <v>2054</v>
      </c>
    </row>
    <row r="816" spans="2:17" ht="60" x14ac:dyDescent="0.2">
      <c r="B816" s="28" t="s">
        <v>1073</v>
      </c>
      <c r="C816" s="30" t="s">
        <v>318</v>
      </c>
      <c r="D816" s="114">
        <v>280000</v>
      </c>
      <c r="E816" s="114">
        <v>32645.8277466217</v>
      </c>
      <c r="F816" s="29" t="s">
        <v>40</v>
      </c>
      <c r="G816" s="29" t="s">
        <v>40</v>
      </c>
      <c r="H816" s="30" t="s">
        <v>41</v>
      </c>
      <c r="I816" s="28" t="s">
        <v>42</v>
      </c>
      <c r="J816" s="28" t="s">
        <v>43</v>
      </c>
      <c r="K816" s="28" t="s">
        <v>44</v>
      </c>
      <c r="L816" s="28" t="s">
        <v>46</v>
      </c>
      <c r="M816" s="30" t="s">
        <v>228</v>
      </c>
      <c r="N816" s="28" t="s">
        <v>1281</v>
      </c>
      <c r="O816" s="31" t="s">
        <v>47</v>
      </c>
      <c r="P816" s="31" t="s">
        <v>47</v>
      </c>
      <c r="Q816" s="30" t="s">
        <v>2055</v>
      </c>
    </row>
    <row r="817" spans="2:17" ht="60" x14ac:dyDescent="0.2">
      <c r="B817" s="28" t="s">
        <v>1075</v>
      </c>
      <c r="C817" s="30" t="s">
        <v>318</v>
      </c>
      <c r="D817" s="114">
        <v>280000</v>
      </c>
      <c r="E817" s="114">
        <v>32645.8277466217</v>
      </c>
      <c r="F817" s="29" t="s">
        <v>40</v>
      </c>
      <c r="G817" s="29" t="s">
        <v>40</v>
      </c>
      <c r="H817" s="30" t="s">
        <v>41</v>
      </c>
      <c r="I817" s="28" t="s">
        <v>42</v>
      </c>
      <c r="J817" s="28" t="s">
        <v>43</v>
      </c>
      <c r="K817" s="28" t="s">
        <v>44</v>
      </c>
      <c r="L817" s="28" t="s">
        <v>46</v>
      </c>
      <c r="M817" s="30" t="s">
        <v>228</v>
      </c>
      <c r="N817" s="28" t="s">
        <v>1281</v>
      </c>
      <c r="O817" s="31" t="s">
        <v>47</v>
      </c>
      <c r="P817" s="31" t="s">
        <v>47</v>
      </c>
      <c r="Q817" s="30" t="s">
        <v>2056</v>
      </c>
    </row>
    <row r="818" spans="2:17" ht="60" x14ac:dyDescent="0.2">
      <c r="B818" s="28" t="s">
        <v>1076</v>
      </c>
      <c r="C818" s="30" t="s">
        <v>318</v>
      </c>
      <c r="D818" s="114">
        <v>280000</v>
      </c>
      <c r="E818" s="114">
        <v>32645.8277466217</v>
      </c>
      <c r="F818" s="29" t="s">
        <v>40</v>
      </c>
      <c r="G818" s="29" t="s">
        <v>40</v>
      </c>
      <c r="H818" s="30" t="s">
        <v>41</v>
      </c>
      <c r="I818" s="28" t="s">
        <v>42</v>
      </c>
      <c r="J818" s="28" t="s">
        <v>43</v>
      </c>
      <c r="K818" s="28" t="s">
        <v>44</v>
      </c>
      <c r="L818" s="28" t="s">
        <v>46</v>
      </c>
      <c r="M818" s="30" t="s">
        <v>228</v>
      </c>
      <c r="N818" s="28" t="s">
        <v>1281</v>
      </c>
      <c r="O818" s="31" t="s">
        <v>47</v>
      </c>
      <c r="P818" s="31" t="s">
        <v>47</v>
      </c>
      <c r="Q818" s="30" t="s">
        <v>2057</v>
      </c>
    </row>
    <row r="819" spans="2:17" ht="60" x14ac:dyDescent="0.2">
      <c r="B819" s="28" t="s">
        <v>1077</v>
      </c>
      <c r="C819" s="30" t="s">
        <v>318</v>
      </c>
      <c r="D819" s="114">
        <v>280000</v>
      </c>
      <c r="E819" s="114">
        <v>32645.8277466217</v>
      </c>
      <c r="F819" s="29" t="s">
        <v>40</v>
      </c>
      <c r="G819" s="29" t="s">
        <v>40</v>
      </c>
      <c r="H819" s="30" t="s">
        <v>41</v>
      </c>
      <c r="I819" s="28" t="s">
        <v>42</v>
      </c>
      <c r="J819" s="28" t="s">
        <v>43</v>
      </c>
      <c r="K819" s="28" t="s">
        <v>44</v>
      </c>
      <c r="L819" s="28" t="s">
        <v>46</v>
      </c>
      <c r="M819" s="30" t="s">
        <v>228</v>
      </c>
      <c r="N819" s="28" t="s">
        <v>1281</v>
      </c>
      <c r="O819" s="31" t="s">
        <v>47</v>
      </c>
      <c r="P819" s="31" t="s">
        <v>47</v>
      </c>
      <c r="Q819" s="30" t="s">
        <v>2058</v>
      </c>
    </row>
    <row r="820" spans="2:17" ht="60" x14ac:dyDescent="0.2">
      <c r="B820" s="28" t="s">
        <v>1079</v>
      </c>
      <c r="C820" s="30" t="s">
        <v>318</v>
      </c>
      <c r="D820" s="114">
        <v>280000</v>
      </c>
      <c r="E820" s="114">
        <v>32645.8277466217</v>
      </c>
      <c r="F820" s="29" t="s">
        <v>40</v>
      </c>
      <c r="G820" s="29" t="s">
        <v>40</v>
      </c>
      <c r="H820" s="30" t="s">
        <v>41</v>
      </c>
      <c r="I820" s="28" t="s">
        <v>42</v>
      </c>
      <c r="J820" s="28" t="s">
        <v>43</v>
      </c>
      <c r="K820" s="28" t="s">
        <v>44</v>
      </c>
      <c r="L820" s="28" t="s">
        <v>46</v>
      </c>
      <c r="M820" s="30" t="s">
        <v>228</v>
      </c>
      <c r="N820" s="28" t="s">
        <v>1281</v>
      </c>
      <c r="O820" s="31" t="s">
        <v>47</v>
      </c>
      <c r="P820" s="31" t="s">
        <v>47</v>
      </c>
      <c r="Q820" s="30" t="s">
        <v>2059</v>
      </c>
    </row>
    <row r="821" spans="2:17" ht="60" x14ac:dyDescent="0.2">
      <c r="B821" s="28" t="s">
        <v>1080</v>
      </c>
      <c r="C821" s="30" t="s">
        <v>318</v>
      </c>
      <c r="D821" s="114">
        <v>280000</v>
      </c>
      <c r="E821" s="114">
        <v>32645.8277466217</v>
      </c>
      <c r="F821" s="29" t="s">
        <v>40</v>
      </c>
      <c r="G821" s="29" t="s">
        <v>40</v>
      </c>
      <c r="H821" s="30" t="s">
        <v>41</v>
      </c>
      <c r="I821" s="28" t="s">
        <v>42</v>
      </c>
      <c r="J821" s="28" t="s">
        <v>43</v>
      </c>
      <c r="K821" s="28" t="s">
        <v>44</v>
      </c>
      <c r="L821" s="28" t="s">
        <v>46</v>
      </c>
      <c r="M821" s="30" t="s">
        <v>228</v>
      </c>
      <c r="N821" s="28" t="s">
        <v>1281</v>
      </c>
      <c r="O821" s="31" t="s">
        <v>47</v>
      </c>
      <c r="P821" s="31" t="s">
        <v>47</v>
      </c>
      <c r="Q821" s="30" t="s">
        <v>2060</v>
      </c>
    </row>
    <row r="822" spans="2:17" ht="60" x14ac:dyDescent="0.2">
      <c r="B822" s="28" t="s">
        <v>1081</v>
      </c>
      <c r="C822" s="30" t="s">
        <v>318</v>
      </c>
      <c r="D822" s="114">
        <v>280000</v>
      </c>
      <c r="E822" s="114">
        <v>32645.8277466217</v>
      </c>
      <c r="F822" s="29" t="s">
        <v>40</v>
      </c>
      <c r="G822" s="29" t="s">
        <v>40</v>
      </c>
      <c r="H822" s="30" t="s">
        <v>41</v>
      </c>
      <c r="I822" s="28" t="s">
        <v>42</v>
      </c>
      <c r="J822" s="28" t="s">
        <v>43</v>
      </c>
      <c r="K822" s="28" t="s">
        <v>44</v>
      </c>
      <c r="L822" s="28" t="s">
        <v>46</v>
      </c>
      <c r="M822" s="30" t="s">
        <v>228</v>
      </c>
      <c r="N822" s="28" t="s">
        <v>1281</v>
      </c>
      <c r="O822" s="31" t="s">
        <v>47</v>
      </c>
      <c r="P822" s="31" t="s">
        <v>47</v>
      </c>
      <c r="Q822" s="30" t="s">
        <v>2061</v>
      </c>
    </row>
    <row r="823" spans="2:17" ht="60" x14ac:dyDescent="0.2">
      <c r="B823" s="28" t="s">
        <v>1082</v>
      </c>
      <c r="C823" s="30" t="s">
        <v>318</v>
      </c>
      <c r="D823" s="114">
        <v>280000</v>
      </c>
      <c r="E823" s="114">
        <v>32645.8277466217</v>
      </c>
      <c r="F823" s="29" t="s">
        <v>40</v>
      </c>
      <c r="G823" s="29" t="s">
        <v>40</v>
      </c>
      <c r="H823" s="30" t="s">
        <v>41</v>
      </c>
      <c r="I823" s="28" t="s">
        <v>42</v>
      </c>
      <c r="J823" s="28" t="s">
        <v>43</v>
      </c>
      <c r="K823" s="28" t="s">
        <v>44</v>
      </c>
      <c r="L823" s="28" t="s">
        <v>46</v>
      </c>
      <c r="M823" s="30" t="s">
        <v>228</v>
      </c>
      <c r="N823" s="28" t="s">
        <v>1281</v>
      </c>
      <c r="O823" s="31" t="s">
        <v>47</v>
      </c>
      <c r="P823" s="31" t="s">
        <v>47</v>
      </c>
      <c r="Q823" s="30" t="s">
        <v>2062</v>
      </c>
    </row>
    <row r="824" spans="2:17" ht="60" x14ac:dyDescent="0.2">
      <c r="B824" s="28" t="s">
        <v>1083</v>
      </c>
      <c r="C824" s="30" t="s">
        <v>318</v>
      </c>
      <c r="D824" s="114">
        <v>280000</v>
      </c>
      <c r="E824" s="114">
        <v>32645.8277466217</v>
      </c>
      <c r="F824" s="29" t="s">
        <v>40</v>
      </c>
      <c r="G824" s="29" t="s">
        <v>40</v>
      </c>
      <c r="H824" s="30" t="s">
        <v>41</v>
      </c>
      <c r="I824" s="28" t="s">
        <v>42</v>
      </c>
      <c r="J824" s="28" t="s">
        <v>43</v>
      </c>
      <c r="K824" s="28" t="s">
        <v>44</v>
      </c>
      <c r="L824" s="28" t="s">
        <v>46</v>
      </c>
      <c r="M824" s="30" t="s">
        <v>228</v>
      </c>
      <c r="N824" s="28" t="s">
        <v>1281</v>
      </c>
      <c r="O824" s="31" t="s">
        <v>47</v>
      </c>
      <c r="P824" s="31" t="s">
        <v>47</v>
      </c>
      <c r="Q824" s="30" t="s">
        <v>2063</v>
      </c>
    </row>
    <row r="825" spans="2:17" ht="60" x14ac:dyDescent="0.2">
      <c r="B825" s="28" t="s">
        <v>1084</v>
      </c>
      <c r="C825" s="30" t="s">
        <v>318</v>
      </c>
      <c r="D825" s="114">
        <v>280000</v>
      </c>
      <c r="E825" s="114">
        <v>32645.8277466217</v>
      </c>
      <c r="F825" s="29" t="s">
        <v>40</v>
      </c>
      <c r="G825" s="29" t="s">
        <v>40</v>
      </c>
      <c r="H825" s="30" t="s">
        <v>41</v>
      </c>
      <c r="I825" s="28" t="s">
        <v>42</v>
      </c>
      <c r="J825" s="28" t="s">
        <v>43</v>
      </c>
      <c r="K825" s="28" t="s">
        <v>44</v>
      </c>
      <c r="L825" s="28" t="s">
        <v>46</v>
      </c>
      <c r="M825" s="30" t="s">
        <v>228</v>
      </c>
      <c r="N825" s="28" t="s">
        <v>1281</v>
      </c>
      <c r="O825" s="31" t="s">
        <v>47</v>
      </c>
      <c r="P825" s="31" t="s">
        <v>47</v>
      </c>
      <c r="Q825" s="30" t="s">
        <v>2064</v>
      </c>
    </row>
    <row r="826" spans="2:17" ht="60" x14ac:dyDescent="0.2">
      <c r="B826" s="28" t="s">
        <v>1088</v>
      </c>
      <c r="C826" s="30" t="s">
        <v>318</v>
      </c>
      <c r="D826" s="114">
        <v>280000</v>
      </c>
      <c r="E826" s="114">
        <v>32645.8277466217</v>
      </c>
      <c r="F826" s="29" t="s">
        <v>40</v>
      </c>
      <c r="G826" s="29" t="s">
        <v>40</v>
      </c>
      <c r="H826" s="30" t="s">
        <v>41</v>
      </c>
      <c r="I826" s="28" t="s">
        <v>42</v>
      </c>
      <c r="J826" s="28" t="s">
        <v>43</v>
      </c>
      <c r="K826" s="28" t="s">
        <v>44</v>
      </c>
      <c r="L826" s="28" t="s">
        <v>46</v>
      </c>
      <c r="M826" s="30" t="s">
        <v>228</v>
      </c>
      <c r="N826" s="28" t="s">
        <v>1281</v>
      </c>
      <c r="O826" s="31" t="s">
        <v>47</v>
      </c>
      <c r="P826" s="31" t="s">
        <v>47</v>
      </c>
      <c r="Q826" s="30" t="s">
        <v>2065</v>
      </c>
    </row>
    <row r="827" spans="2:17" ht="60" x14ac:dyDescent="0.2">
      <c r="B827" s="28" t="s">
        <v>1089</v>
      </c>
      <c r="C827" s="30" t="s">
        <v>318</v>
      </c>
      <c r="D827" s="114">
        <v>280000</v>
      </c>
      <c r="E827" s="114">
        <v>32645.8277466217</v>
      </c>
      <c r="F827" s="29" t="s">
        <v>40</v>
      </c>
      <c r="G827" s="29" t="s">
        <v>40</v>
      </c>
      <c r="H827" s="30" t="s">
        <v>41</v>
      </c>
      <c r="I827" s="28" t="s">
        <v>42</v>
      </c>
      <c r="J827" s="28" t="s">
        <v>43</v>
      </c>
      <c r="K827" s="28" t="s">
        <v>44</v>
      </c>
      <c r="L827" s="28" t="s">
        <v>46</v>
      </c>
      <c r="M827" s="30" t="s">
        <v>228</v>
      </c>
      <c r="N827" s="28" t="s">
        <v>1281</v>
      </c>
      <c r="O827" s="31" t="s">
        <v>47</v>
      </c>
      <c r="P827" s="31" t="s">
        <v>47</v>
      </c>
      <c r="Q827" s="30" t="s">
        <v>2066</v>
      </c>
    </row>
    <row r="828" spans="2:17" ht="60" x14ac:dyDescent="0.2">
      <c r="B828" s="28" t="s">
        <v>1091</v>
      </c>
      <c r="C828" s="30" t="s">
        <v>318</v>
      </c>
      <c r="D828" s="114">
        <v>280000</v>
      </c>
      <c r="E828" s="114">
        <v>32645.8277466217</v>
      </c>
      <c r="F828" s="29" t="s">
        <v>40</v>
      </c>
      <c r="G828" s="29" t="s">
        <v>40</v>
      </c>
      <c r="H828" s="30" t="s">
        <v>41</v>
      </c>
      <c r="I828" s="28" t="s">
        <v>42</v>
      </c>
      <c r="J828" s="28" t="s">
        <v>43</v>
      </c>
      <c r="K828" s="28" t="s">
        <v>44</v>
      </c>
      <c r="L828" s="28" t="s">
        <v>46</v>
      </c>
      <c r="M828" s="30" t="s">
        <v>228</v>
      </c>
      <c r="N828" s="28" t="s">
        <v>1281</v>
      </c>
      <c r="O828" s="31" t="s">
        <v>47</v>
      </c>
      <c r="P828" s="31" t="s">
        <v>47</v>
      </c>
      <c r="Q828" s="30" t="s">
        <v>2067</v>
      </c>
    </row>
    <row r="829" spans="2:17" ht="60" x14ac:dyDescent="0.2">
      <c r="B829" s="28" t="s">
        <v>1092</v>
      </c>
      <c r="C829" s="30" t="s">
        <v>318</v>
      </c>
      <c r="D829" s="114">
        <v>280000</v>
      </c>
      <c r="E829" s="114">
        <v>32645.8277466217</v>
      </c>
      <c r="F829" s="29" t="s">
        <v>40</v>
      </c>
      <c r="G829" s="29" t="s">
        <v>40</v>
      </c>
      <c r="H829" s="30" t="s">
        <v>41</v>
      </c>
      <c r="I829" s="28" t="s">
        <v>42</v>
      </c>
      <c r="J829" s="28" t="s">
        <v>43</v>
      </c>
      <c r="K829" s="28" t="s">
        <v>44</v>
      </c>
      <c r="L829" s="28" t="s">
        <v>46</v>
      </c>
      <c r="M829" s="30" t="s">
        <v>228</v>
      </c>
      <c r="N829" s="28" t="s">
        <v>1281</v>
      </c>
      <c r="O829" s="31" t="s">
        <v>47</v>
      </c>
      <c r="P829" s="31" t="s">
        <v>47</v>
      </c>
      <c r="Q829" s="30" t="s">
        <v>2068</v>
      </c>
    </row>
    <row r="830" spans="2:17" ht="60" x14ac:dyDescent="0.2">
      <c r="B830" s="28" t="s">
        <v>1093</v>
      </c>
      <c r="C830" s="30" t="s">
        <v>318</v>
      </c>
      <c r="D830" s="114">
        <v>280000</v>
      </c>
      <c r="E830" s="114">
        <v>32645.8277466217</v>
      </c>
      <c r="F830" s="29" t="s">
        <v>40</v>
      </c>
      <c r="G830" s="29" t="s">
        <v>40</v>
      </c>
      <c r="H830" s="30" t="s">
        <v>41</v>
      </c>
      <c r="I830" s="28" t="s">
        <v>42</v>
      </c>
      <c r="J830" s="28" t="s">
        <v>43</v>
      </c>
      <c r="K830" s="28" t="s">
        <v>44</v>
      </c>
      <c r="L830" s="28" t="s">
        <v>46</v>
      </c>
      <c r="M830" s="30" t="s">
        <v>228</v>
      </c>
      <c r="N830" s="28" t="s">
        <v>1281</v>
      </c>
      <c r="O830" s="31" t="s">
        <v>47</v>
      </c>
      <c r="P830" s="31" t="s">
        <v>47</v>
      </c>
      <c r="Q830" s="30" t="s">
        <v>2069</v>
      </c>
    </row>
    <row r="831" spans="2:17" ht="60" x14ac:dyDescent="0.2">
      <c r="B831" s="28" t="s">
        <v>1099</v>
      </c>
      <c r="C831" s="30" t="s">
        <v>318</v>
      </c>
      <c r="D831" s="114">
        <v>280000</v>
      </c>
      <c r="E831" s="114">
        <v>32645.8277466217</v>
      </c>
      <c r="F831" s="29" t="s">
        <v>40</v>
      </c>
      <c r="G831" s="29" t="s">
        <v>40</v>
      </c>
      <c r="H831" s="30" t="s">
        <v>41</v>
      </c>
      <c r="I831" s="28" t="s">
        <v>42</v>
      </c>
      <c r="J831" s="28" t="s">
        <v>43</v>
      </c>
      <c r="K831" s="28" t="s">
        <v>44</v>
      </c>
      <c r="L831" s="28" t="s">
        <v>46</v>
      </c>
      <c r="M831" s="30" t="s">
        <v>228</v>
      </c>
      <c r="N831" s="28" t="s">
        <v>1281</v>
      </c>
      <c r="O831" s="31" t="s">
        <v>47</v>
      </c>
      <c r="P831" s="31" t="s">
        <v>47</v>
      </c>
      <c r="Q831" s="30" t="s">
        <v>2070</v>
      </c>
    </row>
    <row r="832" spans="2:17" ht="60" x14ac:dyDescent="0.2">
      <c r="B832" s="28" t="s">
        <v>1100</v>
      </c>
      <c r="C832" s="30" t="s">
        <v>318</v>
      </c>
      <c r="D832" s="114">
        <v>280000</v>
      </c>
      <c r="E832" s="114">
        <v>32645.8277466217</v>
      </c>
      <c r="F832" s="29" t="s">
        <v>40</v>
      </c>
      <c r="G832" s="29" t="s">
        <v>40</v>
      </c>
      <c r="H832" s="30" t="s">
        <v>41</v>
      </c>
      <c r="I832" s="28" t="s">
        <v>42</v>
      </c>
      <c r="J832" s="28" t="s">
        <v>43</v>
      </c>
      <c r="K832" s="28" t="s">
        <v>44</v>
      </c>
      <c r="L832" s="28" t="s">
        <v>46</v>
      </c>
      <c r="M832" s="30" t="s">
        <v>228</v>
      </c>
      <c r="N832" s="28" t="s">
        <v>1281</v>
      </c>
      <c r="O832" s="31" t="s">
        <v>47</v>
      </c>
      <c r="P832" s="31" t="s">
        <v>47</v>
      </c>
      <c r="Q832" s="30" t="s">
        <v>2071</v>
      </c>
    </row>
    <row r="833" spans="2:17" ht="60" x14ac:dyDescent="0.2">
      <c r="B833" s="28" t="s">
        <v>1101</v>
      </c>
      <c r="C833" s="30" t="s">
        <v>318</v>
      </c>
      <c r="D833" s="114">
        <v>280000</v>
      </c>
      <c r="E833" s="114">
        <v>32645.8277466217</v>
      </c>
      <c r="F833" s="29" t="s">
        <v>40</v>
      </c>
      <c r="G833" s="29" t="s">
        <v>40</v>
      </c>
      <c r="H833" s="30" t="s">
        <v>41</v>
      </c>
      <c r="I833" s="28" t="s">
        <v>42</v>
      </c>
      <c r="J833" s="28" t="s">
        <v>43</v>
      </c>
      <c r="K833" s="28" t="s">
        <v>44</v>
      </c>
      <c r="L833" s="28" t="s">
        <v>46</v>
      </c>
      <c r="M833" s="30" t="s">
        <v>228</v>
      </c>
      <c r="N833" s="28" t="s">
        <v>1281</v>
      </c>
      <c r="O833" s="31" t="s">
        <v>47</v>
      </c>
      <c r="P833" s="31" t="s">
        <v>47</v>
      </c>
      <c r="Q833" s="30" t="s">
        <v>2072</v>
      </c>
    </row>
    <row r="834" spans="2:17" ht="60" x14ac:dyDescent="0.2">
      <c r="B834" s="28" t="s">
        <v>1105</v>
      </c>
      <c r="C834" s="30" t="s">
        <v>318</v>
      </c>
      <c r="D834" s="114">
        <v>280000</v>
      </c>
      <c r="E834" s="114">
        <v>32645.8277466217</v>
      </c>
      <c r="F834" s="29" t="s">
        <v>40</v>
      </c>
      <c r="G834" s="29" t="s">
        <v>40</v>
      </c>
      <c r="H834" s="30" t="s">
        <v>41</v>
      </c>
      <c r="I834" s="28" t="s">
        <v>42</v>
      </c>
      <c r="J834" s="28" t="s">
        <v>43</v>
      </c>
      <c r="K834" s="28" t="s">
        <v>44</v>
      </c>
      <c r="L834" s="28" t="s">
        <v>46</v>
      </c>
      <c r="M834" s="30" t="s">
        <v>228</v>
      </c>
      <c r="N834" s="28" t="s">
        <v>1281</v>
      </c>
      <c r="O834" s="31" t="s">
        <v>47</v>
      </c>
      <c r="P834" s="31" t="s">
        <v>47</v>
      </c>
      <c r="Q834" s="30" t="s">
        <v>2073</v>
      </c>
    </row>
    <row r="835" spans="2:17" ht="60" x14ac:dyDescent="0.2">
      <c r="B835" s="28" t="s">
        <v>1111</v>
      </c>
      <c r="C835" s="30" t="s">
        <v>318</v>
      </c>
      <c r="D835" s="114">
        <v>280000</v>
      </c>
      <c r="E835" s="114">
        <v>32645.8277466217</v>
      </c>
      <c r="F835" s="29" t="s">
        <v>40</v>
      </c>
      <c r="G835" s="29" t="s">
        <v>40</v>
      </c>
      <c r="H835" s="30" t="s">
        <v>41</v>
      </c>
      <c r="I835" s="28" t="s">
        <v>42</v>
      </c>
      <c r="J835" s="28" t="s">
        <v>43</v>
      </c>
      <c r="K835" s="28" t="s">
        <v>44</v>
      </c>
      <c r="L835" s="28" t="s">
        <v>46</v>
      </c>
      <c r="M835" s="30" t="s">
        <v>228</v>
      </c>
      <c r="N835" s="28" t="s">
        <v>1281</v>
      </c>
      <c r="O835" s="31" t="s">
        <v>47</v>
      </c>
      <c r="P835" s="31" t="s">
        <v>47</v>
      </c>
      <c r="Q835" s="30" t="s">
        <v>2074</v>
      </c>
    </row>
    <row r="836" spans="2:17" ht="60" x14ac:dyDescent="0.2">
      <c r="B836" s="28" t="s">
        <v>1117</v>
      </c>
      <c r="C836" s="30" t="s">
        <v>318</v>
      </c>
      <c r="D836" s="114">
        <v>280000</v>
      </c>
      <c r="E836" s="114">
        <v>32645.8277466217</v>
      </c>
      <c r="F836" s="29" t="s">
        <v>40</v>
      </c>
      <c r="G836" s="29" t="s">
        <v>40</v>
      </c>
      <c r="H836" s="30" t="s">
        <v>41</v>
      </c>
      <c r="I836" s="28" t="s">
        <v>42</v>
      </c>
      <c r="J836" s="28" t="s">
        <v>43</v>
      </c>
      <c r="K836" s="28" t="s">
        <v>44</v>
      </c>
      <c r="L836" s="28" t="s">
        <v>46</v>
      </c>
      <c r="M836" s="30" t="s">
        <v>228</v>
      </c>
      <c r="N836" s="28" t="s">
        <v>1281</v>
      </c>
      <c r="O836" s="31" t="s">
        <v>47</v>
      </c>
      <c r="P836" s="31" t="s">
        <v>47</v>
      </c>
      <c r="Q836" s="30" t="s">
        <v>2075</v>
      </c>
    </row>
    <row r="837" spans="2:17" ht="60" x14ac:dyDescent="0.2">
      <c r="B837" s="28" t="s">
        <v>1121</v>
      </c>
      <c r="C837" s="30" t="s">
        <v>318</v>
      </c>
      <c r="D837" s="114">
        <v>280000</v>
      </c>
      <c r="E837" s="114">
        <v>32645.8277466217</v>
      </c>
      <c r="F837" s="29" t="s">
        <v>40</v>
      </c>
      <c r="G837" s="29" t="s">
        <v>40</v>
      </c>
      <c r="H837" s="30" t="s">
        <v>41</v>
      </c>
      <c r="I837" s="28" t="s">
        <v>42</v>
      </c>
      <c r="J837" s="28" t="s">
        <v>43</v>
      </c>
      <c r="K837" s="28" t="s">
        <v>44</v>
      </c>
      <c r="L837" s="28" t="s">
        <v>46</v>
      </c>
      <c r="M837" s="30" t="s">
        <v>228</v>
      </c>
      <c r="N837" s="28" t="s">
        <v>1281</v>
      </c>
      <c r="O837" s="31" t="s">
        <v>47</v>
      </c>
      <c r="P837" s="31" t="s">
        <v>47</v>
      </c>
      <c r="Q837" s="30" t="s">
        <v>2076</v>
      </c>
    </row>
    <row r="838" spans="2:17" ht="36" x14ac:dyDescent="0.2">
      <c r="B838" s="28" t="s">
        <v>1112</v>
      </c>
      <c r="C838" s="30" t="s">
        <v>318</v>
      </c>
      <c r="D838" s="114">
        <v>587804.31200000003</v>
      </c>
      <c r="E838" s="114">
        <v>68533.422565262503</v>
      </c>
      <c r="F838" s="29" t="s">
        <v>40</v>
      </c>
      <c r="G838" s="29" t="s">
        <v>40</v>
      </c>
      <c r="H838" s="30" t="s">
        <v>41</v>
      </c>
      <c r="I838" s="28" t="s">
        <v>42</v>
      </c>
      <c r="J838" s="28" t="s">
        <v>43</v>
      </c>
      <c r="K838" s="28" t="s">
        <v>44</v>
      </c>
      <c r="L838" s="28" t="s">
        <v>46</v>
      </c>
      <c r="M838" s="30" t="s">
        <v>1178</v>
      </c>
      <c r="N838" s="28" t="s">
        <v>1333</v>
      </c>
      <c r="O838" s="31" t="s">
        <v>47</v>
      </c>
      <c r="P838" s="31" t="s">
        <v>47</v>
      </c>
      <c r="Q838" s="30" t="s">
        <v>2077</v>
      </c>
    </row>
    <row r="839" spans="2:17" ht="60" x14ac:dyDescent="0.2">
      <c r="B839" s="28" t="s">
        <v>1097</v>
      </c>
      <c r="C839" s="30" t="s">
        <v>318</v>
      </c>
      <c r="D839" s="114">
        <v>1080000</v>
      </c>
      <c r="E839" s="114">
        <v>125919.621308398</v>
      </c>
      <c r="F839" s="29" t="s">
        <v>40</v>
      </c>
      <c r="G839" s="29" t="s">
        <v>40</v>
      </c>
      <c r="H839" s="30" t="s">
        <v>41</v>
      </c>
      <c r="I839" s="28" t="s">
        <v>42</v>
      </c>
      <c r="J839" s="28" t="s">
        <v>43</v>
      </c>
      <c r="K839" s="28" t="s">
        <v>44</v>
      </c>
      <c r="L839" s="28" t="s">
        <v>46</v>
      </c>
      <c r="M839" s="30" t="s">
        <v>228</v>
      </c>
      <c r="N839" s="28" t="s">
        <v>1281</v>
      </c>
      <c r="O839" s="31" t="s">
        <v>47</v>
      </c>
      <c r="P839" s="31" t="s">
        <v>47</v>
      </c>
      <c r="Q839" s="30" t="s">
        <v>2078</v>
      </c>
    </row>
    <row r="840" spans="2:17" ht="36" x14ac:dyDescent="0.2">
      <c r="B840" s="28" t="s">
        <v>1045</v>
      </c>
      <c r="C840" s="30" t="s">
        <v>318</v>
      </c>
      <c r="D840" s="114">
        <v>1200000</v>
      </c>
      <c r="E840" s="114">
        <v>139910.69034266501</v>
      </c>
      <c r="F840" s="29" t="s">
        <v>40</v>
      </c>
      <c r="G840" s="29" t="s">
        <v>40</v>
      </c>
      <c r="H840" s="30" t="s">
        <v>41</v>
      </c>
      <c r="I840" s="28" t="s">
        <v>42</v>
      </c>
      <c r="J840" s="28" t="s">
        <v>43</v>
      </c>
      <c r="K840" s="28" t="s">
        <v>44</v>
      </c>
      <c r="L840" s="28" t="s">
        <v>45</v>
      </c>
      <c r="M840" s="30" t="s">
        <v>1178</v>
      </c>
      <c r="N840" s="28" t="s">
        <v>1333</v>
      </c>
      <c r="O840" s="31" t="s">
        <v>47</v>
      </c>
      <c r="P840" s="31" t="s">
        <v>47</v>
      </c>
      <c r="Q840" s="30" t="s">
        <v>2079</v>
      </c>
    </row>
    <row r="841" spans="2:17" ht="36" x14ac:dyDescent="0.2">
      <c r="B841" s="28" t="s">
        <v>1061</v>
      </c>
      <c r="C841" s="30" t="s">
        <v>318</v>
      </c>
      <c r="D841" s="114">
        <v>1200000</v>
      </c>
      <c r="E841" s="114">
        <v>139910.69034266501</v>
      </c>
      <c r="F841" s="29" t="s">
        <v>40</v>
      </c>
      <c r="G841" s="29" t="s">
        <v>40</v>
      </c>
      <c r="H841" s="30" t="s">
        <v>41</v>
      </c>
      <c r="I841" s="28" t="s">
        <v>42</v>
      </c>
      <c r="J841" s="28" t="s">
        <v>43</v>
      </c>
      <c r="K841" s="28" t="s">
        <v>44</v>
      </c>
      <c r="L841" s="28" t="s">
        <v>45</v>
      </c>
      <c r="M841" s="30" t="s">
        <v>1178</v>
      </c>
      <c r="N841" s="28" t="s">
        <v>1333</v>
      </c>
      <c r="O841" s="31" t="s">
        <v>47</v>
      </c>
      <c r="P841" s="31" t="s">
        <v>47</v>
      </c>
      <c r="Q841" s="30" t="s">
        <v>2080</v>
      </c>
    </row>
    <row r="842" spans="2:17" ht="36" x14ac:dyDescent="0.2">
      <c r="B842" s="28" t="s">
        <v>1069</v>
      </c>
      <c r="C842" s="30" t="s">
        <v>318</v>
      </c>
      <c r="D842" s="114">
        <v>1200000</v>
      </c>
      <c r="E842" s="114">
        <v>139910.69034266501</v>
      </c>
      <c r="F842" s="29" t="s">
        <v>40</v>
      </c>
      <c r="G842" s="29" t="s">
        <v>40</v>
      </c>
      <c r="H842" s="30" t="s">
        <v>41</v>
      </c>
      <c r="I842" s="28" t="s">
        <v>42</v>
      </c>
      <c r="J842" s="28" t="s">
        <v>43</v>
      </c>
      <c r="K842" s="28" t="s">
        <v>44</v>
      </c>
      <c r="L842" s="28" t="s">
        <v>45</v>
      </c>
      <c r="M842" s="30" t="s">
        <v>1178</v>
      </c>
      <c r="N842" s="28" t="s">
        <v>1333</v>
      </c>
      <c r="O842" s="31" t="s">
        <v>47</v>
      </c>
      <c r="P842" s="31" t="s">
        <v>47</v>
      </c>
      <c r="Q842" s="30" t="s">
        <v>2081</v>
      </c>
    </row>
    <row r="843" spans="2:17" ht="36" x14ac:dyDescent="0.2">
      <c r="B843" s="28" t="s">
        <v>1075</v>
      </c>
      <c r="C843" s="30" t="s">
        <v>318</v>
      </c>
      <c r="D843" s="114">
        <v>1200000</v>
      </c>
      <c r="E843" s="114">
        <v>139910.69034266501</v>
      </c>
      <c r="F843" s="29" t="s">
        <v>40</v>
      </c>
      <c r="G843" s="29" t="s">
        <v>40</v>
      </c>
      <c r="H843" s="30" t="s">
        <v>41</v>
      </c>
      <c r="I843" s="28" t="s">
        <v>42</v>
      </c>
      <c r="J843" s="28" t="s">
        <v>43</v>
      </c>
      <c r="K843" s="28" t="s">
        <v>44</v>
      </c>
      <c r="L843" s="28" t="s">
        <v>45</v>
      </c>
      <c r="M843" s="30" t="s">
        <v>1178</v>
      </c>
      <c r="N843" s="28" t="s">
        <v>1333</v>
      </c>
      <c r="O843" s="31" t="s">
        <v>47</v>
      </c>
      <c r="P843" s="31" t="s">
        <v>47</v>
      </c>
      <c r="Q843" s="30" t="s">
        <v>2082</v>
      </c>
    </row>
    <row r="844" spans="2:17" ht="36" x14ac:dyDescent="0.2">
      <c r="B844" s="28" t="s">
        <v>1080</v>
      </c>
      <c r="C844" s="30" t="s">
        <v>318</v>
      </c>
      <c r="D844" s="114">
        <v>1200000</v>
      </c>
      <c r="E844" s="114">
        <v>139910.69034266501</v>
      </c>
      <c r="F844" s="29" t="s">
        <v>40</v>
      </c>
      <c r="G844" s="29" t="s">
        <v>40</v>
      </c>
      <c r="H844" s="30" t="s">
        <v>41</v>
      </c>
      <c r="I844" s="28" t="s">
        <v>42</v>
      </c>
      <c r="J844" s="28" t="s">
        <v>43</v>
      </c>
      <c r="K844" s="28" t="s">
        <v>44</v>
      </c>
      <c r="L844" s="28" t="s">
        <v>45</v>
      </c>
      <c r="M844" s="30" t="s">
        <v>1178</v>
      </c>
      <c r="N844" s="28" t="s">
        <v>1333</v>
      </c>
      <c r="O844" s="31" t="s">
        <v>47</v>
      </c>
      <c r="P844" s="31" t="s">
        <v>47</v>
      </c>
      <c r="Q844" s="30" t="s">
        <v>2083</v>
      </c>
    </row>
    <row r="845" spans="2:17" ht="36" x14ac:dyDescent="0.2">
      <c r="B845" s="28" t="s">
        <v>1091</v>
      </c>
      <c r="C845" s="30" t="s">
        <v>318</v>
      </c>
      <c r="D845" s="114">
        <v>1200000</v>
      </c>
      <c r="E845" s="114">
        <v>139910.69034266501</v>
      </c>
      <c r="F845" s="29" t="s">
        <v>40</v>
      </c>
      <c r="G845" s="29" t="s">
        <v>40</v>
      </c>
      <c r="H845" s="30" t="s">
        <v>41</v>
      </c>
      <c r="I845" s="28" t="s">
        <v>42</v>
      </c>
      <c r="J845" s="28" t="s">
        <v>43</v>
      </c>
      <c r="K845" s="28" t="s">
        <v>44</v>
      </c>
      <c r="L845" s="28" t="s">
        <v>45</v>
      </c>
      <c r="M845" s="30" t="s">
        <v>1178</v>
      </c>
      <c r="N845" s="28" t="s">
        <v>1333</v>
      </c>
      <c r="O845" s="31" t="s">
        <v>47</v>
      </c>
      <c r="P845" s="31" t="s">
        <v>47</v>
      </c>
      <c r="Q845" s="30" t="s">
        <v>2084</v>
      </c>
    </row>
    <row r="846" spans="2:17" ht="36" x14ac:dyDescent="0.2">
      <c r="B846" s="28" t="s">
        <v>1111</v>
      </c>
      <c r="C846" s="30" t="s">
        <v>318</v>
      </c>
      <c r="D846" s="114">
        <v>1200000</v>
      </c>
      <c r="E846" s="114">
        <v>139910.69034266501</v>
      </c>
      <c r="F846" s="29" t="s">
        <v>40</v>
      </c>
      <c r="G846" s="29" t="s">
        <v>40</v>
      </c>
      <c r="H846" s="30" t="s">
        <v>41</v>
      </c>
      <c r="I846" s="28" t="s">
        <v>42</v>
      </c>
      <c r="J846" s="28" t="s">
        <v>43</v>
      </c>
      <c r="K846" s="28" t="s">
        <v>44</v>
      </c>
      <c r="L846" s="28" t="s">
        <v>45</v>
      </c>
      <c r="M846" s="30" t="s">
        <v>1178</v>
      </c>
      <c r="N846" s="28" t="s">
        <v>1333</v>
      </c>
      <c r="O846" s="31" t="s">
        <v>47</v>
      </c>
      <c r="P846" s="31" t="s">
        <v>47</v>
      </c>
      <c r="Q846" s="30" t="s">
        <v>2085</v>
      </c>
    </row>
    <row r="847" spans="2:17" ht="36" x14ac:dyDescent="0.2">
      <c r="B847" s="28" t="s">
        <v>1114</v>
      </c>
      <c r="C847" s="30" t="s">
        <v>318</v>
      </c>
      <c r="D847" s="114">
        <v>1200000</v>
      </c>
      <c r="E847" s="114">
        <v>139910.69034266501</v>
      </c>
      <c r="F847" s="29" t="s">
        <v>40</v>
      </c>
      <c r="G847" s="29" t="s">
        <v>40</v>
      </c>
      <c r="H847" s="30" t="s">
        <v>41</v>
      </c>
      <c r="I847" s="28" t="s">
        <v>42</v>
      </c>
      <c r="J847" s="28" t="s">
        <v>43</v>
      </c>
      <c r="K847" s="28" t="s">
        <v>44</v>
      </c>
      <c r="L847" s="28" t="s">
        <v>45</v>
      </c>
      <c r="M847" s="30" t="s">
        <v>1178</v>
      </c>
      <c r="N847" s="28" t="s">
        <v>1333</v>
      </c>
      <c r="O847" s="31" t="s">
        <v>47</v>
      </c>
      <c r="P847" s="31" t="s">
        <v>47</v>
      </c>
      <c r="Q847" s="30" t="s">
        <v>2086</v>
      </c>
    </row>
    <row r="848" spans="2:17" ht="36" x14ac:dyDescent="0.2">
      <c r="B848" s="28" t="s">
        <v>1121</v>
      </c>
      <c r="C848" s="30" t="s">
        <v>318</v>
      </c>
      <c r="D848" s="114">
        <v>1200000</v>
      </c>
      <c r="E848" s="114">
        <v>139910.69034266501</v>
      </c>
      <c r="F848" s="29" t="s">
        <v>40</v>
      </c>
      <c r="G848" s="29" t="s">
        <v>40</v>
      </c>
      <c r="H848" s="30" t="s">
        <v>41</v>
      </c>
      <c r="I848" s="28" t="s">
        <v>42</v>
      </c>
      <c r="J848" s="28" t="s">
        <v>43</v>
      </c>
      <c r="K848" s="28" t="s">
        <v>44</v>
      </c>
      <c r="L848" s="28" t="s">
        <v>45</v>
      </c>
      <c r="M848" s="30" t="s">
        <v>1178</v>
      </c>
      <c r="N848" s="28" t="s">
        <v>1333</v>
      </c>
      <c r="O848" s="31" t="s">
        <v>47</v>
      </c>
      <c r="P848" s="31" t="s">
        <v>47</v>
      </c>
      <c r="Q848" s="30" t="s">
        <v>2087</v>
      </c>
    </row>
    <row r="849" spans="2:17" ht="36" x14ac:dyDescent="0.2">
      <c r="B849" s="28" t="s">
        <v>66</v>
      </c>
      <c r="C849" s="30" t="s">
        <v>318</v>
      </c>
      <c r="D849" s="114">
        <v>1200000</v>
      </c>
      <c r="E849" s="114">
        <v>139910.69034266501</v>
      </c>
      <c r="F849" s="29" t="s">
        <v>40</v>
      </c>
      <c r="G849" s="29" t="s">
        <v>40</v>
      </c>
      <c r="H849" s="30" t="s">
        <v>41</v>
      </c>
      <c r="I849" s="28" t="s">
        <v>42</v>
      </c>
      <c r="J849" s="28" t="s">
        <v>43</v>
      </c>
      <c r="K849" s="28" t="s">
        <v>44</v>
      </c>
      <c r="L849" s="28" t="s">
        <v>45</v>
      </c>
      <c r="M849" s="30" t="s">
        <v>1178</v>
      </c>
      <c r="N849" s="28" t="s">
        <v>1333</v>
      </c>
      <c r="O849" s="31" t="s">
        <v>47</v>
      </c>
      <c r="P849" s="31" t="s">
        <v>47</v>
      </c>
      <c r="Q849" s="30" t="s">
        <v>2088</v>
      </c>
    </row>
    <row r="850" spans="2:17" ht="48" x14ac:dyDescent="0.2">
      <c r="B850" s="28" t="s">
        <v>1104</v>
      </c>
      <c r="C850" s="30" t="s">
        <v>318</v>
      </c>
      <c r="D850" s="114">
        <v>4000000</v>
      </c>
      <c r="E850" s="114">
        <v>466368.96780888201</v>
      </c>
      <c r="F850" s="29" t="s">
        <v>40</v>
      </c>
      <c r="G850" s="29" t="s">
        <v>40</v>
      </c>
      <c r="H850" s="30" t="s">
        <v>41</v>
      </c>
      <c r="I850" s="28" t="s">
        <v>42</v>
      </c>
      <c r="J850" s="28" t="s">
        <v>43</v>
      </c>
      <c r="K850" s="28" t="s">
        <v>44</v>
      </c>
      <c r="L850" s="28" t="s">
        <v>45</v>
      </c>
      <c r="M850" s="30" t="s">
        <v>228</v>
      </c>
      <c r="N850" s="28" t="s">
        <v>1283</v>
      </c>
      <c r="O850" s="31" t="s">
        <v>47</v>
      </c>
      <c r="P850" s="31" t="s">
        <v>47</v>
      </c>
      <c r="Q850" s="30" t="s">
        <v>2089</v>
      </c>
    </row>
    <row r="851" spans="2:17" ht="48" x14ac:dyDescent="0.2">
      <c r="B851" s="28" t="s">
        <v>1104</v>
      </c>
      <c r="C851" s="30" t="s">
        <v>318</v>
      </c>
      <c r="D851" s="114">
        <v>4000000</v>
      </c>
      <c r="E851" s="114">
        <v>466368.96780888201</v>
      </c>
      <c r="F851" s="29" t="s">
        <v>40</v>
      </c>
      <c r="G851" s="29" t="s">
        <v>40</v>
      </c>
      <c r="H851" s="30" t="s">
        <v>41</v>
      </c>
      <c r="I851" s="28" t="s">
        <v>42</v>
      </c>
      <c r="J851" s="28" t="s">
        <v>43</v>
      </c>
      <c r="K851" s="28" t="s">
        <v>44</v>
      </c>
      <c r="L851" s="28" t="s">
        <v>45</v>
      </c>
      <c r="M851" s="30" t="s">
        <v>228</v>
      </c>
      <c r="N851" s="28" t="s">
        <v>1283</v>
      </c>
      <c r="O851" s="31" t="s">
        <v>47</v>
      </c>
      <c r="P851" s="31" t="s">
        <v>47</v>
      </c>
      <c r="Q851" s="30" t="s">
        <v>2090</v>
      </c>
    </row>
    <row r="852" spans="2:17" ht="36" x14ac:dyDescent="0.2">
      <c r="B852" s="28" t="s">
        <v>1070</v>
      </c>
      <c r="C852" s="30" t="s">
        <v>318</v>
      </c>
      <c r="D852" s="114">
        <v>4250000</v>
      </c>
      <c r="E852" s="114">
        <v>495517.028296937</v>
      </c>
      <c r="F852" s="29" t="s">
        <v>40</v>
      </c>
      <c r="G852" s="29" t="s">
        <v>40</v>
      </c>
      <c r="H852" s="30" t="s">
        <v>41</v>
      </c>
      <c r="I852" s="28" t="s">
        <v>42</v>
      </c>
      <c r="J852" s="28" t="s">
        <v>43</v>
      </c>
      <c r="K852" s="28" t="s">
        <v>44</v>
      </c>
      <c r="L852" s="28" t="s">
        <v>45</v>
      </c>
      <c r="M852" s="30" t="s">
        <v>228</v>
      </c>
      <c r="N852" s="28" t="s">
        <v>1610</v>
      </c>
      <c r="O852" s="31" t="s">
        <v>47</v>
      </c>
      <c r="P852" s="31" t="s">
        <v>47</v>
      </c>
      <c r="Q852" s="30" t="s">
        <v>2091</v>
      </c>
    </row>
    <row r="853" spans="2:17" ht="24" x14ac:dyDescent="0.2">
      <c r="B853" s="28" t="s">
        <v>1070</v>
      </c>
      <c r="C853" s="30" t="s">
        <v>318</v>
      </c>
      <c r="D853" s="114">
        <v>4250000</v>
      </c>
      <c r="E853" s="114">
        <v>495517.028296937</v>
      </c>
      <c r="F853" s="29" t="s">
        <v>40</v>
      </c>
      <c r="G853" s="29" t="s">
        <v>40</v>
      </c>
      <c r="H853" s="30" t="s">
        <v>41</v>
      </c>
      <c r="I853" s="28" t="s">
        <v>42</v>
      </c>
      <c r="J853" s="28" t="s">
        <v>43</v>
      </c>
      <c r="K853" s="28" t="s">
        <v>44</v>
      </c>
      <c r="L853" s="28" t="s">
        <v>45</v>
      </c>
      <c r="M853" s="30" t="s">
        <v>46</v>
      </c>
      <c r="N853" s="28" t="s">
        <v>1249</v>
      </c>
      <c r="O853" s="31" t="s">
        <v>47</v>
      </c>
      <c r="P853" s="31" t="s">
        <v>47</v>
      </c>
      <c r="Q853" s="30" t="s">
        <v>2092</v>
      </c>
    </row>
    <row r="854" spans="2:17" ht="48" x14ac:dyDescent="0.2">
      <c r="B854" s="28" t="s">
        <v>1070</v>
      </c>
      <c r="C854" s="30" t="s">
        <v>318</v>
      </c>
      <c r="D854" s="114">
        <v>4250000</v>
      </c>
      <c r="E854" s="114">
        <v>495517.028296937</v>
      </c>
      <c r="F854" s="29" t="s">
        <v>40</v>
      </c>
      <c r="G854" s="29" t="s">
        <v>40</v>
      </c>
      <c r="H854" s="30" t="s">
        <v>41</v>
      </c>
      <c r="I854" s="28" t="s">
        <v>42</v>
      </c>
      <c r="J854" s="28" t="s">
        <v>43</v>
      </c>
      <c r="K854" s="28" t="s">
        <v>44</v>
      </c>
      <c r="L854" s="28" t="s">
        <v>45</v>
      </c>
      <c r="M854" s="30" t="s">
        <v>46</v>
      </c>
      <c r="N854" s="28" t="s">
        <v>2093</v>
      </c>
      <c r="O854" s="31" t="s">
        <v>47</v>
      </c>
      <c r="P854" s="31" t="s">
        <v>47</v>
      </c>
      <c r="Q854" s="30" t="s">
        <v>2094</v>
      </c>
    </row>
    <row r="855" spans="2:17" ht="48" x14ac:dyDescent="0.2">
      <c r="B855" s="28" t="s">
        <v>1070</v>
      </c>
      <c r="C855" s="30" t="s">
        <v>318</v>
      </c>
      <c r="D855" s="114">
        <v>4250000</v>
      </c>
      <c r="E855" s="114">
        <v>495517.028296937</v>
      </c>
      <c r="F855" s="29" t="s">
        <v>40</v>
      </c>
      <c r="G855" s="29" t="s">
        <v>40</v>
      </c>
      <c r="H855" s="30" t="s">
        <v>41</v>
      </c>
      <c r="I855" s="28" t="s">
        <v>42</v>
      </c>
      <c r="J855" s="28" t="s">
        <v>43</v>
      </c>
      <c r="K855" s="28" t="s">
        <v>44</v>
      </c>
      <c r="L855" s="28" t="s">
        <v>45</v>
      </c>
      <c r="M855" s="30" t="s">
        <v>386</v>
      </c>
      <c r="N855" s="28" t="s">
        <v>1937</v>
      </c>
      <c r="O855" s="31" t="s">
        <v>47</v>
      </c>
      <c r="P855" s="31" t="s">
        <v>47</v>
      </c>
      <c r="Q855" s="30" t="s">
        <v>2095</v>
      </c>
    </row>
    <row r="856" spans="2:17" ht="36" x14ac:dyDescent="0.2">
      <c r="B856" s="28" t="s">
        <v>945</v>
      </c>
      <c r="C856" s="30" t="s">
        <v>318</v>
      </c>
      <c r="D856" s="114">
        <v>5000000</v>
      </c>
      <c r="E856" s="114">
        <v>582961.20976110199</v>
      </c>
      <c r="F856" s="29" t="s">
        <v>40</v>
      </c>
      <c r="G856" s="29" t="s">
        <v>40</v>
      </c>
      <c r="H856" s="30" t="s">
        <v>41</v>
      </c>
      <c r="I856" s="28" t="s">
        <v>42</v>
      </c>
      <c r="J856" s="28" t="s">
        <v>43</v>
      </c>
      <c r="K856" s="28" t="s">
        <v>44</v>
      </c>
      <c r="L856" s="28" t="s">
        <v>45</v>
      </c>
      <c r="M856" s="30" t="s">
        <v>1178</v>
      </c>
      <c r="N856" s="28" t="s">
        <v>1333</v>
      </c>
      <c r="O856" s="31" t="s">
        <v>47</v>
      </c>
      <c r="P856" s="31" t="s">
        <v>47</v>
      </c>
      <c r="Q856" s="30" t="s">
        <v>2096</v>
      </c>
    </row>
    <row r="857" spans="2:17" ht="60" x14ac:dyDescent="0.2">
      <c r="B857" s="28" t="s">
        <v>1066</v>
      </c>
      <c r="C857" s="30" t="s">
        <v>318</v>
      </c>
      <c r="D857" s="114">
        <v>5000000</v>
      </c>
      <c r="E857" s="114">
        <v>582961.20976110199</v>
      </c>
      <c r="F857" s="29" t="s">
        <v>40</v>
      </c>
      <c r="G857" s="29" t="s">
        <v>40</v>
      </c>
      <c r="H857" s="30" t="s">
        <v>41</v>
      </c>
      <c r="I857" s="28" t="s">
        <v>42</v>
      </c>
      <c r="J857" s="28" t="s">
        <v>43</v>
      </c>
      <c r="K857" s="28" t="s">
        <v>44</v>
      </c>
      <c r="L857" s="28" t="s">
        <v>46</v>
      </c>
      <c r="M857" s="30" t="s">
        <v>1178</v>
      </c>
      <c r="N857" s="28" t="s">
        <v>1179</v>
      </c>
      <c r="O857" s="31" t="s">
        <v>47</v>
      </c>
      <c r="P857" s="31" t="s">
        <v>47</v>
      </c>
      <c r="Q857" s="30" t="s">
        <v>2097</v>
      </c>
    </row>
    <row r="858" spans="2:17" ht="36" x14ac:dyDescent="0.2">
      <c r="B858" s="28" t="s">
        <v>1036</v>
      </c>
      <c r="C858" s="30" t="s">
        <v>318</v>
      </c>
      <c r="D858" s="114">
        <v>5928300</v>
      </c>
      <c r="E858" s="114">
        <v>691193.78796534904</v>
      </c>
      <c r="F858" s="29" t="s">
        <v>40</v>
      </c>
      <c r="G858" s="29" t="s">
        <v>40</v>
      </c>
      <c r="H858" s="30" t="s">
        <v>41</v>
      </c>
      <c r="I858" s="28" t="s">
        <v>42</v>
      </c>
      <c r="J858" s="28" t="s">
        <v>43</v>
      </c>
      <c r="K858" s="28" t="s">
        <v>44</v>
      </c>
      <c r="L858" s="28" t="s">
        <v>45</v>
      </c>
      <c r="M858" s="30" t="s">
        <v>228</v>
      </c>
      <c r="N858" s="28" t="s">
        <v>1241</v>
      </c>
      <c r="O858" s="31" t="s">
        <v>47</v>
      </c>
      <c r="P858" s="31" t="s">
        <v>47</v>
      </c>
      <c r="Q858" s="30" t="s">
        <v>2098</v>
      </c>
    </row>
    <row r="859" spans="2:17" ht="36" x14ac:dyDescent="0.2">
      <c r="B859" s="28" t="s">
        <v>1104</v>
      </c>
      <c r="C859" s="30" t="s">
        <v>318</v>
      </c>
      <c r="D859" s="114">
        <v>6000000</v>
      </c>
      <c r="E859" s="114">
        <v>699553.45171332301</v>
      </c>
      <c r="F859" s="29" t="s">
        <v>40</v>
      </c>
      <c r="G859" s="29" t="s">
        <v>40</v>
      </c>
      <c r="H859" s="30" t="s">
        <v>41</v>
      </c>
      <c r="I859" s="28" t="s">
        <v>42</v>
      </c>
      <c r="J859" s="28" t="s">
        <v>43</v>
      </c>
      <c r="K859" s="28" t="s">
        <v>44</v>
      </c>
      <c r="L859" s="28" t="s">
        <v>45</v>
      </c>
      <c r="M859" s="30" t="s">
        <v>228</v>
      </c>
      <c r="N859" s="28" t="s">
        <v>2099</v>
      </c>
      <c r="O859" s="31" t="s">
        <v>47</v>
      </c>
      <c r="P859" s="31" t="s">
        <v>47</v>
      </c>
      <c r="Q859" s="30" t="s">
        <v>2100</v>
      </c>
    </row>
    <row r="860" spans="2:17" ht="60" x14ac:dyDescent="0.2">
      <c r="B860" s="28" t="s">
        <v>945</v>
      </c>
      <c r="C860" s="30" t="s">
        <v>318</v>
      </c>
      <c r="D860" s="114">
        <v>8000000</v>
      </c>
      <c r="E860" s="114">
        <v>932737.93561776401</v>
      </c>
      <c r="F860" s="29" t="s">
        <v>40</v>
      </c>
      <c r="G860" s="29" t="s">
        <v>40</v>
      </c>
      <c r="H860" s="30" t="s">
        <v>41</v>
      </c>
      <c r="I860" s="28" t="s">
        <v>42</v>
      </c>
      <c r="J860" s="28" t="s">
        <v>43</v>
      </c>
      <c r="K860" s="28" t="s">
        <v>44</v>
      </c>
      <c r="L860" s="28" t="s">
        <v>46</v>
      </c>
      <c r="M860" s="30" t="s">
        <v>228</v>
      </c>
      <c r="N860" s="28" t="s">
        <v>1281</v>
      </c>
      <c r="O860" s="31" t="s">
        <v>47</v>
      </c>
      <c r="P860" s="31" t="s">
        <v>47</v>
      </c>
      <c r="Q860" s="30" t="s">
        <v>2101</v>
      </c>
    </row>
    <row r="861" spans="2:17" ht="60" x14ac:dyDescent="0.2">
      <c r="B861" s="28" t="s">
        <v>945</v>
      </c>
      <c r="C861" s="30" t="s">
        <v>318</v>
      </c>
      <c r="D861" s="114">
        <v>8000000</v>
      </c>
      <c r="E861" s="114">
        <v>932737.93561776401</v>
      </c>
      <c r="F861" s="29" t="s">
        <v>40</v>
      </c>
      <c r="G861" s="29" t="s">
        <v>40</v>
      </c>
      <c r="H861" s="30" t="s">
        <v>41</v>
      </c>
      <c r="I861" s="28" t="s">
        <v>42</v>
      </c>
      <c r="J861" s="28" t="s">
        <v>43</v>
      </c>
      <c r="K861" s="28" t="s">
        <v>44</v>
      </c>
      <c r="L861" s="28" t="s">
        <v>46</v>
      </c>
      <c r="M861" s="30" t="s">
        <v>228</v>
      </c>
      <c r="N861" s="28" t="s">
        <v>1281</v>
      </c>
      <c r="O861" s="31" t="s">
        <v>47</v>
      </c>
      <c r="P861" s="31" t="s">
        <v>47</v>
      </c>
      <c r="Q861" s="30" t="s">
        <v>2102</v>
      </c>
    </row>
    <row r="862" spans="2:17" ht="36" x14ac:dyDescent="0.2">
      <c r="B862" s="28" t="s">
        <v>945</v>
      </c>
      <c r="C862" s="30" t="s">
        <v>318</v>
      </c>
      <c r="D862" s="114">
        <v>8000000</v>
      </c>
      <c r="E862" s="114">
        <v>932737.93561776401</v>
      </c>
      <c r="F862" s="29" t="s">
        <v>40</v>
      </c>
      <c r="G862" s="29" t="s">
        <v>40</v>
      </c>
      <c r="H862" s="30" t="s">
        <v>41</v>
      </c>
      <c r="I862" s="28" t="s">
        <v>42</v>
      </c>
      <c r="J862" s="28" t="s">
        <v>43</v>
      </c>
      <c r="K862" s="28" t="s">
        <v>44</v>
      </c>
      <c r="L862" s="28" t="s">
        <v>45</v>
      </c>
      <c r="M862" s="30" t="s">
        <v>1178</v>
      </c>
      <c r="N862" s="28" t="s">
        <v>1333</v>
      </c>
      <c r="O862" s="31" t="s">
        <v>47</v>
      </c>
      <c r="P862" s="31" t="s">
        <v>47</v>
      </c>
      <c r="Q862" s="30" t="s">
        <v>2103</v>
      </c>
    </row>
    <row r="863" spans="2:17" ht="48" x14ac:dyDescent="0.2">
      <c r="B863" s="28" t="s">
        <v>1085</v>
      </c>
      <c r="C863" s="30" t="s">
        <v>318</v>
      </c>
      <c r="D863" s="114">
        <v>8000000</v>
      </c>
      <c r="E863" s="114">
        <v>932737.93561776401</v>
      </c>
      <c r="F863" s="29" t="s">
        <v>40</v>
      </c>
      <c r="G863" s="29" t="s">
        <v>40</v>
      </c>
      <c r="H863" s="30" t="s">
        <v>41</v>
      </c>
      <c r="I863" s="28" t="s">
        <v>42</v>
      </c>
      <c r="J863" s="28" t="s">
        <v>43</v>
      </c>
      <c r="K863" s="28" t="s">
        <v>44</v>
      </c>
      <c r="L863" s="28" t="s">
        <v>46</v>
      </c>
      <c r="M863" s="30" t="s">
        <v>228</v>
      </c>
      <c r="N863" s="28" t="s">
        <v>1283</v>
      </c>
      <c r="O863" s="31" t="s">
        <v>47</v>
      </c>
      <c r="P863" s="31" t="s">
        <v>47</v>
      </c>
      <c r="Q863" s="30" t="s">
        <v>2104</v>
      </c>
    </row>
    <row r="864" spans="2:17" ht="60" x14ac:dyDescent="0.2">
      <c r="B864" s="28" t="s">
        <v>1037</v>
      </c>
      <c r="C864" s="30" t="s">
        <v>318</v>
      </c>
      <c r="D864" s="114">
        <v>8000000</v>
      </c>
      <c r="E864" s="114">
        <v>932737.93561776401</v>
      </c>
      <c r="F864" s="29" t="s">
        <v>40</v>
      </c>
      <c r="G864" s="29" t="s">
        <v>40</v>
      </c>
      <c r="H864" s="30" t="s">
        <v>41</v>
      </c>
      <c r="I864" s="28" t="s">
        <v>42</v>
      </c>
      <c r="J864" s="28" t="s">
        <v>43</v>
      </c>
      <c r="K864" s="28" t="s">
        <v>44</v>
      </c>
      <c r="L864" s="28" t="s">
        <v>45</v>
      </c>
      <c r="M864" s="30" t="s">
        <v>2015</v>
      </c>
      <c r="N864" s="28" t="s">
        <v>2105</v>
      </c>
      <c r="O864" s="31" t="s">
        <v>47</v>
      </c>
      <c r="P864" s="31" t="s">
        <v>47</v>
      </c>
      <c r="Q864" s="30" t="s">
        <v>2106</v>
      </c>
    </row>
    <row r="865" spans="2:17" ht="36" x14ac:dyDescent="0.2">
      <c r="B865" s="28" t="s">
        <v>1123</v>
      </c>
      <c r="C865" s="30" t="s">
        <v>318</v>
      </c>
      <c r="D865" s="114">
        <v>8800000</v>
      </c>
      <c r="E865" s="114">
        <v>1026011.72917954</v>
      </c>
      <c r="F865" s="29" t="s">
        <v>40</v>
      </c>
      <c r="G865" s="29" t="s">
        <v>40</v>
      </c>
      <c r="H865" s="30" t="s">
        <v>41</v>
      </c>
      <c r="I865" s="28" t="s">
        <v>42</v>
      </c>
      <c r="J865" s="28" t="s">
        <v>43</v>
      </c>
      <c r="K865" s="28" t="s">
        <v>44</v>
      </c>
      <c r="L865" s="28" t="s">
        <v>46</v>
      </c>
      <c r="M865" s="30" t="s">
        <v>1178</v>
      </c>
      <c r="N865" s="28" t="s">
        <v>1333</v>
      </c>
      <c r="O865" s="31" t="s">
        <v>47</v>
      </c>
      <c r="P865" s="31" t="s">
        <v>47</v>
      </c>
      <c r="Q865" s="30" t="s">
        <v>2107</v>
      </c>
    </row>
    <row r="866" spans="2:17" ht="24" x14ac:dyDescent="0.2">
      <c r="B866" s="28" t="s">
        <v>1055</v>
      </c>
      <c r="C866" s="30" t="s">
        <v>318</v>
      </c>
      <c r="D866" s="114">
        <v>12000000</v>
      </c>
      <c r="E866" s="114">
        <v>1399106.90342665</v>
      </c>
      <c r="F866" s="29" t="s">
        <v>40</v>
      </c>
      <c r="G866" s="29" t="s">
        <v>40</v>
      </c>
      <c r="H866" s="30" t="s">
        <v>41</v>
      </c>
      <c r="I866" s="28" t="s">
        <v>42</v>
      </c>
      <c r="J866" s="28" t="s">
        <v>43</v>
      </c>
      <c r="K866" s="28" t="s">
        <v>44</v>
      </c>
      <c r="L866" s="28" t="s">
        <v>46</v>
      </c>
      <c r="M866" s="30" t="s">
        <v>46</v>
      </c>
      <c r="N866" s="28" t="s">
        <v>1249</v>
      </c>
      <c r="O866" s="31" t="s">
        <v>47</v>
      </c>
      <c r="P866" s="31" t="s">
        <v>47</v>
      </c>
      <c r="Q866" s="30" t="s">
        <v>2108</v>
      </c>
    </row>
    <row r="867" spans="2:17" ht="36" x14ac:dyDescent="0.2">
      <c r="B867" s="28" t="s">
        <v>1049</v>
      </c>
      <c r="C867" s="30" t="s">
        <v>318</v>
      </c>
      <c r="D867" s="114">
        <v>27500000</v>
      </c>
      <c r="E867" s="114">
        <v>3206286.6536860601</v>
      </c>
      <c r="F867" s="29" t="s">
        <v>40</v>
      </c>
      <c r="G867" s="29" t="s">
        <v>40</v>
      </c>
      <c r="H867" s="30" t="s">
        <v>41</v>
      </c>
      <c r="I867" s="28" t="s">
        <v>42</v>
      </c>
      <c r="J867" s="28" t="s">
        <v>43</v>
      </c>
      <c r="K867" s="28" t="s">
        <v>44</v>
      </c>
      <c r="L867" s="28" t="s">
        <v>45</v>
      </c>
      <c r="M867" s="30" t="s">
        <v>228</v>
      </c>
      <c r="N867" s="28" t="s">
        <v>1241</v>
      </c>
      <c r="O867" s="31" t="s">
        <v>47</v>
      </c>
      <c r="P867" s="31" t="s">
        <v>47</v>
      </c>
      <c r="Q867" s="30" t="s">
        <v>2109</v>
      </c>
    </row>
    <row r="868" spans="2:17" ht="36" x14ac:dyDescent="0.2">
      <c r="B868" s="28" t="s">
        <v>1041</v>
      </c>
      <c r="C868" s="30" t="s">
        <v>489</v>
      </c>
      <c r="D868" s="114">
        <v>2458638.25</v>
      </c>
      <c r="E868" s="114">
        <v>286658.145716984</v>
      </c>
      <c r="F868" s="29" t="s">
        <v>40</v>
      </c>
      <c r="G868" s="29" t="s">
        <v>40</v>
      </c>
      <c r="H868" s="30" t="s">
        <v>41</v>
      </c>
      <c r="I868" s="28" t="s">
        <v>42</v>
      </c>
      <c r="J868" s="28" t="s">
        <v>43</v>
      </c>
      <c r="K868" s="28" t="s">
        <v>44</v>
      </c>
      <c r="L868" s="28" t="s">
        <v>46</v>
      </c>
      <c r="M868" s="30" t="s">
        <v>89</v>
      </c>
      <c r="N868" s="28" t="s">
        <v>1953</v>
      </c>
      <c r="O868" s="31" t="s">
        <v>47</v>
      </c>
      <c r="P868" s="31" t="s">
        <v>47</v>
      </c>
      <c r="Q868" s="30" t="s">
        <v>2110</v>
      </c>
    </row>
    <row r="869" spans="2:17" ht="36" x14ac:dyDescent="0.2">
      <c r="B869" s="28" t="s">
        <v>1049</v>
      </c>
      <c r="C869" s="30" t="s">
        <v>49</v>
      </c>
      <c r="D869" s="114">
        <v>5239777</v>
      </c>
      <c r="E869" s="114">
        <v>610917.34775968001</v>
      </c>
      <c r="F869" s="29" t="s">
        <v>40</v>
      </c>
      <c r="G869" s="29" t="s">
        <v>40</v>
      </c>
      <c r="H869" s="30" t="s">
        <v>41</v>
      </c>
      <c r="I869" s="28" t="s">
        <v>42</v>
      </c>
      <c r="J869" s="28" t="s">
        <v>43</v>
      </c>
      <c r="K869" s="28" t="s">
        <v>44</v>
      </c>
      <c r="L869" s="28" t="s">
        <v>46</v>
      </c>
      <c r="M869" s="30" t="s">
        <v>89</v>
      </c>
      <c r="N869" s="28" t="s">
        <v>1175</v>
      </c>
      <c r="O869" s="31" t="s">
        <v>47</v>
      </c>
      <c r="P869" s="31" t="s">
        <v>47</v>
      </c>
      <c r="Q869" s="30" t="s">
        <v>2111</v>
      </c>
    </row>
    <row r="870" spans="2:17" ht="36" x14ac:dyDescent="0.2">
      <c r="B870" s="28" t="s">
        <v>1046</v>
      </c>
      <c r="C870" s="30" t="s">
        <v>368</v>
      </c>
      <c r="D870" s="114">
        <v>-364703.95</v>
      </c>
      <c r="E870" s="114">
        <v>-42521.651179330504</v>
      </c>
      <c r="F870" s="29" t="s">
        <v>40</v>
      </c>
      <c r="G870" s="29" t="s">
        <v>40</v>
      </c>
      <c r="H870" s="30" t="s">
        <v>41</v>
      </c>
      <c r="I870" s="28" t="s">
        <v>42</v>
      </c>
      <c r="J870" s="28" t="s">
        <v>43</v>
      </c>
      <c r="K870" s="28" t="s">
        <v>44</v>
      </c>
      <c r="L870" s="28" t="s">
        <v>110</v>
      </c>
      <c r="M870" s="30" t="s">
        <v>1183</v>
      </c>
      <c r="N870" s="28" t="s">
        <v>1192</v>
      </c>
      <c r="O870" s="31" t="s">
        <v>47</v>
      </c>
      <c r="P870" s="31" t="s">
        <v>47</v>
      </c>
      <c r="Q870" s="30" t="s">
        <v>2112</v>
      </c>
    </row>
    <row r="871" spans="2:17" ht="48" x14ac:dyDescent="0.2">
      <c r="B871" s="28" t="s">
        <v>1104</v>
      </c>
      <c r="C871" s="30" t="s">
        <v>368</v>
      </c>
      <c r="D871" s="114">
        <v>200000</v>
      </c>
      <c r="E871" s="114">
        <v>23318.4483904441</v>
      </c>
      <c r="F871" s="29" t="s">
        <v>40</v>
      </c>
      <c r="G871" s="29" t="s">
        <v>40</v>
      </c>
      <c r="H871" s="30" t="s">
        <v>41</v>
      </c>
      <c r="I871" s="28" t="s">
        <v>42</v>
      </c>
      <c r="J871" s="28" t="s">
        <v>43</v>
      </c>
      <c r="K871" s="28" t="s">
        <v>44</v>
      </c>
      <c r="L871" s="28" t="s">
        <v>46</v>
      </c>
      <c r="M871" s="30" t="s">
        <v>1155</v>
      </c>
      <c r="N871" s="28" t="s">
        <v>1163</v>
      </c>
      <c r="O871" s="31" t="s">
        <v>47</v>
      </c>
      <c r="P871" s="31" t="s">
        <v>47</v>
      </c>
      <c r="Q871" s="30" t="s">
        <v>2113</v>
      </c>
    </row>
    <row r="872" spans="2:17" ht="36" x14ac:dyDescent="0.2">
      <c r="B872" s="28" t="s">
        <v>1104</v>
      </c>
      <c r="C872" s="30" t="s">
        <v>368</v>
      </c>
      <c r="D872" s="114">
        <v>200000</v>
      </c>
      <c r="E872" s="114">
        <v>23318.4483904441</v>
      </c>
      <c r="F872" s="29" t="s">
        <v>40</v>
      </c>
      <c r="G872" s="29" t="s">
        <v>40</v>
      </c>
      <c r="H872" s="30" t="s">
        <v>41</v>
      </c>
      <c r="I872" s="28" t="s">
        <v>42</v>
      </c>
      <c r="J872" s="28" t="s">
        <v>43</v>
      </c>
      <c r="K872" s="28" t="s">
        <v>44</v>
      </c>
      <c r="L872" s="28" t="s">
        <v>46</v>
      </c>
      <c r="M872" s="30" t="s">
        <v>1155</v>
      </c>
      <c r="N872" s="28" t="s">
        <v>2114</v>
      </c>
      <c r="O872" s="31" t="s">
        <v>47</v>
      </c>
      <c r="P872" s="31" t="s">
        <v>47</v>
      </c>
      <c r="Q872" s="30" t="s">
        <v>2115</v>
      </c>
    </row>
    <row r="873" spans="2:17" ht="84" x14ac:dyDescent="0.2">
      <c r="B873" s="28" t="s">
        <v>1129</v>
      </c>
      <c r="C873" s="30" t="s">
        <v>368</v>
      </c>
      <c r="D873" s="114">
        <v>348552.57199999999</v>
      </c>
      <c r="E873" s="114">
        <v>40638.5258076928</v>
      </c>
      <c r="F873" s="29" t="s">
        <v>40</v>
      </c>
      <c r="G873" s="29" t="s">
        <v>40</v>
      </c>
      <c r="H873" s="30" t="s">
        <v>41</v>
      </c>
      <c r="I873" s="28" t="s">
        <v>42</v>
      </c>
      <c r="J873" s="28" t="s">
        <v>43</v>
      </c>
      <c r="K873" s="28" t="s">
        <v>44</v>
      </c>
      <c r="L873" s="28" t="s">
        <v>46</v>
      </c>
      <c r="M873" s="30" t="s">
        <v>386</v>
      </c>
      <c r="N873" s="28" t="s">
        <v>2116</v>
      </c>
      <c r="O873" s="31" t="s">
        <v>47</v>
      </c>
      <c r="P873" s="31" t="s">
        <v>47</v>
      </c>
      <c r="Q873" s="30" t="s">
        <v>2117</v>
      </c>
    </row>
    <row r="874" spans="2:17" ht="84" x14ac:dyDescent="0.2">
      <c r="B874" s="28" t="s">
        <v>1053</v>
      </c>
      <c r="C874" s="30" t="s">
        <v>368</v>
      </c>
      <c r="D874" s="114">
        <v>348552.57199999999</v>
      </c>
      <c r="E874" s="114">
        <v>40638.5258076928</v>
      </c>
      <c r="F874" s="29" t="s">
        <v>40</v>
      </c>
      <c r="G874" s="29" t="s">
        <v>40</v>
      </c>
      <c r="H874" s="30" t="s">
        <v>41</v>
      </c>
      <c r="I874" s="28" t="s">
        <v>42</v>
      </c>
      <c r="J874" s="28" t="s">
        <v>43</v>
      </c>
      <c r="K874" s="28" t="s">
        <v>44</v>
      </c>
      <c r="L874" s="28" t="s">
        <v>46</v>
      </c>
      <c r="M874" s="30" t="s">
        <v>386</v>
      </c>
      <c r="N874" s="28" t="s">
        <v>2116</v>
      </c>
      <c r="O874" s="31" t="s">
        <v>47</v>
      </c>
      <c r="P874" s="31" t="s">
        <v>47</v>
      </c>
      <c r="Q874" s="30" t="s">
        <v>2118</v>
      </c>
    </row>
    <row r="875" spans="2:17" ht="36" x14ac:dyDescent="0.2">
      <c r="B875" s="28" t="s">
        <v>1104</v>
      </c>
      <c r="C875" s="30" t="s">
        <v>368</v>
      </c>
      <c r="D875" s="114">
        <v>400000</v>
      </c>
      <c r="E875" s="114">
        <v>46636.896780888201</v>
      </c>
      <c r="F875" s="29" t="s">
        <v>40</v>
      </c>
      <c r="G875" s="29" t="s">
        <v>40</v>
      </c>
      <c r="H875" s="30" t="s">
        <v>41</v>
      </c>
      <c r="I875" s="28" t="s">
        <v>42</v>
      </c>
      <c r="J875" s="28" t="s">
        <v>43</v>
      </c>
      <c r="K875" s="28" t="s">
        <v>44</v>
      </c>
      <c r="L875" s="28" t="s">
        <v>110</v>
      </c>
      <c r="M875" s="30" t="s">
        <v>1155</v>
      </c>
      <c r="N875" s="28" t="s">
        <v>2114</v>
      </c>
      <c r="O875" s="31" t="s">
        <v>47</v>
      </c>
      <c r="P875" s="31" t="s">
        <v>47</v>
      </c>
      <c r="Q875" s="30" t="s">
        <v>2119</v>
      </c>
    </row>
    <row r="876" spans="2:17" ht="72" x14ac:dyDescent="0.2">
      <c r="B876" s="28" t="s">
        <v>1104</v>
      </c>
      <c r="C876" s="30" t="s">
        <v>368</v>
      </c>
      <c r="D876" s="114">
        <v>400000</v>
      </c>
      <c r="E876" s="114">
        <v>46636.896780888201</v>
      </c>
      <c r="F876" s="29" t="s">
        <v>40</v>
      </c>
      <c r="G876" s="29" t="s">
        <v>40</v>
      </c>
      <c r="H876" s="30" t="s">
        <v>41</v>
      </c>
      <c r="I876" s="28" t="s">
        <v>42</v>
      </c>
      <c r="J876" s="28" t="s">
        <v>43</v>
      </c>
      <c r="K876" s="28" t="s">
        <v>44</v>
      </c>
      <c r="L876" s="28" t="s">
        <v>110</v>
      </c>
      <c r="M876" s="30" t="s">
        <v>1432</v>
      </c>
      <c r="N876" s="28" t="s">
        <v>1433</v>
      </c>
      <c r="O876" s="31" t="s">
        <v>47</v>
      </c>
      <c r="P876" s="31" t="s">
        <v>47</v>
      </c>
      <c r="Q876" s="30" t="s">
        <v>2120</v>
      </c>
    </row>
    <row r="877" spans="2:17" ht="60" x14ac:dyDescent="0.2">
      <c r="B877" s="28" t="s">
        <v>1104</v>
      </c>
      <c r="C877" s="30" t="s">
        <v>368</v>
      </c>
      <c r="D877" s="114">
        <v>400000</v>
      </c>
      <c r="E877" s="114">
        <v>46636.896780888201</v>
      </c>
      <c r="F877" s="29" t="s">
        <v>40</v>
      </c>
      <c r="G877" s="29" t="s">
        <v>40</v>
      </c>
      <c r="H877" s="30" t="s">
        <v>41</v>
      </c>
      <c r="I877" s="28" t="s">
        <v>42</v>
      </c>
      <c r="J877" s="28" t="s">
        <v>43</v>
      </c>
      <c r="K877" s="28" t="s">
        <v>44</v>
      </c>
      <c r="L877" s="28" t="s">
        <v>110</v>
      </c>
      <c r="M877" s="30" t="s">
        <v>1183</v>
      </c>
      <c r="N877" s="28" t="s">
        <v>1342</v>
      </c>
      <c r="O877" s="31" t="s">
        <v>47</v>
      </c>
      <c r="P877" s="31" t="s">
        <v>47</v>
      </c>
      <c r="Q877" s="30" t="s">
        <v>2121</v>
      </c>
    </row>
    <row r="878" spans="2:17" ht="72" x14ac:dyDescent="0.2">
      <c r="B878" s="28" t="s">
        <v>1104</v>
      </c>
      <c r="C878" s="30" t="s">
        <v>368</v>
      </c>
      <c r="D878" s="114">
        <v>400000</v>
      </c>
      <c r="E878" s="114">
        <v>46636.896780888201</v>
      </c>
      <c r="F878" s="29" t="s">
        <v>40</v>
      </c>
      <c r="G878" s="29" t="s">
        <v>40</v>
      </c>
      <c r="H878" s="30" t="s">
        <v>41</v>
      </c>
      <c r="I878" s="28" t="s">
        <v>42</v>
      </c>
      <c r="J878" s="28" t="s">
        <v>43</v>
      </c>
      <c r="K878" s="28" t="s">
        <v>44</v>
      </c>
      <c r="L878" s="28" t="s">
        <v>46</v>
      </c>
      <c r="M878" s="30" t="s">
        <v>1432</v>
      </c>
      <c r="N878" s="28" t="s">
        <v>1433</v>
      </c>
      <c r="O878" s="31" t="s">
        <v>47</v>
      </c>
      <c r="P878" s="31" t="s">
        <v>47</v>
      </c>
      <c r="Q878" s="30" t="s">
        <v>2122</v>
      </c>
    </row>
    <row r="879" spans="2:17" ht="60" x14ac:dyDescent="0.2">
      <c r="B879" s="28" t="s">
        <v>1104</v>
      </c>
      <c r="C879" s="30" t="s">
        <v>368</v>
      </c>
      <c r="D879" s="114">
        <v>400000</v>
      </c>
      <c r="E879" s="114">
        <v>46636.896780888201</v>
      </c>
      <c r="F879" s="29" t="s">
        <v>40</v>
      </c>
      <c r="G879" s="29" t="s">
        <v>40</v>
      </c>
      <c r="H879" s="30" t="s">
        <v>41</v>
      </c>
      <c r="I879" s="28" t="s">
        <v>42</v>
      </c>
      <c r="J879" s="28" t="s">
        <v>43</v>
      </c>
      <c r="K879" s="28" t="s">
        <v>44</v>
      </c>
      <c r="L879" s="28" t="s">
        <v>46</v>
      </c>
      <c r="M879" s="30" t="s">
        <v>1183</v>
      </c>
      <c r="N879" s="28" t="s">
        <v>1342</v>
      </c>
      <c r="O879" s="31" t="s">
        <v>47</v>
      </c>
      <c r="P879" s="31" t="s">
        <v>47</v>
      </c>
      <c r="Q879" s="30" t="s">
        <v>2123</v>
      </c>
    </row>
    <row r="880" spans="2:17" ht="36" x14ac:dyDescent="0.2">
      <c r="B880" s="28" t="s">
        <v>1104</v>
      </c>
      <c r="C880" s="30" t="s">
        <v>368</v>
      </c>
      <c r="D880" s="114">
        <v>600000</v>
      </c>
      <c r="E880" s="114">
        <v>69955.345171332301</v>
      </c>
      <c r="F880" s="29" t="s">
        <v>40</v>
      </c>
      <c r="G880" s="29" t="s">
        <v>40</v>
      </c>
      <c r="H880" s="30" t="s">
        <v>41</v>
      </c>
      <c r="I880" s="28" t="s">
        <v>42</v>
      </c>
      <c r="J880" s="28" t="s">
        <v>43</v>
      </c>
      <c r="K880" s="28" t="s">
        <v>44</v>
      </c>
      <c r="L880" s="28" t="s">
        <v>110</v>
      </c>
      <c r="M880" s="30" t="s">
        <v>46</v>
      </c>
      <c r="N880" s="28" t="s">
        <v>1614</v>
      </c>
      <c r="O880" s="31" t="s">
        <v>47</v>
      </c>
      <c r="P880" s="31" t="s">
        <v>47</v>
      </c>
      <c r="Q880" s="30" t="s">
        <v>2124</v>
      </c>
    </row>
    <row r="881" spans="2:17" ht="48" x14ac:dyDescent="0.2">
      <c r="B881" s="28" t="s">
        <v>1104</v>
      </c>
      <c r="C881" s="30" t="s">
        <v>368</v>
      </c>
      <c r="D881" s="114">
        <v>600000</v>
      </c>
      <c r="E881" s="114">
        <v>69955.345171332301</v>
      </c>
      <c r="F881" s="29" t="s">
        <v>40</v>
      </c>
      <c r="G881" s="29" t="s">
        <v>40</v>
      </c>
      <c r="H881" s="30" t="s">
        <v>41</v>
      </c>
      <c r="I881" s="28" t="s">
        <v>42</v>
      </c>
      <c r="J881" s="28" t="s">
        <v>43</v>
      </c>
      <c r="K881" s="28" t="s">
        <v>44</v>
      </c>
      <c r="L881" s="28" t="s">
        <v>110</v>
      </c>
      <c r="M881" s="30" t="s">
        <v>1155</v>
      </c>
      <c r="N881" s="28" t="s">
        <v>1163</v>
      </c>
      <c r="O881" s="31" t="s">
        <v>47</v>
      </c>
      <c r="P881" s="31" t="s">
        <v>47</v>
      </c>
      <c r="Q881" s="30" t="s">
        <v>2125</v>
      </c>
    </row>
    <row r="882" spans="2:17" ht="48" x14ac:dyDescent="0.2">
      <c r="B882" s="28" t="s">
        <v>1104</v>
      </c>
      <c r="C882" s="30" t="s">
        <v>368</v>
      </c>
      <c r="D882" s="114">
        <v>600000</v>
      </c>
      <c r="E882" s="114">
        <v>69955.345171332301</v>
      </c>
      <c r="F882" s="29" t="s">
        <v>40</v>
      </c>
      <c r="G882" s="29" t="s">
        <v>40</v>
      </c>
      <c r="H882" s="30" t="s">
        <v>41</v>
      </c>
      <c r="I882" s="28" t="s">
        <v>42</v>
      </c>
      <c r="J882" s="28" t="s">
        <v>43</v>
      </c>
      <c r="K882" s="28" t="s">
        <v>44</v>
      </c>
      <c r="L882" s="28" t="s">
        <v>110</v>
      </c>
      <c r="M882" s="30" t="s">
        <v>1267</v>
      </c>
      <c r="N882" s="28" t="s">
        <v>1275</v>
      </c>
      <c r="O882" s="31" t="s">
        <v>47</v>
      </c>
      <c r="P882" s="31" t="s">
        <v>47</v>
      </c>
      <c r="Q882" s="30" t="s">
        <v>2126</v>
      </c>
    </row>
    <row r="883" spans="2:17" ht="36" x14ac:dyDescent="0.2">
      <c r="B883" s="28" t="s">
        <v>1104</v>
      </c>
      <c r="C883" s="30" t="s">
        <v>368</v>
      </c>
      <c r="D883" s="114">
        <v>600000</v>
      </c>
      <c r="E883" s="114">
        <v>69955.345171332301</v>
      </c>
      <c r="F883" s="29" t="s">
        <v>40</v>
      </c>
      <c r="G883" s="29" t="s">
        <v>40</v>
      </c>
      <c r="H883" s="30" t="s">
        <v>41</v>
      </c>
      <c r="I883" s="28" t="s">
        <v>42</v>
      </c>
      <c r="J883" s="28" t="s">
        <v>43</v>
      </c>
      <c r="K883" s="28" t="s">
        <v>44</v>
      </c>
      <c r="L883" s="28" t="s">
        <v>110</v>
      </c>
      <c r="M883" s="30" t="s">
        <v>1432</v>
      </c>
      <c r="N883" s="28" t="s">
        <v>2127</v>
      </c>
      <c r="O883" s="31" t="s">
        <v>47</v>
      </c>
      <c r="P883" s="31" t="s">
        <v>47</v>
      </c>
      <c r="Q883" s="30" t="s">
        <v>2128</v>
      </c>
    </row>
    <row r="884" spans="2:17" ht="36" x14ac:dyDescent="0.2">
      <c r="B884" s="28" t="s">
        <v>1104</v>
      </c>
      <c r="C884" s="30" t="s">
        <v>368</v>
      </c>
      <c r="D884" s="114">
        <v>600000</v>
      </c>
      <c r="E884" s="114">
        <v>69955.345171332301</v>
      </c>
      <c r="F884" s="29" t="s">
        <v>40</v>
      </c>
      <c r="G884" s="29" t="s">
        <v>40</v>
      </c>
      <c r="H884" s="30" t="s">
        <v>41</v>
      </c>
      <c r="I884" s="28" t="s">
        <v>42</v>
      </c>
      <c r="J884" s="28" t="s">
        <v>43</v>
      </c>
      <c r="K884" s="28" t="s">
        <v>44</v>
      </c>
      <c r="L884" s="28" t="s">
        <v>46</v>
      </c>
      <c r="M884" s="30" t="s">
        <v>46</v>
      </c>
      <c r="N884" s="28" t="s">
        <v>1614</v>
      </c>
      <c r="O884" s="31" t="s">
        <v>47</v>
      </c>
      <c r="P884" s="31" t="s">
        <v>47</v>
      </c>
      <c r="Q884" s="30" t="s">
        <v>2129</v>
      </c>
    </row>
    <row r="885" spans="2:17" ht="72" x14ac:dyDescent="0.2">
      <c r="B885" s="28" t="s">
        <v>1104</v>
      </c>
      <c r="C885" s="30" t="s">
        <v>368</v>
      </c>
      <c r="D885" s="114">
        <v>600000</v>
      </c>
      <c r="E885" s="114">
        <v>69955.345171332301</v>
      </c>
      <c r="F885" s="29" t="s">
        <v>40</v>
      </c>
      <c r="G885" s="29" t="s">
        <v>40</v>
      </c>
      <c r="H885" s="30" t="s">
        <v>41</v>
      </c>
      <c r="I885" s="28" t="s">
        <v>42</v>
      </c>
      <c r="J885" s="28" t="s">
        <v>43</v>
      </c>
      <c r="K885" s="28" t="s">
        <v>44</v>
      </c>
      <c r="L885" s="28" t="s">
        <v>46</v>
      </c>
      <c r="M885" s="30" t="s">
        <v>1155</v>
      </c>
      <c r="N885" s="28" t="s">
        <v>1158</v>
      </c>
      <c r="O885" s="31" t="s">
        <v>47</v>
      </c>
      <c r="P885" s="31" t="s">
        <v>47</v>
      </c>
      <c r="Q885" s="30" t="s">
        <v>2130</v>
      </c>
    </row>
    <row r="886" spans="2:17" ht="48" x14ac:dyDescent="0.2">
      <c r="B886" s="28" t="s">
        <v>1104</v>
      </c>
      <c r="C886" s="30" t="s">
        <v>368</v>
      </c>
      <c r="D886" s="114">
        <v>600000</v>
      </c>
      <c r="E886" s="114">
        <v>69955.345171332301</v>
      </c>
      <c r="F886" s="29" t="s">
        <v>40</v>
      </c>
      <c r="G886" s="29" t="s">
        <v>40</v>
      </c>
      <c r="H886" s="30" t="s">
        <v>41</v>
      </c>
      <c r="I886" s="28" t="s">
        <v>42</v>
      </c>
      <c r="J886" s="28" t="s">
        <v>43</v>
      </c>
      <c r="K886" s="28" t="s">
        <v>44</v>
      </c>
      <c r="L886" s="28" t="s">
        <v>46</v>
      </c>
      <c r="M886" s="30" t="s">
        <v>1267</v>
      </c>
      <c r="N886" s="28" t="s">
        <v>1275</v>
      </c>
      <c r="O886" s="31" t="s">
        <v>47</v>
      </c>
      <c r="P886" s="31" t="s">
        <v>47</v>
      </c>
      <c r="Q886" s="30" t="s">
        <v>2131</v>
      </c>
    </row>
    <row r="887" spans="2:17" ht="36" x14ac:dyDescent="0.2">
      <c r="B887" s="28" t="s">
        <v>1104</v>
      </c>
      <c r="C887" s="30" t="s">
        <v>368</v>
      </c>
      <c r="D887" s="114">
        <v>600000</v>
      </c>
      <c r="E887" s="114">
        <v>69955.345171332301</v>
      </c>
      <c r="F887" s="29" t="s">
        <v>40</v>
      </c>
      <c r="G887" s="29" t="s">
        <v>40</v>
      </c>
      <c r="H887" s="30" t="s">
        <v>41</v>
      </c>
      <c r="I887" s="28" t="s">
        <v>42</v>
      </c>
      <c r="J887" s="28" t="s">
        <v>43</v>
      </c>
      <c r="K887" s="28" t="s">
        <v>44</v>
      </c>
      <c r="L887" s="28" t="s">
        <v>46</v>
      </c>
      <c r="M887" s="30" t="s">
        <v>1432</v>
      </c>
      <c r="N887" s="28" t="s">
        <v>2127</v>
      </c>
      <c r="O887" s="31" t="s">
        <v>47</v>
      </c>
      <c r="P887" s="31" t="s">
        <v>47</v>
      </c>
      <c r="Q887" s="30" t="s">
        <v>2132</v>
      </c>
    </row>
    <row r="888" spans="2:17" ht="60" x14ac:dyDescent="0.2">
      <c r="B888" s="28" t="s">
        <v>945</v>
      </c>
      <c r="C888" s="30" t="s">
        <v>368</v>
      </c>
      <c r="D888" s="114">
        <v>697105.14399999997</v>
      </c>
      <c r="E888" s="114">
        <v>81277.051615385499</v>
      </c>
      <c r="F888" s="29" t="s">
        <v>40</v>
      </c>
      <c r="G888" s="29" t="s">
        <v>40</v>
      </c>
      <c r="H888" s="30" t="s">
        <v>41</v>
      </c>
      <c r="I888" s="28" t="s">
        <v>42</v>
      </c>
      <c r="J888" s="28" t="s">
        <v>43</v>
      </c>
      <c r="K888" s="28" t="s">
        <v>44</v>
      </c>
      <c r="L888" s="28" t="s">
        <v>46</v>
      </c>
      <c r="M888" s="30" t="s">
        <v>89</v>
      </c>
      <c r="N888" s="28" t="s">
        <v>1198</v>
      </c>
      <c r="O888" s="31" t="s">
        <v>47</v>
      </c>
      <c r="P888" s="31" t="s">
        <v>47</v>
      </c>
      <c r="Q888" s="30" t="s">
        <v>2133</v>
      </c>
    </row>
    <row r="889" spans="2:17" ht="48" x14ac:dyDescent="0.2">
      <c r="B889" s="28" t="s">
        <v>1104</v>
      </c>
      <c r="C889" s="30" t="s">
        <v>368</v>
      </c>
      <c r="D889" s="114">
        <v>1000000</v>
      </c>
      <c r="E889" s="114">
        <v>116592.241952221</v>
      </c>
      <c r="F889" s="29" t="s">
        <v>40</v>
      </c>
      <c r="G889" s="29" t="s">
        <v>40</v>
      </c>
      <c r="H889" s="30" t="s">
        <v>41</v>
      </c>
      <c r="I889" s="28" t="s">
        <v>42</v>
      </c>
      <c r="J889" s="28" t="s">
        <v>43</v>
      </c>
      <c r="K889" s="28" t="s">
        <v>44</v>
      </c>
      <c r="L889" s="28" t="s">
        <v>110</v>
      </c>
      <c r="M889" s="30" t="s">
        <v>1417</v>
      </c>
      <c r="N889" s="28" t="s">
        <v>2134</v>
      </c>
      <c r="O889" s="31" t="s">
        <v>47</v>
      </c>
      <c r="P889" s="31" t="s">
        <v>47</v>
      </c>
      <c r="Q889" s="30" t="s">
        <v>2135</v>
      </c>
    </row>
    <row r="890" spans="2:17" ht="48" x14ac:dyDescent="0.2">
      <c r="B890" s="28" t="s">
        <v>1104</v>
      </c>
      <c r="C890" s="30" t="s">
        <v>368</v>
      </c>
      <c r="D890" s="114">
        <v>1000000</v>
      </c>
      <c r="E890" s="114">
        <v>116592.241952221</v>
      </c>
      <c r="F890" s="29" t="s">
        <v>40</v>
      </c>
      <c r="G890" s="29" t="s">
        <v>40</v>
      </c>
      <c r="H890" s="30" t="s">
        <v>41</v>
      </c>
      <c r="I890" s="28" t="s">
        <v>42</v>
      </c>
      <c r="J890" s="28" t="s">
        <v>43</v>
      </c>
      <c r="K890" s="28" t="s">
        <v>44</v>
      </c>
      <c r="L890" s="28" t="s">
        <v>110</v>
      </c>
      <c r="M890" s="30" t="s">
        <v>1170</v>
      </c>
      <c r="N890" s="28" t="s">
        <v>2136</v>
      </c>
      <c r="O890" s="31" t="s">
        <v>47</v>
      </c>
      <c r="P890" s="31" t="s">
        <v>47</v>
      </c>
      <c r="Q890" s="30" t="s">
        <v>2137</v>
      </c>
    </row>
    <row r="891" spans="2:17" ht="48" x14ac:dyDescent="0.2">
      <c r="B891" s="28" t="s">
        <v>1104</v>
      </c>
      <c r="C891" s="30" t="s">
        <v>368</v>
      </c>
      <c r="D891" s="114">
        <v>1000000</v>
      </c>
      <c r="E891" s="114">
        <v>116592.241952221</v>
      </c>
      <c r="F891" s="29" t="s">
        <v>40</v>
      </c>
      <c r="G891" s="29" t="s">
        <v>40</v>
      </c>
      <c r="H891" s="30" t="s">
        <v>41</v>
      </c>
      <c r="I891" s="28" t="s">
        <v>42</v>
      </c>
      <c r="J891" s="28" t="s">
        <v>43</v>
      </c>
      <c r="K891" s="28" t="s">
        <v>44</v>
      </c>
      <c r="L891" s="28" t="s">
        <v>110</v>
      </c>
      <c r="M891" s="30" t="s">
        <v>1170</v>
      </c>
      <c r="N891" s="28" t="s">
        <v>2138</v>
      </c>
      <c r="O891" s="31" t="s">
        <v>47</v>
      </c>
      <c r="P891" s="31" t="s">
        <v>47</v>
      </c>
      <c r="Q891" s="30" t="s">
        <v>2139</v>
      </c>
    </row>
    <row r="892" spans="2:17" ht="36" x14ac:dyDescent="0.2">
      <c r="B892" s="28" t="s">
        <v>1104</v>
      </c>
      <c r="C892" s="30" t="s">
        <v>368</v>
      </c>
      <c r="D892" s="114">
        <v>1000000</v>
      </c>
      <c r="E892" s="114">
        <v>116592.241952221</v>
      </c>
      <c r="F892" s="29" t="s">
        <v>40</v>
      </c>
      <c r="G892" s="29" t="s">
        <v>40</v>
      </c>
      <c r="H892" s="30" t="s">
        <v>41</v>
      </c>
      <c r="I892" s="28" t="s">
        <v>42</v>
      </c>
      <c r="J892" s="28" t="s">
        <v>43</v>
      </c>
      <c r="K892" s="28" t="s">
        <v>44</v>
      </c>
      <c r="L892" s="28" t="s">
        <v>110</v>
      </c>
      <c r="M892" s="30" t="s">
        <v>527</v>
      </c>
      <c r="N892" s="28" t="s">
        <v>2140</v>
      </c>
      <c r="O892" s="31" t="s">
        <v>47</v>
      </c>
      <c r="P892" s="31" t="s">
        <v>47</v>
      </c>
      <c r="Q892" s="30" t="s">
        <v>2141</v>
      </c>
    </row>
    <row r="893" spans="2:17" ht="36" x14ac:dyDescent="0.2">
      <c r="B893" s="28" t="s">
        <v>1104</v>
      </c>
      <c r="C893" s="30" t="s">
        <v>368</v>
      </c>
      <c r="D893" s="114">
        <v>1000000</v>
      </c>
      <c r="E893" s="114">
        <v>116592.241952221</v>
      </c>
      <c r="F893" s="29" t="s">
        <v>40</v>
      </c>
      <c r="G893" s="29" t="s">
        <v>40</v>
      </c>
      <c r="H893" s="30" t="s">
        <v>41</v>
      </c>
      <c r="I893" s="28" t="s">
        <v>42</v>
      </c>
      <c r="J893" s="28" t="s">
        <v>43</v>
      </c>
      <c r="K893" s="28" t="s">
        <v>44</v>
      </c>
      <c r="L893" s="28" t="s">
        <v>110</v>
      </c>
      <c r="M893" s="30" t="s">
        <v>1183</v>
      </c>
      <c r="N893" s="28" t="s">
        <v>1856</v>
      </c>
      <c r="O893" s="31" t="s">
        <v>47</v>
      </c>
      <c r="P893" s="31" t="s">
        <v>47</v>
      </c>
      <c r="Q893" s="30" t="s">
        <v>2142</v>
      </c>
    </row>
    <row r="894" spans="2:17" ht="48" x14ac:dyDescent="0.2">
      <c r="B894" s="28" t="s">
        <v>1104</v>
      </c>
      <c r="C894" s="30" t="s">
        <v>368</v>
      </c>
      <c r="D894" s="114">
        <v>1000000</v>
      </c>
      <c r="E894" s="114">
        <v>116592.241952221</v>
      </c>
      <c r="F894" s="29" t="s">
        <v>40</v>
      </c>
      <c r="G894" s="29" t="s">
        <v>40</v>
      </c>
      <c r="H894" s="30" t="s">
        <v>41</v>
      </c>
      <c r="I894" s="28" t="s">
        <v>42</v>
      </c>
      <c r="J894" s="28" t="s">
        <v>43</v>
      </c>
      <c r="K894" s="28" t="s">
        <v>44</v>
      </c>
      <c r="L894" s="28" t="s">
        <v>46</v>
      </c>
      <c r="M894" s="30" t="s">
        <v>1417</v>
      </c>
      <c r="N894" s="28" t="s">
        <v>2134</v>
      </c>
      <c r="O894" s="31" t="s">
        <v>47</v>
      </c>
      <c r="P894" s="31" t="s">
        <v>47</v>
      </c>
      <c r="Q894" s="30" t="s">
        <v>2143</v>
      </c>
    </row>
    <row r="895" spans="2:17" ht="48" x14ac:dyDescent="0.2">
      <c r="B895" s="28" t="s">
        <v>1104</v>
      </c>
      <c r="C895" s="30" t="s">
        <v>368</v>
      </c>
      <c r="D895" s="114">
        <v>1000000</v>
      </c>
      <c r="E895" s="114">
        <v>116592.241952221</v>
      </c>
      <c r="F895" s="29" t="s">
        <v>40</v>
      </c>
      <c r="G895" s="29" t="s">
        <v>40</v>
      </c>
      <c r="H895" s="30" t="s">
        <v>41</v>
      </c>
      <c r="I895" s="28" t="s">
        <v>42</v>
      </c>
      <c r="J895" s="28" t="s">
        <v>43</v>
      </c>
      <c r="K895" s="28" t="s">
        <v>44</v>
      </c>
      <c r="L895" s="28" t="s">
        <v>46</v>
      </c>
      <c r="M895" s="30" t="s">
        <v>1170</v>
      </c>
      <c r="N895" s="28" t="s">
        <v>2136</v>
      </c>
      <c r="O895" s="31" t="s">
        <v>47</v>
      </c>
      <c r="P895" s="31" t="s">
        <v>47</v>
      </c>
      <c r="Q895" s="30" t="s">
        <v>2144</v>
      </c>
    </row>
    <row r="896" spans="2:17" ht="48" x14ac:dyDescent="0.2">
      <c r="B896" s="28" t="s">
        <v>1104</v>
      </c>
      <c r="C896" s="30" t="s">
        <v>368</v>
      </c>
      <c r="D896" s="114">
        <v>1000000</v>
      </c>
      <c r="E896" s="114">
        <v>116592.241952221</v>
      </c>
      <c r="F896" s="29" t="s">
        <v>40</v>
      </c>
      <c r="G896" s="29" t="s">
        <v>40</v>
      </c>
      <c r="H896" s="30" t="s">
        <v>41</v>
      </c>
      <c r="I896" s="28" t="s">
        <v>42</v>
      </c>
      <c r="J896" s="28" t="s">
        <v>43</v>
      </c>
      <c r="K896" s="28" t="s">
        <v>44</v>
      </c>
      <c r="L896" s="28" t="s">
        <v>46</v>
      </c>
      <c r="M896" s="30" t="s">
        <v>1170</v>
      </c>
      <c r="N896" s="28" t="s">
        <v>2138</v>
      </c>
      <c r="O896" s="31" t="s">
        <v>47</v>
      </c>
      <c r="P896" s="31" t="s">
        <v>47</v>
      </c>
      <c r="Q896" s="30" t="s">
        <v>2145</v>
      </c>
    </row>
    <row r="897" spans="2:17" ht="36" x14ac:dyDescent="0.2">
      <c r="B897" s="28" t="s">
        <v>1104</v>
      </c>
      <c r="C897" s="30" t="s">
        <v>368</v>
      </c>
      <c r="D897" s="114">
        <v>1000000</v>
      </c>
      <c r="E897" s="114">
        <v>116592.241952221</v>
      </c>
      <c r="F897" s="29" t="s">
        <v>40</v>
      </c>
      <c r="G897" s="29" t="s">
        <v>40</v>
      </c>
      <c r="H897" s="30" t="s">
        <v>41</v>
      </c>
      <c r="I897" s="28" t="s">
        <v>42</v>
      </c>
      <c r="J897" s="28" t="s">
        <v>43</v>
      </c>
      <c r="K897" s="28" t="s">
        <v>44</v>
      </c>
      <c r="L897" s="28" t="s">
        <v>46</v>
      </c>
      <c r="M897" s="30" t="s">
        <v>527</v>
      </c>
      <c r="N897" s="28" t="s">
        <v>2140</v>
      </c>
      <c r="O897" s="31" t="s">
        <v>47</v>
      </c>
      <c r="P897" s="31" t="s">
        <v>47</v>
      </c>
      <c r="Q897" s="30" t="s">
        <v>2146</v>
      </c>
    </row>
    <row r="898" spans="2:17" ht="36" x14ac:dyDescent="0.2">
      <c r="B898" s="28" t="s">
        <v>1104</v>
      </c>
      <c r="C898" s="30" t="s">
        <v>368</v>
      </c>
      <c r="D898" s="114">
        <v>1000000</v>
      </c>
      <c r="E898" s="114">
        <v>116592.241952221</v>
      </c>
      <c r="F898" s="29" t="s">
        <v>40</v>
      </c>
      <c r="G898" s="29" t="s">
        <v>40</v>
      </c>
      <c r="H898" s="30" t="s">
        <v>41</v>
      </c>
      <c r="I898" s="28" t="s">
        <v>42</v>
      </c>
      <c r="J898" s="28" t="s">
        <v>43</v>
      </c>
      <c r="K898" s="28" t="s">
        <v>44</v>
      </c>
      <c r="L898" s="28" t="s">
        <v>46</v>
      </c>
      <c r="M898" s="30" t="s">
        <v>1183</v>
      </c>
      <c r="N898" s="28" t="s">
        <v>1856</v>
      </c>
      <c r="O898" s="31" t="s">
        <v>47</v>
      </c>
      <c r="P898" s="31" t="s">
        <v>47</v>
      </c>
      <c r="Q898" s="30" t="s">
        <v>2147</v>
      </c>
    </row>
    <row r="899" spans="2:17" ht="48" x14ac:dyDescent="0.2">
      <c r="B899" s="28" t="s">
        <v>1104</v>
      </c>
      <c r="C899" s="30" t="s">
        <v>368</v>
      </c>
      <c r="D899" s="114">
        <v>1400000</v>
      </c>
      <c r="E899" s="114">
        <v>163229.13873310899</v>
      </c>
      <c r="F899" s="29" t="s">
        <v>40</v>
      </c>
      <c r="G899" s="29" t="s">
        <v>40</v>
      </c>
      <c r="H899" s="30" t="s">
        <v>41</v>
      </c>
      <c r="I899" s="28" t="s">
        <v>42</v>
      </c>
      <c r="J899" s="28" t="s">
        <v>43</v>
      </c>
      <c r="K899" s="28" t="s">
        <v>44</v>
      </c>
      <c r="L899" s="28" t="s">
        <v>110</v>
      </c>
      <c r="M899" s="30" t="s">
        <v>1170</v>
      </c>
      <c r="N899" s="28" t="s">
        <v>2148</v>
      </c>
      <c r="O899" s="31" t="s">
        <v>47</v>
      </c>
      <c r="P899" s="31" t="s">
        <v>47</v>
      </c>
      <c r="Q899" s="30" t="s">
        <v>2149</v>
      </c>
    </row>
    <row r="900" spans="2:17" ht="48" x14ac:dyDescent="0.2">
      <c r="B900" s="28" t="s">
        <v>1104</v>
      </c>
      <c r="C900" s="30" t="s">
        <v>368</v>
      </c>
      <c r="D900" s="114">
        <v>1400000</v>
      </c>
      <c r="E900" s="114">
        <v>163229.13873310899</v>
      </c>
      <c r="F900" s="29" t="s">
        <v>40</v>
      </c>
      <c r="G900" s="29" t="s">
        <v>40</v>
      </c>
      <c r="H900" s="30" t="s">
        <v>41</v>
      </c>
      <c r="I900" s="28" t="s">
        <v>42</v>
      </c>
      <c r="J900" s="28" t="s">
        <v>43</v>
      </c>
      <c r="K900" s="28" t="s">
        <v>44</v>
      </c>
      <c r="L900" s="28" t="s">
        <v>46</v>
      </c>
      <c r="M900" s="30" t="s">
        <v>1170</v>
      </c>
      <c r="N900" s="28" t="s">
        <v>2148</v>
      </c>
      <c r="O900" s="31" t="s">
        <v>47</v>
      </c>
      <c r="P900" s="31" t="s">
        <v>47</v>
      </c>
      <c r="Q900" s="30" t="s">
        <v>2150</v>
      </c>
    </row>
    <row r="901" spans="2:17" ht="84" x14ac:dyDescent="0.2">
      <c r="B901" s="28" t="s">
        <v>1104</v>
      </c>
      <c r="C901" s="30" t="s">
        <v>368</v>
      </c>
      <c r="D901" s="114">
        <v>2000000</v>
      </c>
      <c r="E901" s="114">
        <v>233184.483904441</v>
      </c>
      <c r="F901" s="29" t="s">
        <v>40</v>
      </c>
      <c r="G901" s="29" t="s">
        <v>40</v>
      </c>
      <c r="H901" s="30" t="s">
        <v>41</v>
      </c>
      <c r="I901" s="28" t="s">
        <v>42</v>
      </c>
      <c r="J901" s="28" t="s">
        <v>43</v>
      </c>
      <c r="K901" s="28" t="s">
        <v>44</v>
      </c>
      <c r="L901" s="28" t="s">
        <v>110</v>
      </c>
      <c r="M901" s="30" t="s">
        <v>386</v>
      </c>
      <c r="N901" s="28" t="s">
        <v>2116</v>
      </c>
      <c r="O901" s="31" t="s">
        <v>47</v>
      </c>
      <c r="P901" s="31" t="s">
        <v>47</v>
      </c>
      <c r="Q901" s="30" t="s">
        <v>2151</v>
      </c>
    </row>
    <row r="902" spans="2:17" ht="36" x14ac:dyDescent="0.2">
      <c r="B902" s="28" t="s">
        <v>1104</v>
      </c>
      <c r="C902" s="30" t="s">
        <v>368</v>
      </c>
      <c r="D902" s="114">
        <v>2000000</v>
      </c>
      <c r="E902" s="114">
        <v>233184.483904441</v>
      </c>
      <c r="F902" s="29" t="s">
        <v>40</v>
      </c>
      <c r="G902" s="29" t="s">
        <v>40</v>
      </c>
      <c r="H902" s="30" t="s">
        <v>41</v>
      </c>
      <c r="I902" s="28" t="s">
        <v>42</v>
      </c>
      <c r="J902" s="28" t="s">
        <v>43</v>
      </c>
      <c r="K902" s="28" t="s">
        <v>44</v>
      </c>
      <c r="L902" s="28" t="s">
        <v>110</v>
      </c>
      <c r="M902" s="30" t="s">
        <v>386</v>
      </c>
      <c r="N902" s="28" t="s">
        <v>1688</v>
      </c>
      <c r="O902" s="31" t="s">
        <v>47</v>
      </c>
      <c r="P902" s="31" t="s">
        <v>47</v>
      </c>
      <c r="Q902" s="30" t="s">
        <v>2152</v>
      </c>
    </row>
    <row r="903" spans="2:17" ht="84" x14ac:dyDescent="0.2">
      <c r="B903" s="28" t="s">
        <v>1104</v>
      </c>
      <c r="C903" s="30" t="s">
        <v>368</v>
      </c>
      <c r="D903" s="114">
        <v>2000000</v>
      </c>
      <c r="E903" s="114">
        <v>233184.483904441</v>
      </c>
      <c r="F903" s="29" t="s">
        <v>40</v>
      </c>
      <c r="G903" s="29" t="s">
        <v>40</v>
      </c>
      <c r="H903" s="30" t="s">
        <v>41</v>
      </c>
      <c r="I903" s="28" t="s">
        <v>42</v>
      </c>
      <c r="J903" s="28" t="s">
        <v>43</v>
      </c>
      <c r="K903" s="28" t="s">
        <v>44</v>
      </c>
      <c r="L903" s="28" t="s">
        <v>46</v>
      </c>
      <c r="M903" s="30" t="s">
        <v>386</v>
      </c>
      <c r="N903" s="28" t="s">
        <v>2116</v>
      </c>
      <c r="O903" s="31" t="s">
        <v>47</v>
      </c>
      <c r="P903" s="31" t="s">
        <v>47</v>
      </c>
      <c r="Q903" s="30" t="s">
        <v>2153</v>
      </c>
    </row>
    <row r="904" spans="2:17" ht="36" x14ac:dyDescent="0.2">
      <c r="B904" s="28" t="s">
        <v>1104</v>
      </c>
      <c r="C904" s="30" t="s">
        <v>368</v>
      </c>
      <c r="D904" s="114">
        <v>2000000</v>
      </c>
      <c r="E904" s="114">
        <v>233184.483904441</v>
      </c>
      <c r="F904" s="29" t="s">
        <v>40</v>
      </c>
      <c r="G904" s="29" t="s">
        <v>40</v>
      </c>
      <c r="H904" s="30" t="s">
        <v>41</v>
      </c>
      <c r="I904" s="28" t="s">
        <v>42</v>
      </c>
      <c r="J904" s="28" t="s">
        <v>43</v>
      </c>
      <c r="K904" s="28" t="s">
        <v>44</v>
      </c>
      <c r="L904" s="28" t="s">
        <v>46</v>
      </c>
      <c r="M904" s="30" t="s">
        <v>386</v>
      </c>
      <c r="N904" s="28" t="s">
        <v>1688</v>
      </c>
      <c r="O904" s="31" t="s">
        <v>47</v>
      </c>
      <c r="P904" s="31" t="s">
        <v>47</v>
      </c>
      <c r="Q904" s="30" t="s">
        <v>2154</v>
      </c>
    </row>
    <row r="905" spans="2:17" ht="48" x14ac:dyDescent="0.2">
      <c r="B905" s="28" t="s">
        <v>945</v>
      </c>
      <c r="C905" s="30" t="s">
        <v>368</v>
      </c>
      <c r="D905" s="114">
        <v>2300000</v>
      </c>
      <c r="E905" s="114">
        <v>268162.15649010701</v>
      </c>
      <c r="F905" s="29" t="s">
        <v>40</v>
      </c>
      <c r="G905" s="29" t="s">
        <v>40</v>
      </c>
      <c r="H905" s="30" t="s">
        <v>41</v>
      </c>
      <c r="I905" s="28" t="s">
        <v>42</v>
      </c>
      <c r="J905" s="28" t="s">
        <v>43</v>
      </c>
      <c r="K905" s="28" t="s">
        <v>44</v>
      </c>
      <c r="L905" s="28" t="s">
        <v>110</v>
      </c>
      <c r="M905" s="30" t="s">
        <v>1417</v>
      </c>
      <c r="N905" s="28" t="s">
        <v>2155</v>
      </c>
      <c r="O905" s="31" t="s">
        <v>47</v>
      </c>
      <c r="P905" s="31" t="s">
        <v>47</v>
      </c>
      <c r="Q905" s="30" t="s">
        <v>2156</v>
      </c>
    </row>
    <row r="906" spans="2:17" ht="60" x14ac:dyDescent="0.2">
      <c r="B906" s="28" t="s">
        <v>945</v>
      </c>
      <c r="C906" s="30" t="s">
        <v>368</v>
      </c>
      <c r="D906" s="114">
        <v>2679839.98</v>
      </c>
      <c r="E906" s="114">
        <v>312448.55134139402</v>
      </c>
      <c r="F906" s="29" t="s">
        <v>40</v>
      </c>
      <c r="G906" s="29" t="s">
        <v>40</v>
      </c>
      <c r="H906" s="30" t="s">
        <v>41</v>
      </c>
      <c r="I906" s="28" t="s">
        <v>42</v>
      </c>
      <c r="J906" s="28" t="s">
        <v>43</v>
      </c>
      <c r="K906" s="28" t="s">
        <v>44</v>
      </c>
      <c r="L906" s="28" t="s">
        <v>45</v>
      </c>
      <c r="M906" s="30" t="s">
        <v>89</v>
      </c>
      <c r="N906" s="28" t="s">
        <v>1198</v>
      </c>
      <c r="O906" s="31" t="s">
        <v>47</v>
      </c>
      <c r="P906" s="31" t="s">
        <v>47</v>
      </c>
      <c r="Q906" s="30" t="s">
        <v>2157</v>
      </c>
    </row>
    <row r="907" spans="2:17" ht="48" x14ac:dyDescent="0.2">
      <c r="B907" s="28" t="s">
        <v>1068</v>
      </c>
      <c r="C907" s="30" t="s">
        <v>368</v>
      </c>
      <c r="D907" s="114">
        <v>3200000</v>
      </c>
      <c r="E907" s="114">
        <v>373095.17424710601</v>
      </c>
      <c r="F907" s="29" t="s">
        <v>40</v>
      </c>
      <c r="G907" s="29" t="s">
        <v>40</v>
      </c>
      <c r="H907" s="30" t="s">
        <v>41</v>
      </c>
      <c r="I907" s="28" t="s">
        <v>42</v>
      </c>
      <c r="J907" s="28" t="s">
        <v>43</v>
      </c>
      <c r="K907" s="28" t="s">
        <v>44</v>
      </c>
      <c r="L907" s="28" t="s">
        <v>45</v>
      </c>
      <c r="M907" s="30" t="s">
        <v>1170</v>
      </c>
      <c r="N907" s="28" t="s">
        <v>2138</v>
      </c>
      <c r="O907" s="31" t="s">
        <v>47</v>
      </c>
      <c r="P907" s="31" t="s">
        <v>47</v>
      </c>
      <c r="Q907" s="30" t="s">
        <v>2158</v>
      </c>
    </row>
    <row r="908" spans="2:17" ht="48" x14ac:dyDescent="0.2">
      <c r="B908" s="28" t="s">
        <v>945</v>
      </c>
      <c r="C908" s="30" t="s">
        <v>368</v>
      </c>
      <c r="D908" s="114">
        <v>3400000</v>
      </c>
      <c r="E908" s="114">
        <v>396413.62263755</v>
      </c>
      <c r="F908" s="29" t="s">
        <v>40</v>
      </c>
      <c r="G908" s="29" t="s">
        <v>40</v>
      </c>
      <c r="H908" s="30" t="s">
        <v>41</v>
      </c>
      <c r="I908" s="28" t="s">
        <v>42</v>
      </c>
      <c r="J908" s="28" t="s">
        <v>43</v>
      </c>
      <c r="K908" s="28" t="s">
        <v>44</v>
      </c>
      <c r="L908" s="28" t="s">
        <v>110</v>
      </c>
      <c r="M908" s="30" t="s">
        <v>1417</v>
      </c>
      <c r="N908" s="28" t="s">
        <v>2155</v>
      </c>
      <c r="O908" s="31" t="s">
        <v>47</v>
      </c>
      <c r="P908" s="31" t="s">
        <v>47</v>
      </c>
      <c r="Q908" s="30" t="s">
        <v>2159</v>
      </c>
    </row>
    <row r="909" spans="2:17" ht="36" x14ac:dyDescent="0.2">
      <c r="B909" s="28" t="s">
        <v>945</v>
      </c>
      <c r="C909" s="30" t="s">
        <v>368</v>
      </c>
      <c r="D909" s="114">
        <v>4000000</v>
      </c>
      <c r="E909" s="114">
        <v>466368.96780888201</v>
      </c>
      <c r="F909" s="29" t="s">
        <v>40</v>
      </c>
      <c r="G909" s="29" t="s">
        <v>40</v>
      </c>
      <c r="H909" s="30" t="s">
        <v>41</v>
      </c>
      <c r="I909" s="28" t="s">
        <v>42</v>
      </c>
      <c r="J909" s="28" t="s">
        <v>43</v>
      </c>
      <c r="K909" s="28" t="s">
        <v>44</v>
      </c>
      <c r="L909" s="28" t="s">
        <v>46</v>
      </c>
      <c r="M909" s="30" t="s">
        <v>228</v>
      </c>
      <c r="N909" s="28" t="s">
        <v>1340</v>
      </c>
      <c r="O909" s="31" t="s">
        <v>47</v>
      </c>
      <c r="P909" s="31" t="s">
        <v>47</v>
      </c>
      <c r="Q909" s="30" t="s">
        <v>2160</v>
      </c>
    </row>
    <row r="910" spans="2:17" ht="60" x14ac:dyDescent="0.2">
      <c r="B910" s="28" t="s">
        <v>945</v>
      </c>
      <c r="C910" s="30" t="s">
        <v>368</v>
      </c>
      <c r="D910" s="114">
        <v>4000000</v>
      </c>
      <c r="E910" s="114">
        <v>466368.96780888201</v>
      </c>
      <c r="F910" s="29" t="s">
        <v>40</v>
      </c>
      <c r="G910" s="29" t="s">
        <v>40</v>
      </c>
      <c r="H910" s="30" t="s">
        <v>41</v>
      </c>
      <c r="I910" s="28" t="s">
        <v>42</v>
      </c>
      <c r="J910" s="28" t="s">
        <v>43</v>
      </c>
      <c r="K910" s="28" t="s">
        <v>44</v>
      </c>
      <c r="L910" s="28" t="s">
        <v>46</v>
      </c>
      <c r="M910" s="30" t="s">
        <v>1178</v>
      </c>
      <c r="N910" s="28" t="s">
        <v>1179</v>
      </c>
      <c r="O910" s="31" t="s">
        <v>47</v>
      </c>
      <c r="P910" s="31" t="s">
        <v>47</v>
      </c>
      <c r="Q910" s="30" t="s">
        <v>2161</v>
      </c>
    </row>
    <row r="911" spans="2:17" ht="60" x14ac:dyDescent="0.2">
      <c r="B911" s="28" t="s">
        <v>945</v>
      </c>
      <c r="C911" s="30" t="s">
        <v>368</v>
      </c>
      <c r="D911" s="114">
        <v>4000000</v>
      </c>
      <c r="E911" s="114">
        <v>466368.96780888201</v>
      </c>
      <c r="F911" s="29" t="s">
        <v>40</v>
      </c>
      <c r="G911" s="29" t="s">
        <v>40</v>
      </c>
      <c r="H911" s="30" t="s">
        <v>41</v>
      </c>
      <c r="I911" s="28" t="s">
        <v>42</v>
      </c>
      <c r="J911" s="28" t="s">
        <v>43</v>
      </c>
      <c r="K911" s="28" t="s">
        <v>44</v>
      </c>
      <c r="L911" s="28" t="s">
        <v>46</v>
      </c>
      <c r="M911" s="30" t="s">
        <v>89</v>
      </c>
      <c r="N911" s="28" t="s">
        <v>1198</v>
      </c>
      <c r="O911" s="31" t="s">
        <v>47</v>
      </c>
      <c r="P911" s="31" t="s">
        <v>47</v>
      </c>
      <c r="Q911" s="30" t="s">
        <v>2162</v>
      </c>
    </row>
    <row r="912" spans="2:17" ht="36" x14ac:dyDescent="0.2">
      <c r="B912" s="28" t="s">
        <v>945</v>
      </c>
      <c r="C912" s="30" t="s">
        <v>368</v>
      </c>
      <c r="D912" s="114">
        <v>4000000</v>
      </c>
      <c r="E912" s="114">
        <v>466368.96780888201</v>
      </c>
      <c r="F912" s="29" t="s">
        <v>40</v>
      </c>
      <c r="G912" s="29" t="s">
        <v>40</v>
      </c>
      <c r="H912" s="30" t="s">
        <v>41</v>
      </c>
      <c r="I912" s="28" t="s">
        <v>42</v>
      </c>
      <c r="J912" s="28" t="s">
        <v>43</v>
      </c>
      <c r="K912" s="28" t="s">
        <v>44</v>
      </c>
      <c r="L912" s="28" t="s">
        <v>46</v>
      </c>
      <c r="M912" s="30" t="s">
        <v>89</v>
      </c>
      <c r="N912" s="28" t="s">
        <v>1160</v>
      </c>
      <c r="O912" s="31" t="s">
        <v>47</v>
      </c>
      <c r="P912" s="31" t="s">
        <v>47</v>
      </c>
      <c r="Q912" s="30" t="s">
        <v>2163</v>
      </c>
    </row>
    <row r="913" spans="2:17" ht="48" x14ac:dyDescent="0.2">
      <c r="B913" s="28" t="s">
        <v>945</v>
      </c>
      <c r="C913" s="30" t="s">
        <v>368</v>
      </c>
      <c r="D913" s="114">
        <v>5600000</v>
      </c>
      <c r="E913" s="114">
        <v>652916.55493243504</v>
      </c>
      <c r="F913" s="29" t="s">
        <v>40</v>
      </c>
      <c r="G913" s="29" t="s">
        <v>40</v>
      </c>
      <c r="H913" s="30" t="s">
        <v>41</v>
      </c>
      <c r="I913" s="28" t="s">
        <v>42</v>
      </c>
      <c r="J913" s="28" t="s">
        <v>43</v>
      </c>
      <c r="K913" s="28" t="s">
        <v>44</v>
      </c>
      <c r="L913" s="28" t="s">
        <v>46</v>
      </c>
      <c r="M913" s="30" t="s">
        <v>46</v>
      </c>
      <c r="N913" s="28" t="s">
        <v>1168</v>
      </c>
      <c r="O913" s="31" t="s">
        <v>47</v>
      </c>
      <c r="P913" s="31" t="s">
        <v>47</v>
      </c>
      <c r="Q913" s="30" t="s">
        <v>2164</v>
      </c>
    </row>
    <row r="914" spans="2:17" ht="48" x14ac:dyDescent="0.2">
      <c r="B914" s="28" t="s">
        <v>1129</v>
      </c>
      <c r="C914" s="30" t="s">
        <v>368</v>
      </c>
      <c r="D914" s="114">
        <v>5950000</v>
      </c>
      <c r="E914" s="114">
        <v>693723.83961571194</v>
      </c>
      <c r="F914" s="29" t="s">
        <v>40</v>
      </c>
      <c r="G914" s="29" t="s">
        <v>40</v>
      </c>
      <c r="H914" s="30" t="s">
        <v>41</v>
      </c>
      <c r="I914" s="28" t="s">
        <v>42</v>
      </c>
      <c r="J914" s="28" t="s">
        <v>43</v>
      </c>
      <c r="K914" s="28" t="s">
        <v>44</v>
      </c>
      <c r="L914" s="28" t="s">
        <v>110</v>
      </c>
      <c r="M914" s="30" t="s">
        <v>1155</v>
      </c>
      <c r="N914" s="28" t="s">
        <v>1871</v>
      </c>
      <c r="O914" s="31" t="s">
        <v>47</v>
      </c>
      <c r="P914" s="31" t="s">
        <v>47</v>
      </c>
      <c r="Q914" s="30" t="s">
        <v>2165</v>
      </c>
    </row>
    <row r="915" spans="2:17" ht="48" x14ac:dyDescent="0.2">
      <c r="B915" s="28" t="s">
        <v>1130</v>
      </c>
      <c r="C915" s="30" t="s">
        <v>368</v>
      </c>
      <c r="D915" s="114">
        <v>5950000</v>
      </c>
      <c r="E915" s="114">
        <v>693723.83961571194</v>
      </c>
      <c r="F915" s="29" t="s">
        <v>40</v>
      </c>
      <c r="G915" s="29" t="s">
        <v>40</v>
      </c>
      <c r="H915" s="30" t="s">
        <v>41</v>
      </c>
      <c r="I915" s="28" t="s">
        <v>42</v>
      </c>
      <c r="J915" s="28" t="s">
        <v>43</v>
      </c>
      <c r="K915" s="28" t="s">
        <v>44</v>
      </c>
      <c r="L915" s="28" t="s">
        <v>110</v>
      </c>
      <c r="M915" s="30" t="s">
        <v>1155</v>
      </c>
      <c r="N915" s="28" t="s">
        <v>1871</v>
      </c>
      <c r="O915" s="31" t="s">
        <v>47</v>
      </c>
      <c r="P915" s="31" t="s">
        <v>47</v>
      </c>
      <c r="Q915" s="30" t="s">
        <v>2166</v>
      </c>
    </row>
    <row r="916" spans="2:17" ht="48" x14ac:dyDescent="0.2">
      <c r="B916" s="28" t="s">
        <v>1085</v>
      </c>
      <c r="C916" s="30" t="s">
        <v>368</v>
      </c>
      <c r="D916" s="114">
        <v>5950000</v>
      </c>
      <c r="E916" s="114">
        <v>693723.83961571194</v>
      </c>
      <c r="F916" s="29" t="s">
        <v>40</v>
      </c>
      <c r="G916" s="29" t="s">
        <v>40</v>
      </c>
      <c r="H916" s="30" t="s">
        <v>41</v>
      </c>
      <c r="I916" s="28" t="s">
        <v>42</v>
      </c>
      <c r="J916" s="28" t="s">
        <v>43</v>
      </c>
      <c r="K916" s="28" t="s">
        <v>44</v>
      </c>
      <c r="L916" s="28" t="s">
        <v>110</v>
      </c>
      <c r="M916" s="30" t="s">
        <v>1155</v>
      </c>
      <c r="N916" s="28" t="s">
        <v>1871</v>
      </c>
      <c r="O916" s="31" t="s">
        <v>47</v>
      </c>
      <c r="P916" s="31" t="s">
        <v>47</v>
      </c>
      <c r="Q916" s="30" t="s">
        <v>2167</v>
      </c>
    </row>
    <row r="917" spans="2:17" ht="48" x14ac:dyDescent="0.2">
      <c r="B917" s="28" t="s">
        <v>1037</v>
      </c>
      <c r="C917" s="30" t="s">
        <v>368</v>
      </c>
      <c r="D917" s="114">
        <v>5950000</v>
      </c>
      <c r="E917" s="114">
        <v>693723.83961571194</v>
      </c>
      <c r="F917" s="29" t="s">
        <v>40</v>
      </c>
      <c r="G917" s="29" t="s">
        <v>40</v>
      </c>
      <c r="H917" s="30" t="s">
        <v>41</v>
      </c>
      <c r="I917" s="28" t="s">
        <v>42</v>
      </c>
      <c r="J917" s="28" t="s">
        <v>43</v>
      </c>
      <c r="K917" s="28" t="s">
        <v>44</v>
      </c>
      <c r="L917" s="28" t="s">
        <v>110</v>
      </c>
      <c r="M917" s="30" t="s">
        <v>1155</v>
      </c>
      <c r="N917" s="28" t="s">
        <v>1871</v>
      </c>
      <c r="O917" s="31" t="s">
        <v>47</v>
      </c>
      <c r="P917" s="31" t="s">
        <v>47</v>
      </c>
      <c r="Q917" s="30" t="s">
        <v>2168</v>
      </c>
    </row>
    <row r="918" spans="2:17" ht="48" x14ac:dyDescent="0.2">
      <c r="B918" s="28" t="s">
        <v>1106</v>
      </c>
      <c r="C918" s="30" t="s">
        <v>368</v>
      </c>
      <c r="D918" s="114">
        <v>5950000</v>
      </c>
      <c r="E918" s="114">
        <v>693723.83961571194</v>
      </c>
      <c r="F918" s="29" t="s">
        <v>40</v>
      </c>
      <c r="G918" s="29" t="s">
        <v>40</v>
      </c>
      <c r="H918" s="30" t="s">
        <v>41</v>
      </c>
      <c r="I918" s="28" t="s">
        <v>42</v>
      </c>
      <c r="J918" s="28" t="s">
        <v>43</v>
      </c>
      <c r="K918" s="28" t="s">
        <v>44</v>
      </c>
      <c r="L918" s="28" t="s">
        <v>110</v>
      </c>
      <c r="M918" s="30" t="s">
        <v>1155</v>
      </c>
      <c r="N918" s="28" t="s">
        <v>1871</v>
      </c>
      <c r="O918" s="31" t="s">
        <v>47</v>
      </c>
      <c r="P918" s="31" t="s">
        <v>47</v>
      </c>
      <c r="Q918" s="30" t="s">
        <v>2169</v>
      </c>
    </row>
    <row r="919" spans="2:17" ht="48" x14ac:dyDescent="0.2">
      <c r="B919" s="28" t="s">
        <v>1104</v>
      </c>
      <c r="C919" s="30" t="s">
        <v>368</v>
      </c>
      <c r="D919" s="114">
        <v>6000000</v>
      </c>
      <c r="E919" s="114">
        <v>699553.45171332301</v>
      </c>
      <c r="F919" s="29" t="s">
        <v>40</v>
      </c>
      <c r="G919" s="29" t="s">
        <v>40</v>
      </c>
      <c r="H919" s="30" t="s">
        <v>41</v>
      </c>
      <c r="I919" s="28" t="s">
        <v>42</v>
      </c>
      <c r="J919" s="28" t="s">
        <v>43</v>
      </c>
      <c r="K919" s="28" t="s">
        <v>44</v>
      </c>
      <c r="L919" s="28" t="s">
        <v>110</v>
      </c>
      <c r="M919" s="30" t="s">
        <v>1170</v>
      </c>
      <c r="N919" s="28" t="s">
        <v>1234</v>
      </c>
      <c r="O919" s="31" t="s">
        <v>47</v>
      </c>
      <c r="P919" s="31" t="s">
        <v>47</v>
      </c>
      <c r="Q919" s="30" t="s">
        <v>2170</v>
      </c>
    </row>
    <row r="920" spans="2:17" ht="48" x14ac:dyDescent="0.2">
      <c r="B920" s="28" t="s">
        <v>1104</v>
      </c>
      <c r="C920" s="30" t="s">
        <v>368</v>
      </c>
      <c r="D920" s="114">
        <v>6000000</v>
      </c>
      <c r="E920" s="114">
        <v>699553.45171332301</v>
      </c>
      <c r="F920" s="29" t="s">
        <v>40</v>
      </c>
      <c r="G920" s="29" t="s">
        <v>40</v>
      </c>
      <c r="H920" s="30" t="s">
        <v>41</v>
      </c>
      <c r="I920" s="28" t="s">
        <v>42</v>
      </c>
      <c r="J920" s="28" t="s">
        <v>43</v>
      </c>
      <c r="K920" s="28" t="s">
        <v>44</v>
      </c>
      <c r="L920" s="28" t="s">
        <v>46</v>
      </c>
      <c r="M920" s="30" t="s">
        <v>1170</v>
      </c>
      <c r="N920" s="28" t="s">
        <v>1234</v>
      </c>
      <c r="O920" s="31" t="s">
        <v>47</v>
      </c>
      <c r="P920" s="31" t="s">
        <v>47</v>
      </c>
      <c r="Q920" s="30" t="s">
        <v>2171</v>
      </c>
    </row>
    <row r="921" spans="2:17" ht="48" x14ac:dyDescent="0.2">
      <c r="B921" s="28" t="s">
        <v>1124</v>
      </c>
      <c r="C921" s="30" t="s">
        <v>368</v>
      </c>
      <c r="D921" s="114">
        <v>8500000</v>
      </c>
      <c r="E921" s="114">
        <v>991034.056593874</v>
      </c>
      <c r="F921" s="29" t="s">
        <v>40</v>
      </c>
      <c r="G921" s="29" t="s">
        <v>40</v>
      </c>
      <c r="H921" s="30" t="s">
        <v>41</v>
      </c>
      <c r="I921" s="28" t="s">
        <v>42</v>
      </c>
      <c r="J921" s="28" t="s">
        <v>43</v>
      </c>
      <c r="K921" s="28" t="s">
        <v>44</v>
      </c>
      <c r="L921" s="28" t="s">
        <v>110</v>
      </c>
      <c r="M921" s="30" t="s">
        <v>1155</v>
      </c>
      <c r="N921" s="28" t="s">
        <v>1871</v>
      </c>
      <c r="O921" s="31" t="s">
        <v>47</v>
      </c>
      <c r="P921" s="31" t="s">
        <v>47</v>
      </c>
      <c r="Q921" s="30" t="s">
        <v>2172</v>
      </c>
    </row>
    <row r="922" spans="2:17" ht="36" x14ac:dyDescent="0.2">
      <c r="B922" s="28" t="s">
        <v>1075</v>
      </c>
      <c r="C922" s="30" t="s">
        <v>368</v>
      </c>
      <c r="D922" s="114">
        <v>10000000</v>
      </c>
      <c r="E922" s="114">
        <v>1165922.4195222</v>
      </c>
      <c r="F922" s="29" t="s">
        <v>40</v>
      </c>
      <c r="G922" s="29" t="s">
        <v>40</v>
      </c>
      <c r="H922" s="30" t="s">
        <v>41</v>
      </c>
      <c r="I922" s="28" t="s">
        <v>42</v>
      </c>
      <c r="J922" s="28" t="s">
        <v>43</v>
      </c>
      <c r="K922" s="28" t="s">
        <v>44</v>
      </c>
      <c r="L922" s="28" t="s">
        <v>45</v>
      </c>
      <c r="M922" s="30" t="s">
        <v>797</v>
      </c>
      <c r="N922" s="28" t="s">
        <v>1153</v>
      </c>
      <c r="O922" s="31" t="s">
        <v>47</v>
      </c>
      <c r="P922" s="31" t="s">
        <v>47</v>
      </c>
      <c r="Q922" s="30" t="s">
        <v>2173</v>
      </c>
    </row>
    <row r="923" spans="2:17" ht="84" x14ac:dyDescent="0.2">
      <c r="B923" s="28" t="s">
        <v>1088</v>
      </c>
      <c r="C923" s="30" t="s">
        <v>368</v>
      </c>
      <c r="D923" s="114">
        <v>10000000</v>
      </c>
      <c r="E923" s="114">
        <v>1165922.4195222</v>
      </c>
      <c r="F923" s="29" t="s">
        <v>40</v>
      </c>
      <c r="G923" s="29" t="s">
        <v>40</v>
      </c>
      <c r="H923" s="30" t="s">
        <v>41</v>
      </c>
      <c r="I923" s="28" t="s">
        <v>42</v>
      </c>
      <c r="J923" s="28" t="s">
        <v>43</v>
      </c>
      <c r="K923" s="28" t="s">
        <v>44</v>
      </c>
      <c r="L923" s="28" t="s">
        <v>110</v>
      </c>
      <c r="M923" s="30" t="s">
        <v>1155</v>
      </c>
      <c r="N923" s="28" t="s">
        <v>1156</v>
      </c>
      <c r="O923" s="31" t="s">
        <v>47</v>
      </c>
      <c r="P923" s="31" t="s">
        <v>47</v>
      </c>
      <c r="Q923" s="30" t="s">
        <v>2174</v>
      </c>
    </row>
    <row r="924" spans="2:17" ht="60" x14ac:dyDescent="0.2">
      <c r="B924" s="28" t="s">
        <v>1088</v>
      </c>
      <c r="C924" s="30" t="s">
        <v>368</v>
      </c>
      <c r="D924" s="114">
        <v>11500000</v>
      </c>
      <c r="E924" s="114">
        <v>1340810.78245054</v>
      </c>
      <c r="F924" s="29" t="s">
        <v>40</v>
      </c>
      <c r="G924" s="29" t="s">
        <v>40</v>
      </c>
      <c r="H924" s="30" t="s">
        <v>41</v>
      </c>
      <c r="I924" s="28" t="s">
        <v>42</v>
      </c>
      <c r="J924" s="28" t="s">
        <v>43</v>
      </c>
      <c r="K924" s="28" t="s">
        <v>44</v>
      </c>
      <c r="L924" s="28" t="s">
        <v>110</v>
      </c>
      <c r="M924" s="30" t="s">
        <v>89</v>
      </c>
      <c r="N924" s="28" t="s">
        <v>1198</v>
      </c>
      <c r="O924" s="31" t="s">
        <v>47</v>
      </c>
      <c r="P924" s="31" t="s">
        <v>47</v>
      </c>
      <c r="Q924" s="30" t="s">
        <v>2175</v>
      </c>
    </row>
    <row r="925" spans="2:17" ht="60" x14ac:dyDescent="0.2">
      <c r="B925" s="28" t="s">
        <v>1037</v>
      </c>
      <c r="C925" s="30" t="s">
        <v>368</v>
      </c>
      <c r="D925" s="114">
        <v>12000000</v>
      </c>
      <c r="E925" s="114">
        <v>1399106.90342665</v>
      </c>
      <c r="F925" s="29" t="s">
        <v>40</v>
      </c>
      <c r="G925" s="29" t="s">
        <v>40</v>
      </c>
      <c r="H925" s="30" t="s">
        <v>41</v>
      </c>
      <c r="I925" s="28" t="s">
        <v>42</v>
      </c>
      <c r="J925" s="28" t="s">
        <v>43</v>
      </c>
      <c r="K925" s="28" t="s">
        <v>44</v>
      </c>
      <c r="L925" s="28" t="s">
        <v>46</v>
      </c>
      <c r="M925" s="30" t="s">
        <v>1183</v>
      </c>
      <c r="N925" s="28" t="s">
        <v>1342</v>
      </c>
      <c r="O925" s="31" t="s">
        <v>47</v>
      </c>
      <c r="P925" s="31" t="s">
        <v>47</v>
      </c>
      <c r="Q925" s="30" t="s">
        <v>2176</v>
      </c>
    </row>
    <row r="926" spans="2:17" ht="48" x14ac:dyDescent="0.2">
      <c r="B926" s="28" t="s">
        <v>945</v>
      </c>
      <c r="C926" s="30" t="s">
        <v>368</v>
      </c>
      <c r="D926" s="114">
        <v>14000000</v>
      </c>
      <c r="E926" s="114">
        <v>1632291.3873310899</v>
      </c>
      <c r="F926" s="29" t="s">
        <v>40</v>
      </c>
      <c r="G926" s="29" t="s">
        <v>40</v>
      </c>
      <c r="H926" s="30" t="s">
        <v>41</v>
      </c>
      <c r="I926" s="28" t="s">
        <v>42</v>
      </c>
      <c r="J926" s="28" t="s">
        <v>43</v>
      </c>
      <c r="K926" s="28" t="s">
        <v>44</v>
      </c>
      <c r="L926" s="28" t="s">
        <v>45</v>
      </c>
      <c r="M926" s="30" t="s">
        <v>1267</v>
      </c>
      <c r="N926" s="28" t="s">
        <v>1275</v>
      </c>
      <c r="O926" s="31" t="s">
        <v>47</v>
      </c>
      <c r="P926" s="31" t="s">
        <v>47</v>
      </c>
      <c r="Q926" s="30" t="s">
        <v>2177</v>
      </c>
    </row>
    <row r="927" spans="2:17" ht="48" x14ac:dyDescent="0.2">
      <c r="B927" s="28" t="s">
        <v>1122</v>
      </c>
      <c r="C927" s="30" t="s">
        <v>368</v>
      </c>
      <c r="D927" s="114">
        <v>16000000</v>
      </c>
      <c r="E927" s="114">
        <v>1865475.8712355299</v>
      </c>
      <c r="F927" s="29" t="s">
        <v>40</v>
      </c>
      <c r="G927" s="29" t="s">
        <v>40</v>
      </c>
      <c r="H927" s="30" t="s">
        <v>41</v>
      </c>
      <c r="I927" s="28" t="s">
        <v>42</v>
      </c>
      <c r="J927" s="28" t="s">
        <v>43</v>
      </c>
      <c r="K927" s="28" t="s">
        <v>44</v>
      </c>
      <c r="L927" s="28" t="s">
        <v>45</v>
      </c>
      <c r="M927" s="30" t="s">
        <v>46</v>
      </c>
      <c r="N927" s="28" t="s">
        <v>1213</v>
      </c>
      <c r="O927" s="31" t="s">
        <v>47</v>
      </c>
      <c r="P927" s="31" t="s">
        <v>47</v>
      </c>
      <c r="Q927" s="30" t="s">
        <v>2178</v>
      </c>
    </row>
    <row r="928" spans="2:17" ht="48" x14ac:dyDescent="0.2">
      <c r="B928" s="28" t="s">
        <v>1037</v>
      </c>
      <c r="C928" s="30" t="s">
        <v>368</v>
      </c>
      <c r="D928" s="114">
        <v>18700000</v>
      </c>
      <c r="E928" s="114">
        <v>2180274.9245065199</v>
      </c>
      <c r="F928" s="29" t="s">
        <v>40</v>
      </c>
      <c r="G928" s="29" t="s">
        <v>40</v>
      </c>
      <c r="H928" s="30" t="s">
        <v>41</v>
      </c>
      <c r="I928" s="28" t="s">
        <v>42</v>
      </c>
      <c r="J928" s="28" t="s">
        <v>43</v>
      </c>
      <c r="K928" s="28" t="s">
        <v>44</v>
      </c>
      <c r="L928" s="28" t="s">
        <v>110</v>
      </c>
      <c r="M928" s="30" t="s">
        <v>1155</v>
      </c>
      <c r="N928" s="28" t="s">
        <v>1871</v>
      </c>
      <c r="O928" s="31" t="s">
        <v>47</v>
      </c>
      <c r="P928" s="31" t="s">
        <v>47</v>
      </c>
      <c r="Q928" s="30" t="s">
        <v>2179</v>
      </c>
    </row>
    <row r="929" spans="2:17" ht="36" x14ac:dyDescent="0.2">
      <c r="B929" s="28" t="s">
        <v>945</v>
      </c>
      <c r="C929" s="30" t="s">
        <v>368</v>
      </c>
      <c r="D929" s="114">
        <v>20000000</v>
      </c>
      <c r="E929" s="114">
        <v>2331844.8390444098</v>
      </c>
      <c r="F929" s="29" t="s">
        <v>40</v>
      </c>
      <c r="G929" s="29" t="s">
        <v>40</v>
      </c>
      <c r="H929" s="30" t="s">
        <v>41</v>
      </c>
      <c r="I929" s="28" t="s">
        <v>42</v>
      </c>
      <c r="J929" s="28" t="s">
        <v>43</v>
      </c>
      <c r="K929" s="28" t="s">
        <v>44</v>
      </c>
      <c r="L929" s="28" t="s">
        <v>45</v>
      </c>
      <c r="M929" s="30" t="s">
        <v>228</v>
      </c>
      <c r="N929" s="28" t="s">
        <v>1181</v>
      </c>
      <c r="O929" s="31" t="s">
        <v>47</v>
      </c>
      <c r="P929" s="31" t="s">
        <v>47</v>
      </c>
      <c r="Q929" s="30" t="s">
        <v>2180</v>
      </c>
    </row>
    <row r="930" spans="2:17" ht="48" x14ac:dyDescent="0.2">
      <c r="B930" s="28" t="s">
        <v>945</v>
      </c>
      <c r="C930" s="30" t="s">
        <v>368</v>
      </c>
      <c r="D930" s="114">
        <v>20000000</v>
      </c>
      <c r="E930" s="114">
        <v>2331844.8390444098</v>
      </c>
      <c r="F930" s="29" t="s">
        <v>40</v>
      </c>
      <c r="G930" s="29" t="s">
        <v>40</v>
      </c>
      <c r="H930" s="30" t="s">
        <v>41</v>
      </c>
      <c r="I930" s="28" t="s">
        <v>42</v>
      </c>
      <c r="J930" s="28" t="s">
        <v>43</v>
      </c>
      <c r="K930" s="28" t="s">
        <v>44</v>
      </c>
      <c r="L930" s="28" t="s">
        <v>46</v>
      </c>
      <c r="M930" s="30" t="s">
        <v>1267</v>
      </c>
      <c r="N930" s="28" t="s">
        <v>1275</v>
      </c>
      <c r="O930" s="31" t="s">
        <v>47</v>
      </c>
      <c r="P930" s="31" t="s">
        <v>47</v>
      </c>
      <c r="Q930" s="30" t="s">
        <v>2181</v>
      </c>
    </row>
    <row r="931" spans="2:17" ht="48" x14ac:dyDescent="0.2">
      <c r="B931" s="28" t="s">
        <v>945</v>
      </c>
      <c r="C931" s="30" t="s">
        <v>368</v>
      </c>
      <c r="D931" s="114">
        <v>28050000</v>
      </c>
      <c r="E931" s="114">
        <v>3270412.3867597901</v>
      </c>
      <c r="F931" s="29" t="s">
        <v>40</v>
      </c>
      <c r="G931" s="29" t="s">
        <v>40</v>
      </c>
      <c r="H931" s="30" t="s">
        <v>41</v>
      </c>
      <c r="I931" s="28" t="s">
        <v>42</v>
      </c>
      <c r="J931" s="28" t="s">
        <v>43</v>
      </c>
      <c r="K931" s="28" t="s">
        <v>44</v>
      </c>
      <c r="L931" s="28" t="s">
        <v>110</v>
      </c>
      <c r="M931" s="30" t="s">
        <v>1155</v>
      </c>
      <c r="N931" s="28" t="s">
        <v>1871</v>
      </c>
      <c r="O931" s="31" t="s">
        <v>47</v>
      </c>
      <c r="P931" s="31" t="s">
        <v>47</v>
      </c>
      <c r="Q931" s="30" t="s">
        <v>2182</v>
      </c>
    </row>
    <row r="932" spans="2:17" ht="60" x14ac:dyDescent="0.2">
      <c r="B932" s="28" t="s">
        <v>945</v>
      </c>
      <c r="C932" s="30" t="s">
        <v>368</v>
      </c>
      <c r="D932" s="114">
        <v>29000000</v>
      </c>
      <c r="E932" s="114">
        <v>3381175.0166143901</v>
      </c>
      <c r="F932" s="29" t="s">
        <v>40</v>
      </c>
      <c r="G932" s="29" t="s">
        <v>40</v>
      </c>
      <c r="H932" s="30" t="s">
        <v>41</v>
      </c>
      <c r="I932" s="28" t="s">
        <v>42</v>
      </c>
      <c r="J932" s="28" t="s">
        <v>43</v>
      </c>
      <c r="K932" s="28" t="s">
        <v>44</v>
      </c>
      <c r="L932" s="28" t="s">
        <v>45</v>
      </c>
      <c r="M932" s="30" t="s">
        <v>1183</v>
      </c>
      <c r="N932" s="28" t="s">
        <v>1184</v>
      </c>
      <c r="O932" s="31" t="s">
        <v>47</v>
      </c>
      <c r="P932" s="31" t="s">
        <v>47</v>
      </c>
      <c r="Q932" s="30" t="s">
        <v>2183</v>
      </c>
    </row>
    <row r="933" spans="2:17" ht="36" x14ac:dyDescent="0.2">
      <c r="B933" s="28" t="s">
        <v>945</v>
      </c>
      <c r="C933" s="30" t="s">
        <v>368</v>
      </c>
      <c r="D933" s="114">
        <v>30000000</v>
      </c>
      <c r="E933" s="114">
        <v>3497767.25856661</v>
      </c>
      <c r="F933" s="29" t="s">
        <v>40</v>
      </c>
      <c r="G933" s="29" t="s">
        <v>40</v>
      </c>
      <c r="H933" s="30" t="s">
        <v>41</v>
      </c>
      <c r="I933" s="28" t="s">
        <v>42</v>
      </c>
      <c r="J933" s="28" t="s">
        <v>43</v>
      </c>
      <c r="K933" s="28" t="s">
        <v>44</v>
      </c>
      <c r="L933" s="28" t="s">
        <v>45</v>
      </c>
      <c r="M933" s="30" t="s">
        <v>797</v>
      </c>
      <c r="N933" s="28" t="s">
        <v>1153</v>
      </c>
      <c r="O933" s="31" t="s">
        <v>47</v>
      </c>
      <c r="P933" s="31" t="s">
        <v>47</v>
      </c>
      <c r="Q933" s="30" t="s">
        <v>2184</v>
      </c>
    </row>
    <row r="934" spans="2:17" ht="36" x14ac:dyDescent="0.2">
      <c r="B934" s="28" t="s">
        <v>945</v>
      </c>
      <c r="C934" s="30" t="s">
        <v>368</v>
      </c>
      <c r="D934" s="114">
        <v>30000000</v>
      </c>
      <c r="E934" s="114">
        <v>3497767.25856661</v>
      </c>
      <c r="F934" s="29" t="s">
        <v>40</v>
      </c>
      <c r="G934" s="29" t="s">
        <v>40</v>
      </c>
      <c r="H934" s="30" t="s">
        <v>41</v>
      </c>
      <c r="I934" s="28" t="s">
        <v>42</v>
      </c>
      <c r="J934" s="28" t="s">
        <v>43</v>
      </c>
      <c r="K934" s="28" t="s">
        <v>44</v>
      </c>
      <c r="L934" s="28" t="s">
        <v>46</v>
      </c>
      <c r="M934" s="30" t="s">
        <v>2015</v>
      </c>
      <c r="N934" s="28" t="s">
        <v>2016</v>
      </c>
      <c r="O934" s="31" t="s">
        <v>47</v>
      </c>
      <c r="P934" s="31" t="s">
        <v>47</v>
      </c>
      <c r="Q934" s="30" t="s">
        <v>2185</v>
      </c>
    </row>
    <row r="935" spans="2:17" ht="60" x14ac:dyDescent="0.2">
      <c r="B935" s="28" t="s">
        <v>945</v>
      </c>
      <c r="C935" s="30" t="s">
        <v>368</v>
      </c>
      <c r="D935" s="114">
        <v>30000000</v>
      </c>
      <c r="E935" s="114">
        <v>3497767.25856661</v>
      </c>
      <c r="F935" s="29" t="s">
        <v>40</v>
      </c>
      <c r="G935" s="29" t="s">
        <v>40</v>
      </c>
      <c r="H935" s="30" t="s">
        <v>41</v>
      </c>
      <c r="I935" s="28" t="s">
        <v>42</v>
      </c>
      <c r="J935" s="28" t="s">
        <v>43</v>
      </c>
      <c r="K935" s="28" t="s">
        <v>44</v>
      </c>
      <c r="L935" s="28" t="s">
        <v>45</v>
      </c>
      <c r="M935" s="30" t="s">
        <v>1183</v>
      </c>
      <c r="N935" s="28" t="s">
        <v>1184</v>
      </c>
      <c r="O935" s="31" t="s">
        <v>47</v>
      </c>
      <c r="P935" s="31" t="s">
        <v>47</v>
      </c>
      <c r="Q935" s="30" t="s">
        <v>2186</v>
      </c>
    </row>
    <row r="936" spans="2:17" ht="36" x14ac:dyDescent="0.2">
      <c r="B936" s="28" t="s">
        <v>1075</v>
      </c>
      <c r="C936" s="30" t="s">
        <v>368</v>
      </c>
      <c r="D936" s="114">
        <v>30000000</v>
      </c>
      <c r="E936" s="114">
        <v>3497767.25856661</v>
      </c>
      <c r="F936" s="29" t="s">
        <v>40</v>
      </c>
      <c r="G936" s="29" t="s">
        <v>40</v>
      </c>
      <c r="H936" s="30" t="s">
        <v>41</v>
      </c>
      <c r="I936" s="28" t="s">
        <v>42</v>
      </c>
      <c r="J936" s="28" t="s">
        <v>43</v>
      </c>
      <c r="K936" s="28" t="s">
        <v>44</v>
      </c>
      <c r="L936" s="28" t="s">
        <v>45</v>
      </c>
      <c r="M936" s="30" t="s">
        <v>797</v>
      </c>
      <c r="N936" s="28" t="s">
        <v>1153</v>
      </c>
      <c r="O936" s="31" t="s">
        <v>47</v>
      </c>
      <c r="P936" s="31" t="s">
        <v>47</v>
      </c>
      <c r="Q936" s="30" t="s">
        <v>2187</v>
      </c>
    </row>
    <row r="937" spans="2:17" ht="36" x14ac:dyDescent="0.2">
      <c r="B937" s="28" t="s">
        <v>945</v>
      </c>
      <c r="C937" s="30" t="s">
        <v>368</v>
      </c>
      <c r="D937" s="114">
        <v>100000000</v>
      </c>
      <c r="E937" s="114">
        <v>11659224.1952221</v>
      </c>
      <c r="F937" s="29" t="s">
        <v>40</v>
      </c>
      <c r="G937" s="29" t="s">
        <v>40</v>
      </c>
      <c r="H937" s="30" t="s">
        <v>41</v>
      </c>
      <c r="I937" s="28" t="s">
        <v>42</v>
      </c>
      <c r="J937" s="28" t="s">
        <v>43</v>
      </c>
      <c r="K937" s="28" t="s">
        <v>44</v>
      </c>
      <c r="L937" s="28" t="s">
        <v>45</v>
      </c>
      <c r="M937" s="30" t="s">
        <v>228</v>
      </c>
      <c r="N937" s="28" t="s">
        <v>1181</v>
      </c>
      <c r="O937" s="31" t="s">
        <v>47</v>
      </c>
      <c r="P937" s="31" t="s">
        <v>47</v>
      </c>
      <c r="Q937" s="30" t="s">
        <v>2188</v>
      </c>
    </row>
    <row r="938" spans="2:17" ht="60" x14ac:dyDescent="0.2">
      <c r="B938" s="28" t="s">
        <v>1042</v>
      </c>
      <c r="C938" s="30" t="s">
        <v>582</v>
      </c>
      <c r="D938" s="114">
        <v>108000</v>
      </c>
      <c r="E938" s="114">
        <v>12591.9621308398</v>
      </c>
      <c r="F938" s="29" t="s">
        <v>40</v>
      </c>
      <c r="G938" s="29" t="s">
        <v>40</v>
      </c>
      <c r="H938" s="30" t="s">
        <v>41</v>
      </c>
      <c r="I938" s="28" t="s">
        <v>42</v>
      </c>
      <c r="J938" s="28" t="s">
        <v>43</v>
      </c>
      <c r="K938" s="28" t="s">
        <v>44</v>
      </c>
      <c r="L938" s="28" t="s">
        <v>46</v>
      </c>
      <c r="M938" s="30" t="s">
        <v>89</v>
      </c>
      <c r="N938" s="28" t="s">
        <v>1198</v>
      </c>
      <c r="O938" s="31" t="s">
        <v>47</v>
      </c>
      <c r="P938" s="31" t="s">
        <v>47</v>
      </c>
      <c r="Q938" s="30" t="s">
        <v>2189</v>
      </c>
    </row>
    <row r="939" spans="2:17" ht="60" x14ac:dyDescent="0.2">
      <c r="B939" s="28" t="s">
        <v>1096</v>
      </c>
      <c r="C939" s="30" t="s">
        <v>582</v>
      </c>
      <c r="D939" s="114">
        <v>432000</v>
      </c>
      <c r="E939" s="114">
        <v>50367.848523359302</v>
      </c>
      <c r="F939" s="29" t="s">
        <v>40</v>
      </c>
      <c r="G939" s="29" t="s">
        <v>40</v>
      </c>
      <c r="H939" s="30" t="s">
        <v>41</v>
      </c>
      <c r="I939" s="28" t="s">
        <v>42</v>
      </c>
      <c r="J939" s="28" t="s">
        <v>43</v>
      </c>
      <c r="K939" s="28" t="s">
        <v>44</v>
      </c>
      <c r="L939" s="28" t="s">
        <v>46</v>
      </c>
      <c r="M939" s="30" t="s">
        <v>89</v>
      </c>
      <c r="N939" s="28" t="s">
        <v>1198</v>
      </c>
      <c r="O939" s="31" t="s">
        <v>47</v>
      </c>
      <c r="P939" s="31" t="s">
        <v>47</v>
      </c>
      <c r="Q939" s="30" t="s">
        <v>2190</v>
      </c>
    </row>
    <row r="940" spans="2:17" ht="60" x14ac:dyDescent="0.2">
      <c r="B940" s="28" t="s">
        <v>1131</v>
      </c>
      <c r="C940" s="30" t="s">
        <v>582</v>
      </c>
      <c r="D940" s="114">
        <v>648000</v>
      </c>
      <c r="E940" s="114">
        <v>75551.772785038906</v>
      </c>
      <c r="F940" s="29" t="s">
        <v>40</v>
      </c>
      <c r="G940" s="29" t="s">
        <v>40</v>
      </c>
      <c r="H940" s="30" t="s">
        <v>41</v>
      </c>
      <c r="I940" s="28" t="s">
        <v>42</v>
      </c>
      <c r="J940" s="28" t="s">
        <v>43</v>
      </c>
      <c r="K940" s="28" t="s">
        <v>44</v>
      </c>
      <c r="L940" s="28" t="s">
        <v>46</v>
      </c>
      <c r="M940" s="30" t="s">
        <v>89</v>
      </c>
      <c r="N940" s="28" t="s">
        <v>1198</v>
      </c>
      <c r="O940" s="31" t="s">
        <v>47</v>
      </c>
      <c r="P940" s="31" t="s">
        <v>47</v>
      </c>
      <c r="Q940" s="30" t="s">
        <v>2191</v>
      </c>
    </row>
    <row r="941" spans="2:17" ht="60" x14ac:dyDescent="0.2">
      <c r="B941" s="28" t="s">
        <v>1072</v>
      </c>
      <c r="C941" s="30" t="s">
        <v>582</v>
      </c>
      <c r="D941" s="114">
        <v>864000</v>
      </c>
      <c r="E941" s="114">
        <v>100735.697046719</v>
      </c>
      <c r="F941" s="29" t="s">
        <v>40</v>
      </c>
      <c r="G941" s="29" t="s">
        <v>40</v>
      </c>
      <c r="H941" s="30" t="s">
        <v>41</v>
      </c>
      <c r="I941" s="28" t="s">
        <v>42</v>
      </c>
      <c r="J941" s="28" t="s">
        <v>43</v>
      </c>
      <c r="K941" s="28" t="s">
        <v>44</v>
      </c>
      <c r="L941" s="28" t="s">
        <v>46</v>
      </c>
      <c r="M941" s="30" t="s">
        <v>89</v>
      </c>
      <c r="N941" s="28" t="s">
        <v>1198</v>
      </c>
      <c r="O941" s="31" t="s">
        <v>47</v>
      </c>
      <c r="P941" s="31" t="s">
        <v>47</v>
      </c>
      <c r="Q941" s="30" t="s">
        <v>2192</v>
      </c>
    </row>
    <row r="942" spans="2:17" ht="60" x14ac:dyDescent="0.2">
      <c r="B942" s="28" t="s">
        <v>1091</v>
      </c>
      <c r="C942" s="30" t="s">
        <v>582</v>
      </c>
      <c r="D942" s="114">
        <v>1836000</v>
      </c>
      <c r="E942" s="114">
        <v>214063.356224277</v>
      </c>
      <c r="F942" s="29" t="s">
        <v>40</v>
      </c>
      <c r="G942" s="29" t="s">
        <v>40</v>
      </c>
      <c r="H942" s="30" t="s">
        <v>41</v>
      </c>
      <c r="I942" s="28" t="s">
        <v>42</v>
      </c>
      <c r="J942" s="28" t="s">
        <v>43</v>
      </c>
      <c r="K942" s="28" t="s">
        <v>44</v>
      </c>
      <c r="L942" s="28" t="s">
        <v>46</v>
      </c>
      <c r="M942" s="30" t="s">
        <v>89</v>
      </c>
      <c r="N942" s="28" t="s">
        <v>1198</v>
      </c>
      <c r="O942" s="31" t="s">
        <v>47</v>
      </c>
      <c r="P942" s="31" t="s">
        <v>47</v>
      </c>
      <c r="Q942" s="30" t="s">
        <v>2193</v>
      </c>
    </row>
    <row r="943" spans="2:17" ht="60" x14ac:dyDescent="0.2">
      <c r="B943" s="28" t="s">
        <v>1041</v>
      </c>
      <c r="C943" s="30" t="s">
        <v>582</v>
      </c>
      <c r="D943" s="114">
        <v>6912000</v>
      </c>
      <c r="E943" s="114">
        <v>805885.57637374802</v>
      </c>
      <c r="F943" s="29" t="s">
        <v>40</v>
      </c>
      <c r="G943" s="29" t="s">
        <v>40</v>
      </c>
      <c r="H943" s="30" t="s">
        <v>41</v>
      </c>
      <c r="I943" s="28" t="s">
        <v>42</v>
      </c>
      <c r="J943" s="28" t="s">
        <v>43</v>
      </c>
      <c r="K943" s="28" t="s">
        <v>44</v>
      </c>
      <c r="L943" s="28" t="s">
        <v>46</v>
      </c>
      <c r="M943" s="30" t="s">
        <v>89</v>
      </c>
      <c r="N943" s="28" t="s">
        <v>1198</v>
      </c>
      <c r="O943" s="31" t="s">
        <v>47</v>
      </c>
      <c r="P943" s="31" t="s">
        <v>47</v>
      </c>
      <c r="Q943" s="30" t="s">
        <v>2194</v>
      </c>
    </row>
    <row r="944" spans="2:17" ht="60" x14ac:dyDescent="0.2">
      <c r="B944" s="28" t="s">
        <v>1055</v>
      </c>
      <c r="C944" s="30" t="s">
        <v>39</v>
      </c>
      <c r="D944" s="114">
        <v>4400000</v>
      </c>
      <c r="E944" s="114">
        <v>513005.86458976998</v>
      </c>
      <c r="F944" s="29" t="s">
        <v>40</v>
      </c>
      <c r="G944" s="29" t="s">
        <v>40</v>
      </c>
      <c r="H944" s="30" t="s">
        <v>41</v>
      </c>
      <c r="I944" s="28" t="s">
        <v>42</v>
      </c>
      <c r="J944" s="28" t="s">
        <v>43</v>
      </c>
      <c r="K944" s="28" t="s">
        <v>44</v>
      </c>
      <c r="L944" s="28" t="s">
        <v>46</v>
      </c>
      <c r="M944" s="30" t="s">
        <v>89</v>
      </c>
      <c r="N944" s="28" t="s">
        <v>1198</v>
      </c>
      <c r="O944" s="31" t="s">
        <v>47</v>
      </c>
      <c r="P944" s="31" t="s">
        <v>47</v>
      </c>
      <c r="Q944" s="30" t="s">
        <v>2195</v>
      </c>
    </row>
    <row r="945" spans="2:17" ht="60" x14ac:dyDescent="0.2">
      <c r="B945" s="28" t="s">
        <v>945</v>
      </c>
      <c r="C945" s="30" t="s">
        <v>475</v>
      </c>
      <c r="D945" s="114">
        <v>451404.98</v>
      </c>
      <c r="E945" s="114">
        <v>52630.318646597298</v>
      </c>
      <c r="F945" s="29" t="s">
        <v>40</v>
      </c>
      <c r="G945" s="29" t="s">
        <v>40</v>
      </c>
      <c r="H945" s="30" t="s">
        <v>41</v>
      </c>
      <c r="I945" s="28" t="s">
        <v>42</v>
      </c>
      <c r="J945" s="28" t="s">
        <v>43</v>
      </c>
      <c r="K945" s="28" t="s">
        <v>44</v>
      </c>
      <c r="L945" s="28" t="s">
        <v>46</v>
      </c>
      <c r="M945" s="30" t="s">
        <v>89</v>
      </c>
      <c r="N945" s="28" t="s">
        <v>1198</v>
      </c>
      <c r="O945" s="31" t="s">
        <v>47</v>
      </c>
      <c r="P945" s="31" t="s">
        <v>47</v>
      </c>
      <c r="Q945" s="30" t="s">
        <v>2196</v>
      </c>
    </row>
    <row r="946" spans="2:17" ht="60" x14ac:dyDescent="0.2">
      <c r="B946" s="28" t="s">
        <v>1060</v>
      </c>
      <c r="C946" s="30" t="s">
        <v>218</v>
      </c>
      <c r="D946" s="114">
        <v>23300000</v>
      </c>
      <c r="E946" s="114">
        <v>2716599.2374867401</v>
      </c>
      <c r="F946" s="29" t="s">
        <v>40</v>
      </c>
      <c r="G946" s="29" t="s">
        <v>40</v>
      </c>
      <c r="H946" s="30" t="s">
        <v>41</v>
      </c>
      <c r="I946" s="28" t="s">
        <v>42</v>
      </c>
      <c r="J946" s="28" t="s">
        <v>43</v>
      </c>
      <c r="K946" s="28" t="s">
        <v>44</v>
      </c>
      <c r="L946" s="28" t="s">
        <v>45</v>
      </c>
      <c r="M946" s="30" t="s">
        <v>89</v>
      </c>
      <c r="N946" s="28" t="s">
        <v>1198</v>
      </c>
      <c r="O946" s="31" t="s">
        <v>47</v>
      </c>
      <c r="P946" s="31" t="s">
        <v>47</v>
      </c>
      <c r="Q946" s="30" t="s">
        <v>2197</v>
      </c>
    </row>
    <row r="947" spans="2:17" ht="48" x14ac:dyDescent="0.2">
      <c r="B947" s="28" t="s">
        <v>66</v>
      </c>
      <c r="C947" s="30" t="s">
        <v>471</v>
      </c>
      <c r="D947" s="114">
        <v>-18576.41</v>
      </c>
      <c r="E947" s="114">
        <v>-2165.8652893236499</v>
      </c>
      <c r="F947" s="29" t="s">
        <v>40</v>
      </c>
      <c r="G947" s="29" t="s">
        <v>40</v>
      </c>
      <c r="H947" s="30" t="s">
        <v>41</v>
      </c>
      <c r="I947" s="28" t="s">
        <v>42</v>
      </c>
      <c r="J947" s="28" t="s">
        <v>43</v>
      </c>
      <c r="K947" s="28" t="s">
        <v>44</v>
      </c>
      <c r="L947" s="28" t="s">
        <v>110</v>
      </c>
      <c r="M947" s="30" t="s">
        <v>1155</v>
      </c>
      <c r="N947" s="28" t="s">
        <v>1932</v>
      </c>
      <c r="O947" s="31" t="s">
        <v>47</v>
      </c>
      <c r="P947" s="31" t="s">
        <v>47</v>
      </c>
      <c r="Q947" s="30" t="s">
        <v>2198</v>
      </c>
    </row>
    <row r="948" spans="2:17" ht="72" x14ac:dyDescent="0.2">
      <c r="B948" s="28" t="s">
        <v>66</v>
      </c>
      <c r="C948" s="30" t="s">
        <v>471</v>
      </c>
      <c r="D948" s="114">
        <v>-18576.41</v>
      </c>
      <c r="E948" s="114">
        <v>-2165.8652893236499</v>
      </c>
      <c r="F948" s="29" t="s">
        <v>40</v>
      </c>
      <c r="G948" s="29" t="s">
        <v>40</v>
      </c>
      <c r="H948" s="30" t="s">
        <v>41</v>
      </c>
      <c r="I948" s="28" t="s">
        <v>42</v>
      </c>
      <c r="J948" s="28" t="s">
        <v>43</v>
      </c>
      <c r="K948" s="28" t="s">
        <v>44</v>
      </c>
      <c r="L948" s="28" t="s">
        <v>110</v>
      </c>
      <c r="M948" s="30" t="s">
        <v>1155</v>
      </c>
      <c r="N948" s="28" t="s">
        <v>1158</v>
      </c>
      <c r="O948" s="31" t="s">
        <v>47</v>
      </c>
      <c r="P948" s="31" t="s">
        <v>47</v>
      </c>
      <c r="Q948" s="30" t="s">
        <v>2199</v>
      </c>
    </row>
    <row r="949" spans="2:17" ht="48" x14ac:dyDescent="0.2">
      <c r="B949" s="28" t="s">
        <v>1108</v>
      </c>
      <c r="C949" s="30" t="s">
        <v>471</v>
      </c>
      <c r="D949" s="114">
        <v>2470000</v>
      </c>
      <c r="E949" s="114">
        <v>287982.837621985</v>
      </c>
      <c r="F949" s="29" t="s">
        <v>40</v>
      </c>
      <c r="G949" s="29" t="s">
        <v>40</v>
      </c>
      <c r="H949" s="30" t="s">
        <v>41</v>
      </c>
      <c r="I949" s="28" t="s">
        <v>42</v>
      </c>
      <c r="J949" s="28" t="s">
        <v>43</v>
      </c>
      <c r="K949" s="28" t="s">
        <v>44</v>
      </c>
      <c r="L949" s="28" t="s">
        <v>110</v>
      </c>
      <c r="M949" s="30" t="s">
        <v>1155</v>
      </c>
      <c r="N949" s="28" t="s">
        <v>1932</v>
      </c>
      <c r="O949" s="31" t="s">
        <v>47</v>
      </c>
      <c r="P949" s="31" t="s">
        <v>47</v>
      </c>
      <c r="Q949" s="30" t="s">
        <v>2200</v>
      </c>
    </row>
    <row r="950" spans="2:17" ht="72" x14ac:dyDescent="0.2">
      <c r="B950" s="28" t="s">
        <v>1108</v>
      </c>
      <c r="C950" s="30" t="s">
        <v>471</v>
      </c>
      <c r="D950" s="114">
        <v>2470000</v>
      </c>
      <c r="E950" s="114">
        <v>287982.837621985</v>
      </c>
      <c r="F950" s="29" t="s">
        <v>40</v>
      </c>
      <c r="G950" s="29" t="s">
        <v>40</v>
      </c>
      <c r="H950" s="30" t="s">
        <v>41</v>
      </c>
      <c r="I950" s="28" t="s">
        <v>42</v>
      </c>
      <c r="J950" s="28" t="s">
        <v>43</v>
      </c>
      <c r="K950" s="28" t="s">
        <v>44</v>
      </c>
      <c r="L950" s="28" t="s">
        <v>110</v>
      </c>
      <c r="M950" s="30" t="s">
        <v>1155</v>
      </c>
      <c r="N950" s="28" t="s">
        <v>1158</v>
      </c>
      <c r="O950" s="31" t="s">
        <v>47</v>
      </c>
      <c r="P950" s="31" t="s">
        <v>47</v>
      </c>
      <c r="Q950" s="30" t="s">
        <v>2201</v>
      </c>
    </row>
    <row r="951" spans="2:17" ht="36" x14ac:dyDescent="0.2">
      <c r="B951" s="28" t="s">
        <v>1037</v>
      </c>
      <c r="C951" s="30" t="s">
        <v>471</v>
      </c>
      <c r="D951" s="114">
        <v>8000000</v>
      </c>
      <c r="E951" s="114">
        <v>932737.93561776401</v>
      </c>
      <c r="F951" s="29" t="s">
        <v>40</v>
      </c>
      <c r="G951" s="29" t="s">
        <v>40</v>
      </c>
      <c r="H951" s="30" t="s">
        <v>41</v>
      </c>
      <c r="I951" s="28" t="s">
        <v>42</v>
      </c>
      <c r="J951" s="28" t="s">
        <v>43</v>
      </c>
      <c r="K951" s="28" t="s">
        <v>44</v>
      </c>
      <c r="L951" s="28" t="s">
        <v>46</v>
      </c>
      <c r="M951" s="30" t="s">
        <v>386</v>
      </c>
      <c r="N951" s="28" t="s">
        <v>1688</v>
      </c>
      <c r="O951" s="31" t="s">
        <v>47</v>
      </c>
      <c r="P951" s="31" t="s">
        <v>47</v>
      </c>
      <c r="Q951" s="30" t="s">
        <v>2202</v>
      </c>
    </row>
    <row r="952" spans="2:17" ht="48" x14ac:dyDescent="0.2">
      <c r="B952" s="28" t="s">
        <v>1042</v>
      </c>
      <c r="C952" s="30" t="s">
        <v>696</v>
      </c>
      <c r="D952" s="114">
        <v>10000000</v>
      </c>
      <c r="E952" s="114">
        <v>1165922.4195222</v>
      </c>
      <c r="F952" s="29" t="s">
        <v>40</v>
      </c>
      <c r="G952" s="29" t="s">
        <v>40</v>
      </c>
      <c r="H952" s="30" t="s">
        <v>41</v>
      </c>
      <c r="I952" s="28" t="s">
        <v>42</v>
      </c>
      <c r="J952" s="28" t="s">
        <v>43</v>
      </c>
      <c r="K952" s="28" t="s">
        <v>44</v>
      </c>
      <c r="L952" s="28" t="s">
        <v>46</v>
      </c>
      <c r="M952" s="30" t="s">
        <v>172</v>
      </c>
      <c r="N952" s="28" t="s">
        <v>2203</v>
      </c>
      <c r="O952" s="31" t="s">
        <v>47</v>
      </c>
      <c r="P952" s="31" t="s">
        <v>47</v>
      </c>
      <c r="Q952" s="30" t="s">
        <v>2204</v>
      </c>
    </row>
    <row r="953" spans="2:17" ht="48" x14ac:dyDescent="0.2">
      <c r="B953" s="28" t="s">
        <v>1058</v>
      </c>
      <c r="C953" s="30" t="s">
        <v>723</v>
      </c>
      <c r="D953" s="114">
        <v>3000000</v>
      </c>
      <c r="E953" s="114">
        <v>349776.72585666197</v>
      </c>
      <c r="F953" s="29" t="s">
        <v>40</v>
      </c>
      <c r="G953" s="29" t="s">
        <v>40</v>
      </c>
      <c r="H953" s="30" t="s">
        <v>41</v>
      </c>
      <c r="I953" s="28" t="s">
        <v>42</v>
      </c>
      <c r="J953" s="28" t="s">
        <v>43</v>
      </c>
      <c r="K953" s="28" t="s">
        <v>44</v>
      </c>
      <c r="L953" s="28" t="s">
        <v>110</v>
      </c>
      <c r="M953" s="30" t="s">
        <v>172</v>
      </c>
      <c r="N953" s="28" t="s">
        <v>2203</v>
      </c>
      <c r="O953" s="31" t="s">
        <v>47</v>
      </c>
      <c r="P953" s="31" t="s">
        <v>47</v>
      </c>
      <c r="Q953" s="30" t="s">
        <v>2205</v>
      </c>
    </row>
    <row r="954" spans="2:17" ht="72" x14ac:dyDescent="0.2">
      <c r="B954" s="28" t="s">
        <v>1117</v>
      </c>
      <c r="C954" s="30" t="s">
        <v>723</v>
      </c>
      <c r="D954" s="114">
        <v>3626589</v>
      </c>
      <c r="E954" s="114">
        <v>422832.14214926102</v>
      </c>
      <c r="F954" s="29" t="s">
        <v>40</v>
      </c>
      <c r="G954" s="29" t="s">
        <v>40</v>
      </c>
      <c r="H954" s="30" t="s">
        <v>41</v>
      </c>
      <c r="I954" s="28" t="s">
        <v>42</v>
      </c>
      <c r="J954" s="28" t="s">
        <v>43</v>
      </c>
      <c r="K954" s="28" t="s">
        <v>44</v>
      </c>
      <c r="L954" s="28" t="s">
        <v>46</v>
      </c>
      <c r="M954" s="30" t="s">
        <v>1155</v>
      </c>
      <c r="N954" s="28" t="s">
        <v>1158</v>
      </c>
      <c r="O954" s="31" t="s">
        <v>47</v>
      </c>
      <c r="P954" s="31" t="s">
        <v>47</v>
      </c>
      <c r="Q954" s="30" t="s">
        <v>2206</v>
      </c>
    </row>
    <row r="955" spans="2:17" ht="72" x14ac:dyDescent="0.2">
      <c r="B955" s="28" t="s">
        <v>1058</v>
      </c>
      <c r="C955" s="30" t="s">
        <v>723</v>
      </c>
      <c r="D955" s="114">
        <v>5000000</v>
      </c>
      <c r="E955" s="114">
        <v>582961.20976110199</v>
      </c>
      <c r="F955" s="29" t="s">
        <v>40</v>
      </c>
      <c r="G955" s="29" t="s">
        <v>40</v>
      </c>
      <c r="H955" s="30" t="s">
        <v>41</v>
      </c>
      <c r="I955" s="28" t="s">
        <v>42</v>
      </c>
      <c r="J955" s="28" t="s">
        <v>43</v>
      </c>
      <c r="K955" s="28" t="s">
        <v>44</v>
      </c>
      <c r="L955" s="28" t="s">
        <v>110</v>
      </c>
      <c r="M955" s="30" t="s">
        <v>1155</v>
      </c>
      <c r="N955" s="28" t="s">
        <v>1158</v>
      </c>
      <c r="O955" s="31" t="s">
        <v>47</v>
      </c>
      <c r="P955" s="31" t="s">
        <v>47</v>
      </c>
      <c r="Q955" s="30" t="s">
        <v>2207</v>
      </c>
    </row>
    <row r="956" spans="2:17" ht="48" x14ac:dyDescent="0.2">
      <c r="B956" s="28" t="s">
        <v>1118</v>
      </c>
      <c r="C956" s="30" t="s">
        <v>723</v>
      </c>
      <c r="D956" s="114">
        <v>6000000</v>
      </c>
      <c r="E956" s="114">
        <v>699553.45171332301</v>
      </c>
      <c r="F956" s="29" t="s">
        <v>40</v>
      </c>
      <c r="G956" s="29" t="s">
        <v>40</v>
      </c>
      <c r="H956" s="30" t="s">
        <v>41</v>
      </c>
      <c r="I956" s="28" t="s">
        <v>42</v>
      </c>
      <c r="J956" s="28" t="s">
        <v>43</v>
      </c>
      <c r="K956" s="28" t="s">
        <v>44</v>
      </c>
      <c r="L956" s="28" t="s">
        <v>110</v>
      </c>
      <c r="M956" s="30" t="s">
        <v>1155</v>
      </c>
      <c r="N956" s="28" t="s">
        <v>2010</v>
      </c>
      <c r="O956" s="31" t="s">
        <v>47</v>
      </c>
      <c r="P956" s="31" t="s">
        <v>47</v>
      </c>
      <c r="Q956" s="30" t="s">
        <v>2208</v>
      </c>
    </row>
    <row r="957" spans="2:17" ht="48" x14ac:dyDescent="0.2">
      <c r="B957" s="28" t="s">
        <v>1066</v>
      </c>
      <c r="C957" s="30" t="s">
        <v>723</v>
      </c>
      <c r="D957" s="114">
        <v>8000000</v>
      </c>
      <c r="E957" s="114">
        <v>932737.93561776401</v>
      </c>
      <c r="F957" s="29" t="s">
        <v>40</v>
      </c>
      <c r="G957" s="29" t="s">
        <v>40</v>
      </c>
      <c r="H957" s="30" t="s">
        <v>41</v>
      </c>
      <c r="I957" s="28" t="s">
        <v>42</v>
      </c>
      <c r="J957" s="28" t="s">
        <v>43</v>
      </c>
      <c r="K957" s="28" t="s">
        <v>44</v>
      </c>
      <c r="L957" s="28" t="s">
        <v>110</v>
      </c>
      <c r="M957" s="30" t="s">
        <v>1155</v>
      </c>
      <c r="N957" s="28" t="s">
        <v>1932</v>
      </c>
      <c r="O957" s="31" t="s">
        <v>47</v>
      </c>
      <c r="P957" s="31" t="s">
        <v>47</v>
      </c>
      <c r="Q957" s="30" t="s">
        <v>2209</v>
      </c>
    </row>
    <row r="958" spans="2:17" ht="72" x14ac:dyDescent="0.2">
      <c r="B958" s="28" t="s">
        <v>1049</v>
      </c>
      <c r="C958" s="30" t="s">
        <v>723</v>
      </c>
      <c r="D958" s="114">
        <v>15777778</v>
      </c>
      <c r="E958" s="114">
        <v>1839566.5100444199</v>
      </c>
      <c r="F958" s="29" t="s">
        <v>40</v>
      </c>
      <c r="G958" s="29" t="s">
        <v>40</v>
      </c>
      <c r="H958" s="30" t="s">
        <v>41</v>
      </c>
      <c r="I958" s="28" t="s">
        <v>42</v>
      </c>
      <c r="J958" s="28" t="s">
        <v>43</v>
      </c>
      <c r="K958" s="28" t="s">
        <v>44</v>
      </c>
      <c r="L958" s="28" t="s">
        <v>110</v>
      </c>
      <c r="M958" s="30" t="s">
        <v>1155</v>
      </c>
      <c r="N958" s="28" t="s">
        <v>1158</v>
      </c>
      <c r="O958" s="31" t="s">
        <v>47</v>
      </c>
      <c r="P958" s="31" t="s">
        <v>47</v>
      </c>
      <c r="Q958" s="30" t="s">
        <v>2210</v>
      </c>
    </row>
    <row r="959" spans="2:17" ht="72" x14ac:dyDescent="0.2">
      <c r="B959" s="28" t="s">
        <v>1079</v>
      </c>
      <c r="C959" s="30" t="s">
        <v>723</v>
      </c>
      <c r="D959" s="114">
        <v>15777778</v>
      </c>
      <c r="E959" s="114">
        <v>1839566.5100444199</v>
      </c>
      <c r="F959" s="29" t="s">
        <v>40</v>
      </c>
      <c r="G959" s="29" t="s">
        <v>40</v>
      </c>
      <c r="H959" s="30" t="s">
        <v>41</v>
      </c>
      <c r="I959" s="28" t="s">
        <v>42</v>
      </c>
      <c r="J959" s="28" t="s">
        <v>43</v>
      </c>
      <c r="K959" s="28" t="s">
        <v>44</v>
      </c>
      <c r="L959" s="28" t="s">
        <v>110</v>
      </c>
      <c r="M959" s="30" t="s">
        <v>1155</v>
      </c>
      <c r="N959" s="28" t="s">
        <v>1158</v>
      </c>
      <c r="O959" s="31" t="s">
        <v>47</v>
      </c>
      <c r="P959" s="31" t="s">
        <v>47</v>
      </c>
      <c r="Q959" s="30" t="s">
        <v>2211</v>
      </c>
    </row>
    <row r="960" spans="2:17" ht="48" x14ac:dyDescent="0.2">
      <c r="B960" s="28" t="s">
        <v>1075</v>
      </c>
      <c r="C960" s="30" t="s">
        <v>723</v>
      </c>
      <c r="D960" s="114">
        <v>17000000</v>
      </c>
      <c r="E960" s="114">
        <v>1982068.1131877501</v>
      </c>
      <c r="F960" s="29" t="s">
        <v>40</v>
      </c>
      <c r="G960" s="29" t="s">
        <v>40</v>
      </c>
      <c r="H960" s="30" t="s">
        <v>41</v>
      </c>
      <c r="I960" s="28" t="s">
        <v>42</v>
      </c>
      <c r="J960" s="28" t="s">
        <v>43</v>
      </c>
      <c r="K960" s="28" t="s">
        <v>44</v>
      </c>
      <c r="L960" s="28" t="s">
        <v>110</v>
      </c>
      <c r="M960" s="30" t="s">
        <v>172</v>
      </c>
      <c r="N960" s="28" t="s">
        <v>2203</v>
      </c>
      <c r="O960" s="31" t="s">
        <v>47</v>
      </c>
      <c r="P960" s="31" t="s">
        <v>47</v>
      </c>
      <c r="Q960" s="30" t="s">
        <v>2212</v>
      </c>
    </row>
    <row r="961" spans="2:17" ht="48" x14ac:dyDescent="0.2">
      <c r="B961" s="28" t="s">
        <v>1088</v>
      </c>
      <c r="C961" s="30" t="s">
        <v>723</v>
      </c>
      <c r="D961" s="114">
        <v>17000000</v>
      </c>
      <c r="E961" s="114">
        <v>1982068.1131877501</v>
      </c>
      <c r="F961" s="29" t="s">
        <v>40</v>
      </c>
      <c r="G961" s="29" t="s">
        <v>40</v>
      </c>
      <c r="H961" s="30" t="s">
        <v>41</v>
      </c>
      <c r="I961" s="28" t="s">
        <v>42</v>
      </c>
      <c r="J961" s="28" t="s">
        <v>43</v>
      </c>
      <c r="K961" s="28" t="s">
        <v>44</v>
      </c>
      <c r="L961" s="28" t="s">
        <v>110</v>
      </c>
      <c r="M961" s="30" t="s">
        <v>172</v>
      </c>
      <c r="N961" s="28" t="s">
        <v>2203</v>
      </c>
      <c r="O961" s="31" t="s">
        <v>47</v>
      </c>
      <c r="P961" s="31" t="s">
        <v>47</v>
      </c>
      <c r="Q961" s="30" t="s">
        <v>2213</v>
      </c>
    </row>
    <row r="962" spans="2:17" ht="48" x14ac:dyDescent="0.2">
      <c r="B962" s="28" t="s">
        <v>1111</v>
      </c>
      <c r="C962" s="30" t="s">
        <v>723</v>
      </c>
      <c r="D962" s="114">
        <v>17000000</v>
      </c>
      <c r="E962" s="114">
        <v>1982068.1131877501</v>
      </c>
      <c r="F962" s="29" t="s">
        <v>40</v>
      </c>
      <c r="G962" s="29" t="s">
        <v>40</v>
      </c>
      <c r="H962" s="30" t="s">
        <v>41</v>
      </c>
      <c r="I962" s="28" t="s">
        <v>42</v>
      </c>
      <c r="J962" s="28" t="s">
        <v>43</v>
      </c>
      <c r="K962" s="28" t="s">
        <v>44</v>
      </c>
      <c r="L962" s="28" t="s">
        <v>110</v>
      </c>
      <c r="M962" s="30" t="s">
        <v>172</v>
      </c>
      <c r="N962" s="28" t="s">
        <v>2203</v>
      </c>
      <c r="O962" s="31" t="s">
        <v>47</v>
      </c>
      <c r="P962" s="31" t="s">
        <v>47</v>
      </c>
      <c r="Q962" s="30" t="s">
        <v>2214</v>
      </c>
    </row>
    <row r="963" spans="2:17" ht="72" x14ac:dyDescent="0.2">
      <c r="B963" s="28" t="s">
        <v>66</v>
      </c>
      <c r="C963" s="30" t="s">
        <v>723</v>
      </c>
      <c r="D963" s="114">
        <v>22990850</v>
      </c>
      <c r="E963" s="114">
        <v>2680554.7458872101</v>
      </c>
      <c r="F963" s="29" t="s">
        <v>40</v>
      </c>
      <c r="G963" s="29" t="s">
        <v>40</v>
      </c>
      <c r="H963" s="30" t="s">
        <v>41</v>
      </c>
      <c r="I963" s="28" t="s">
        <v>42</v>
      </c>
      <c r="J963" s="28" t="s">
        <v>43</v>
      </c>
      <c r="K963" s="28" t="s">
        <v>44</v>
      </c>
      <c r="L963" s="28" t="s">
        <v>110</v>
      </c>
      <c r="M963" s="30" t="s">
        <v>1155</v>
      </c>
      <c r="N963" s="28" t="s">
        <v>1158</v>
      </c>
      <c r="O963" s="31" t="s">
        <v>47</v>
      </c>
      <c r="P963" s="31" t="s">
        <v>47</v>
      </c>
      <c r="Q963" s="30" t="s">
        <v>2215</v>
      </c>
    </row>
    <row r="964" spans="2:17" ht="48" x14ac:dyDescent="0.2">
      <c r="B964" s="28" t="s">
        <v>66</v>
      </c>
      <c r="C964" s="30" t="s">
        <v>723</v>
      </c>
      <c r="D964" s="114">
        <v>25000000</v>
      </c>
      <c r="E964" s="114">
        <v>2914806.0488055102</v>
      </c>
      <c r="F964" s="29" t="s">
        <v>40</v>
      </c>
      <c r="G964" s="29" t="s">
        <v>40</v>
      </c>
      <c r="H964" s="30" t="s">
        <v>41</v>
      </c>
      <c r="I964" s="28" t="s">
        <v>42</v>
      </c>
      <c r="J964" s="28" t="s">
        <v>43</v>
      </c>
      <c r="K964" s="28" t="s">
        <v>44</v>
      </c>
      <c r="L964" s="28" t="s">
        <v>110</v>
      </c>
      <c r="M964" s="30" t="s">
        <v>172</v>
      </c>
      <c r="N964" s="28" t="s">
        <v>2203</v>
      </c>
      <c r="O964" s="31" t="s">
        <v>47</v>
      </c>
      <c r="P964" s="31" t="s">
        <v>47</v>
      </c>
      <c r="Q964" s="30" t="s">
        <v>2216</v>
      </c>
    </row>
    <row r="965" spans="2:17" ht="60" x14ac:dyDescent="0.2">
      <c r="B965" s="28" t="s">
        <v>945</v>
      </c>
      <c r="C965" s="30" t="s">
        <v>117</v>
      </c>
      <c r="D965" s="114">
        <v>1870121.72</v>
      </c>
      <c r="E965" s="114">
        <v>218041.684058343</v>
      </c>
      <c r="F965" s="29" t="s">
        <v>40</v>
      </c>
      <c r="G965" s="29" t="s">
        <v>40</v>
      </c>
      <c r="H965" s="30" t="s">
        <v>41</v>
      </c>
      <c r="I965" s="28" t="s">
        <v>42</v>
      </c>
      <c r="J965" s="28" t="s">
        <v>43</v>
      </c>
      <c r="K965" s="28" t="s">
        <v>44</v>
      </c>
      <c r="L965" s="28" t="s">
        <v>45</v>
      </c>
      <c r="M965" s="30" t="s">
        <v>89</v>
      </c>
      <c r="N965" s="28" t="s">
        <v>1198</v>
      </c>
      <c r="O965" s="31" t="s">
        <v>47</v>
      </c>
      <c r="P965" s="31" t="s">
        <v>47</v>
      </c>
      <c r="Q965" s="30" t="s">
        <v>2217</v>
      </c>
    </row>
    <row r="966" spans="2:17" ht="60" x14ac:dyDescent="0.2">
      <c r="B966" s="28" t="s">
        <v>945</v>
      </c>
      <c r="C966" s="30" t="s">
        <v>504</v>
      </c>
      <c r="D966" s="114">
        <v>1000000</v>
      </c>
      <c r="E966" s="114">
        <v>116592.241952221</v>
      </c>
      <c r="F966" s="29" t="s">
        <v>40</v>
      </c>
      <c r="G966" s="29" t="s">
        <v>40</v>
      </c>
      <c r="H966" s="30" t="s">
        <v>41</v>
      </c>
      <c r="I966" s="28" t="s">
        <v>42</v>
      </c>
      <c r="J966" s="28" t="s">
        <v>43</v>
      </c>
      <c r="K966" s="28" t="s">
        <v>44</v>
      </c>
      <c r="L966" s="28" t="s">
        <v>46</v>
      </c>
      <c r="M966" s="30" t="s">
        <v>89</v>
      </c>
      <c r="N966" s="28" t="s">
        <v>1198</v>
      </c>
      <c r="O966" s="31" t="s">
        <v>47</v>
      </c>
      <c r="P966" s="31" t="s">
        <v>47</v>
      </c>
      <c r="Q966" s="30" t="s">
        <v>2218</v>
      </c>
    </row>
    <row r="967" spans="2:17" ht="24" x14ac:dyDescent="0.2">
      <c r="B967" s="28" t="s">
        <v>945</v>
      </c>
      <c r="C967" s="30" t="s">
        <v>504</v>
      </c>
      <c r="D967" s="114">
        <v>2000000</v>
      </c>
      <c r="E967" s="114">
        <v>233184.483904441</v>
      </c>
      <c r="F967" s="29" t="s">
        <v>40</v>
      </c>
      <c r="G967" s="29" t="s">
        <v>40</v>
      </c>
      <c r="H967" s="30" t="s">
        <v>41</v>
      </c>
      <c r="I967" s="28" t="s">
        <v>42</v>
      </c>
      <c r="J967" s="28" t="s">
        <v>43</v>
      </c>
      <c r="K967" s="28" t="s">
        <v>44</v>
      </c>
      <c r="L967" s="28" t="s">
        <v>45</v>
      </c>
      <c r="M967" s="30" t="s">
        <v>46</v>
      </c>
      <c r="N967" s="28" t="s">
        <v>1614</v>
      </c>
      <c r="O967" s="31" t="s">
        <v>47</v>
      </c>
      <c r="P967" s="31" t="s">
        <v>47</v>
      </c>
      <c r="Q967" s="30" t="s">
        <v>2219</v>
      </c>
    </row>
    <row r="968" spans="2:17" ht="48" x14ac:dyDescent="0.2">
      <c r="B968" s="28" t="s">
        <v>1041</v>
      </c>
      <c r="C968" s="30" t="s">
        <v>408</v>
      </c>
      <c r="D968" s="114">
        <v>10600000</v>
      </c>
      <c r="E968" s="114">
        <v>1235877.7646935401</v>
      </c>
      <c r="F968" s="29" t="s">
        <v>40</v>
      </c>
      <c r="G968" s="29" t="s">
        <v>40</v>
      </c>
      <c r="H968" s="30" t="s">
        <v>41</v>
      </c>
      <c r="I968" s="28" t="s">
        <v>42</v>
      </c>
      <c r="J968" s="28" t="s">
        <v>43</v>
      </c>
      <c r="K968" s="28" t="s">
        <v>44</v>
      </c>
      <c r="L968" s="28" t="s">
        <v>45</v>
      </c>
      <c r="M968" s="30" t="s">
        <v>1170</v>
      </c>
      <c r="N968" s="28" t="s">
        <v>1223</v>
      </c>
      <c r="O968" s="31" t="s">
        <v>47</v>
      </c>
      <c r="P968" s="31" t="s">
        <v>47</v>
      </c>
      <c r="Q968" s="30" t="s">
        <v>2220</v>
      </c>
    </row>
    <row r="969" spans="2:17" ht="60" x14ac:dyDescent="0.2">
      <c r="B969" s="28" t="s">
        <v>1085</v>
      </c>
      <c r="C969" s="30" t="s">
        <v>875</v>
      </c>
      <c r="D969" s="114">
        <v>8220000</v>
      </c>
      <c r="E969" s="114">
        <v>958388.22884725197</v>
      </c>
      <c r="F969" s="29" t="s">
        <v>40</v>
      </c>
      <c r="G969" s="29" t="s">
        <v>40</v>
      </c>
      <c r="H969" s="30" t="s">
        <v>41</v>
      </c>
      <c r="I969" s="28" t="s">
        <v>42</v>
      </c>
      <c r="J969" s="28" t="s">
        <v>43</v>
      </c>
      <c r="K969" s="28" t="s">
        <v>44</v>
      </c>
      <c r="L969" s="28" t="s">
        <v>45</v>
      </c>
      <c r="M969" s="30" t="s">
        <v>1183</v>
      </c>
      <c r="N969" s="28" t="s">
        <v>1342</v>
      </c>
      <c r="O969" s="31" t="s">
        <v>47</v>
      </c>
      <c r="P969" s="31" t="s">
        <v>47</v>
      </c>
      <c r="Q969" s="30" t="s">
        <v>2221</v>
      </c>
    </row>
    <row r="970" spans="2:17" ht="60" x14ac:dyDescent="0.2">
      <c r="B970" s="28" t="s">
        <v>1085</v>
      </c>
      <c r="C970" s="30" t="s">
        <v>875</v>
      </c>
      <c r="D970" s="114">
        <v>20000000</v>
      </c>
      <c r="E970" s="114">
        <v>2331844.8390444098</v>
      </c>
      <c r="F970" s="29" t="s">
        <v>40</v>
      </c>
      <c r="G970" s="29" t="s">
        <v>40</v>
      </c>
      <c r="H970" s="30" t="s">
        <v>41</v>
      </c>
      <c r="I970" s="28" t="s">
        <v>42</v>
      </c>
      <c r="J970" s="28" t="s">
        <v>43</v>
      </c>
      <c r="K970" s="28" t="s">
        <v>44</v>
      </c>
      <c r="L970" s="28" t="s">
        <v>46</v>
      </c>
      <c r="M970" s="30" t="s">
        <v>1183</v>
      </c>
      <c r="N970" s="28" t="s">
        <v>1342</v>
      </c>
      <c r="O970" s="31" t="s">
        <v>47</v>
      </c>
      <c r="P970" s="31" t="s">
        <v>47</v>
      </c>
      <c r="Q970" s="30" t="s">
        <v>2222</v>
      </c>
    </row>
    <row r="971" spans="2:17" ht="60" x14ac:dyDescent="0.2">
      <c r="B971" s="28" t="s">
        <v>1049</v>
      </c>
      <c r="C971" s="30" t="s">
        <v>224</v>
      </c>
      <c r="D971" s="114">
        <v>1200000</v>
      </c>
      <c r="E971" s="114">
        <v>139910.69034266501</v>
      </c>
      <c r="F971" s="29" t="s">
        <v>40</v>
      </c>
      <c r="G971" s="29" t="s">
        <v>40</v>
      </c>
      <c r="H971" s="30" t="s">
        <v>41</v>
      </c>
      <c r="I971" s="28" t="s">
        <v>42</v>
      </c>
      <c r="J971" s="28" t="s">
        <v>43</v>
      </c>
      <c r="K971" s="28" t="s">
        <v>44</v>
      </c>
      <c r="L971" s="28" t="s">
        <v>46</v>
      </c>
      <c r="M971" s="30" t="s">
        <v>1417</v>
      </c>
      <c r="N971" s="28" t="s">
        <v>1418</v>
      </c>
      <c r="O971" s="31" t="s">
        <v>47</v>
      </c>
      <c r="P971" s="31" t="s">
        <v>47</v>
      </c>
      <c r="Q971" s="30" t="s">
        <v>2223</v>
      </c>
    </row>
    <row r="972" spans="2:17" ht="48" x14ac:dyDescent="0.2">
      <c r="B972" s="28" t="s">
        <v>945</v>
      </c>
      <c r="C972" s="30" t="s">
        <v>224</v>
      </c>
      <c r="D972" s="114">
        <v>20000000</v>
      </c>
      <c r="E972" s="114">
        <v>2331844.8390444098</v>
      </c>
      <c r="F972" s="29" t="s">
        <v>40</v>
      </c>
      <c r="G972" s="29" t="s">
        <v>40</v>
      </c>
      <c r="H972" s="30" t="s">
        <v>41</v>
      </c>
      <c r="I972" s="28" t="s">
        <v>42</v>
      </c>
      <c r="J972" s="28" t="s">
        <v>43</v>
      </c>
      <c r="K972" s="28" t="s">
        <v>44</v>
      </c>
      <c r="L972" s="28" t="s">
        <v>46</v>
      </c>
      <c r="M972" s="30" t="s">
        <v>1417</v>
      </c>
      <c r="N972" s="28" t="s">
        <v>2155</v>
      </c>
      <c r="O972" s="31" t="s">
        <v>47</v>
      </c>
      <c r="P972" s="31" t="s">
        <v>47</v>
      </c>
      <c r="Q972" s="30" t="s">
        <v>2224</v>
      </c>
    </row>
    <row r="973" spans="2:17" ht="60" x14ac:dyDescent="0.2">
      <c r="B973" s="28" t="s">
        <v>945</v>
      </c>
      <c r="C973" s="30" t="s">
        <v>662</v>
      </c>
      <c r="D973" s="114">
        <v>4000000</v>
      </c>
      <c r="E973" s="114">
        <v>466368.96780888201</v>
      </c>
      <c r="F973" s="29" t="s">
        <v>40</v>
      </c>
      <c r="G973" s="29" t="s">
        <v>40</v>
      </c>
      <c r="H973" s="30" t="s">
        <v>41</v>
      </c>
      <c r="I973" s="28" t="s">
        <v>42</v>
      </c>
      <c r="J973" s="28" t="s">
        <v>43</v>
      </c>
      <c r="K973" s="28" t="s">
        <v>44</v>
      </c>
      <c r="L973" s="28" t="s">
        <v>46</v>
      </c>
      <c r="M973" s="30" t="s">
        <v>1417</v>
      </c>
      <c r="N973" s="28" t="s">
        <v>2225</v>
      </c>
      <c r="O973" s="31" t="s">
        <v>47</v>
      </c>
      <c r="P973" s="31" t="s">
        <v>47</v>
      </c>
      <c r="Q973" s="30" t="s">
        <v>2226</v>
      </c>
    </row>
    <row r="974" spans="2:17" ht="60" x14ac:dyDescent="0.2">
      <c r="B974" s="28" t="s">
        <v>1046</v>
      </c>
      <c r="C974" s="30" t="s">
        <v>286</v>
      </c>
      <c r="D974" s="114">
        <v>-843000.50399999996</v>
      </c>
      <c r="E974" s="114">
        <v>-98287.318728211801</v>
      </c>
      <c r="F974" s="29" t="s">
        <v>40</v>
      </c>
      <c r="G974" s="29" t="s">
        <v>40</v>
      </c>
      <c r="H974" s="30" t="s">
        <v>41</v>
      </c>
      <c r="I974" s="28" t="s">
        <v>42</v>
      </c>
      <c r="J974" s="28" t="s">
        <v>43</v>
      </c>
      <c r="K974" s="28" t="s">
        <v>44</v>
      </c>
      <c r="L974" s="28" t="s">
        <v>110</v>
      </c>
      <c r="M974" s="30" t="s">
        <v>1170</v>
      </c>
      <c r="N974" s="28" t="s">
        <v>1351</v>
      </c>
      <c r="O974" s="31" t="s">
        <v>47</v>
      </c>
      <c r="P974" s="31" t="s">
        <v>47</v>
      </c>
      <c r="Q974" s="30" t="s">
        <v>2227</v>
      </c>
    </row>
    <row r="975" spans="2:17" ht="60" x14ac:dyDescent="0.2">
      <c r="B975" s="28" t="s">
        <v>1120</v>
      </c>
      <c r="C975" s="30" t="s">
        <v>286</v>
      </c>
      <c r="D975" s="114">
        <v>118400</v>
      </c>
      <c r="E975" s="114">
        <v>13804.521447142901</v>
      </c>
      <c r="F975" s="29" t="s">
        <v>40</v>
      </c>
      <c r="G975" s="29" t="s">
        <v>40</v>
      </c>
      <c r="H975" s="30" t="s">
        <v>41</v>
      </c>
      <c r="I975" s="28" t="s">
        <v>42</v>
      </c>
      <c r="J975" s="28" t="s">
        <v>43</v>
      </c>
      <c r="K975" s="28" t="s">
        <v>44</v>
      </c>
      <c r="L975" s="28" t="s">
        <v>46</v>
      </c>
      <c r="M975" s="30" t="s">
        <v>89</v>
      </c>
      <c r="N975" s="28" t="s">
        <v>1198</v>
      </c>
      <c r="O975" s="31" t="s">
        <v>47</v>
      </c>
      <c r="P975" s="31" t="s">
        <v>47</v>
      </c>
      <c r="Q975" s="30" t="s">
        <v>2228</v>
      </c>
    </row>
    <row r="976" spans="2:17" ht="60" x14ac:dyDescent="0.2">
      <c r="B976" s="28" t="s">
        <v>1132</v>
      </c>
      <c r="C976" s="30" t="s">
        <v>286</v>
      </c>
      <c r="D976" s="114">
        <v>148000</v>
      </c>
      <c r="E976" s="114">
        <v>17255.6518089286</v>
      </c>
      <c r="F976" s="29" t="s">
        <v>40</v>
      </c>
      <c r="G976" s="29" t="s">
        <v>40</v>
      </c>
      <c r="H976" s="30" t="s">
        <v>41</v>
      </c>
      <c r="I976" s="28" t="s">
        <v>42</v>
      </c>
      <c r="J976" s="28" t="s">
        <v>43</v>
      </c>
      <c r="K976" s="28" t="s">
        <v>44</v>
      </c>
      <c r="L976" s="28" t="s">
        <v>46</v>
      </c>
      <c r="M976" s="30" t="s">
        <v>89</v>
      </c>
      <c r="N976" s="28" t="s">
        <v>1198</v>
      </c>
      <c r="O976" s="31" t="s">
        <v>47</v>
      </c>
      <c r="P976" s="31" t="s">
        <v>47</v>
      </c>
      <c r="Q976" s="30" t="s">
        <v>2229</v>
      </c>
    </row>
    <row r="977" spans="2:17" ht="60" x14ac:dyDescent="0.2">
      <c r="B977" s="28" t="s">
        <v>1133</v>
      </c>
      <c r="C977" s="30" t="s">
        <v>286</v>
      </c>
      <c r="D977" s="114">
        <v>148000</v>
      </c>
      <c r="E977" s="114">
        <v>17255.6518089286</v>
      </c>
      <c r="F977" s="29" t="s">
        <v>40</v>
      </c>
      <c r="G977" s="29" t="s">
        <v>40</v>
      </c>
      <c r="H977" s="30" t="s">
        <v>41</v>
      </c>
      <c r="I977" s="28" t="s">
        <v>42</v>
      </c>
      <c r="J977" s="28" t="s">
        <v>43</v>
      </c>
      <c r="K977" s="28" t="s">
        <v>44</v>
      </c>
      <c r="L977" s="28" t="s">
        <v>46</v>
      </c>
      <c r="M977" s="30" t="s">
        <v>89</v>
      </c>
      <c r="N977" s="28" t="s">
        <v>1198</v>
      </c>
      <c r="O977" s="31" t="s">
        <v>47</v>
      </c>
      <c r="P977" s="31" t="s">
        <v>47</v>
      </c>
      <c r="Q977" s="30" t="s">
        <v>2230</v>
      </c>
    </row>
    <row r="978" spans="2:17" ht="60" x14ac:dyDescent="0.2">
      <c r="B978" s="28" t="s">
        <v>1065</v>
      </c>
      <c r="C978" s="30" t="s">
        <v>286</v>
      </c>
      <c r="D978" s="114">
        <v>200000</v>
      </c>
      <c r="E978" s="114">
        <v>23318.4483904441</v>
      </c>
      <c r="F978" s="29" t="s">
        <v>40</v>
      </c>
      <c r="G978" s="29" t="s">
        <v>40</v>
      </c>
      <c r="H978" s="30" t="s">
        <v>41</v>
      </c>
      <c r="I978" s="28" t="s">
        <v>42</v>
      </c>
      <c r="J978" s="28" t="s">
        <v>43</v>
      </c>
      <c r="K978" s="28" t="s">
        <v>44</v>
      </c>
      <c r="L978" s="28" t="s">
        <v>46</v>
      </c>
      <c r="M978" s="30" t="s">
        <v>1170</v>
      </c>
      <c r="N978" s="28" t="s">
        <v>1362</v>
      </c>
      <c r="O978" s="31" t="s">
        <v>47</v>
      </c>
      <c r="P978" s="31" t="s">
        <v>47</v>
      </c>
      <c r="Q978" s="30" t="s">
        <v>2231</v>
      </c>
    </row>
    <row r="979" spans="2:17" ht="48" x14ac:dyDescent="0.2">
      <c r="B979" s="28" t="s">
        <v>1112</v>
      </c>
      <c r="C979" s="30" t="s">
        <v>286</v>
      </c>
      <c r="D979" s="114">
        <v>233777.59599999999</v>
      </c>
      <c r="E979" s="114">
        <v>27256.6540358405</v>
      </c>
      <c r="F979" s="29" t="s">
        <v>40</v>
      </c>
      <c r="G979" s="29" t="s">
        <v>40</v>
      </c>
      <c r="H979" s="30" t="s">
        <v>41</v>
      </c>
      <c r="I979" s="28" t="s">
        <v>42</v>
      </c>
      <c r="J979" s="28" t="s">
        <v>43</v>
      </c>
      <c r="K979" s="28" t="s">
        <v>44</v>
      </c>
      <c r="L979" s="28" t="s">
        <v>46</v>
      </c>
      <c r="M979" s="30" t="s">
        <v>1170</v>
      </c>
      <c r="N979" s="28" t="s">
        <v>2232</v>
      </c>
      <c r="O979" s="31" t="s">
        <v>47</v>
      </c>
      <c r="P979" s="31" t="s">
        <v>47</v>
      </c>
      <c r="Q979" s="30" t="s">
        <v>2233</v>
      </c>
    </row>
    <row r="980" spans="2:17" ht="48" x14ac:dyDescent="0.2">
      <c r="B980" s="28" t="s">
        <v>1117</v>
      </c>
      <c r="C980" s="30" t="s">
        <v>286</v>
      </c>
      <c r="D980" s="114">
        <v>259752.8848</v>
      </c>
      <c r="E980" s="114">
        <v>30285.171192388902</v>
      </c>
      <c r="F980" s="29" t="s">
        <v>40</v>
      </c>
      <c r="G980" s="29" t="s">
        <v>40</v>
      </c>
      <c r="H980" s="30" t="s">
        <v>41</v>
      </c>
      <c r="I980" s="28" t="s">
        <v>42</v>
      </c>
      <c r="J980" s="28" t="s">
        <v>43</v>
      </c>
      <c r="K980" s="28" t="s">
        <v>44</v>
      </c>
      <c r="L980" s="28" t="s">
        <v>46</v>
      </c>
      <c r="M980" s="30" t="s">
        <v>1170</v>
      </c>
      <c r="N980" s="28" t="s">
        <v>1223</v>
      </c>
      <c r="O980" s="31" t="s">
        <v>47</v>
      </c>
      <c r="P980" s="31" t="s">
        <v>47</v>
      </c>
      <c r="Q980" s="30" t="s">
        <v>2234</v>
      </c>
    </row>
    <row r="981" spans="2:17" ht="48" x14ac:dyDescent="0.2">
      <c r="B981" s="28" t="s">
        <v>1057</v>
      </c>
      <c r="C981" s="30" t="s">
        <v>286</v>
      </c>
      <c r="D981" s="114">
        <v>266246.70679999999</v>
      </c>
      <c r="E981" s="114">
        <v>31042.300458207501</v>
      </c>
      <c r="F981" s="29" t="s">
        <v>40</v>
      </c>
      <c r="G981" s="29" t="s">
        <v>40</v>
      </c>
      <c r="H981" s="30" t="s">
        <v>41</v>
      </c>
      <c r="I981" s="28" t="s">
        <v>42</v>
      </c>
      <c r="J981" s="28" t="s">
        <v>43</v>
      </c>
      <c r="K981" s="28" t="s">
        <v>44</v>
      </c>
      <c r="L981" s="28" t="s">
        <v>46</v>
      </c>
      <c r="M981" s="30" t="s">
        <v>1155</v>
      </c>
      <c r="N981" s="28" t="s">
        <v>1163</v>
      </c>
      <c r="O981" s="31" t="s">
        <v>47</v>
      </c>
      <c r="P981" s="31" t="s">
        <v>47</v>
      </c>
      <c r="Q981" s="30" t="s">
        <v>2235</v>
      </c>
    </row>
    <row r="982" spans="2:17" ht="48" x14ac:dyDescent="0.2">
      <c r="B982" s="28" t="s">
        <v>945</v>
      </c>
      <c r="C982" s="30" t="s">
        <v>286</v>
      </c>
      <c r="D982" s="114">
        <v>269493.6176</v>
      </c>
      <c r="E982" s="114">
        <v>31420.865067798401</v>
      </c>
      <c r="F982" s="29" t="s">
        <v>40</v>
      </c>
      <c r="G982" s="29" t="s">
        <v>40</v>
      </c>
      <c r="H982" s="30" t="s">
        <v>41</v>
      </c>
      <c r="I982" s="28" t="s">
        <v>42</v>
      </c>
      <c r="J982" s="28" t="s">
        <v>43</v>
      </c>
      <c r="K982" s="28" t="s">
        <v>44</v>
      </c>
      <c r="L982" s="28" t="s">
        <v>46</v>
      </c>
      <c r="M982" s="30" t="s">
        <v>1267</v>
      </c>
      <c r="N982" s="28" t="s">
        <v>1275</v>
      </c>
      <c r="O982" s="31" t="s">
        <v>47</v>
      </c>
      <c r="P982" s="31" t="s">
        <v>47</v>
      </c>
      <c r="Q982" s="30" t="s">
        <v>2236</v>
      </c>
    </row>
    <row r="983" spans="2:17" ht="108" x14ac:dyDescent="0.2">
      <c r="B983" s="28" t="s">
        <v>945</v>
      </c>
      <c r="C983" s="30" t="s">
        <v>286</v>
      </c>
      <c r="D983" s="114">
        <v>269493.6176</v>
      </c>
      <c r="E983" s="114">
        <v>31420.865067798401</v>
      </c>
      <c r="F983" s="29" t="s">
        <v>40</v>
      </c>
      <c r="G983" s="29" t="s">
        <v>40</v>
      </c>
      <c r="H983" s="30" t="s">
        <v>41</v>
      </c>
      <c r="I983" s="28" t="s">
        <v>42</v>
      </c>
      <c r="J983" s="28" t="s">
        <v>43</v>
      </c>
      <c r="K983" s="28" t="s">
        <v>44</v>
      </c>
      <c r="L983" s="28" t="s">
        <v>46</v>
      </c>
      <c r="M983" s="30" t="s">
        <v>1170</v>
      </c>
      <c r="N983" s="28" t="s">
        <v>1238</v>
      </c>
      <c r="O983" s="31" t="s">
        <v>47</v>
      </c>
      <c r="P983" s="31" t="s">
        <v>47</v>
      </c>
      <c r="Q983" s="30" t="s">
        <v>2237</v>
      </c>
    </row>
    <row r="984" spans="2:17" ht="60" x14ac:dyDescent="0.2">
      <c r="B984" s="28" t="s">
        <v>1051</v>
      </c>
      <c r="C984" s="30" t="s">
        <v>286</v>
      </c>
      <c r="D984" s="114">
        <v>296000</v>
      </c>
      <c r="E984" s="114">
        <v>34511.303617857302</v>
      </c>
      <c r="F984" s="29" t="s">
        <v>40</v>
      </c>
      <c r="G984" s="29" t="s">
        <v>40</v>
      </c>
      <c r="H984" s="30" t="s">
        <v>41</v>
      </c>
      <c r="I984" s="28" t="s">
        <v>42</v>
      </c>
      <c r="J984" s="28" t="s">
        <v>43</v>
      </c>
      <c r="K984" s="28" t="s">
        <v>44</v>
      </c>
      <c r="L984" s="28" t="s">
        <v>46</v>
      </c>
      <c r="M984" s="30" t="s">
        <v>89</v>
      </c>
      <c r="N984" s="28" t="s">
        <v>1198</v>
      </c>
      <c r="O984" s="31" t="s">
        <v>47</v>
      </c>
      <c r="P984" s="31" t="s">
        <v>47</v>
      </c>
      <c r="Q984" s="30" t="s">
        <v>2238</v>
      </c>
    </row>
    <row r="985" spans="2:17" ht="60" x14ac:dyDescent="0.2">
      <c r="B985" s="28" t="s">
        <v>1042</v>
      </c>
      <c r="C985" s="30" t="s">
        <v>286</v>
      </c>
      <c r="D985" s="114">
        <v>355200</v>
      </c>
      <c r="E985" s="114">
        <v>41413.564341428697</v>
      </c>
      <c r="F985" s="29" t="s">
        <v>40</v>
      </c>
      <c r="G985" s="29" t="s">
        <v>40</v>
      </c>
      <c r="H985" s="30" t="s">
        <v>41</v>
      </c>
      <c r="I985" s="28" t="s">
        <v>42</v>
      </c>
      <c r="J985" s="28" t="s">
        <v>43</v>
      </c>
      <c r="K985" s="28" t="s">
        <v>44</v>
      </c>
      <c r="L985" s="28" t="s">
        <v>46</v>
      </c>
      <c r="M985" s="30" t="s">
        <v>89</v>
      </c>
      <c r="N985" s="28" t="s">
        <v>1198</v>
      </c>
      <c r="O985" s="31" t="s">
        <v>47</v>
      </c>
      <c r="P985" s="31" t="s">
        <v>47</v>
      </c>
      <c r="Q985" s="30" t="s">
        <v>2239</v>
      </c>
    </row>
    <row r="986" spans="2:17" ht="60" x14ac:dyDescent="0.2">
      <c r="B986" s="28" t="s">
        <v>1073</v>
      </c>
      <c r="C986" s="30" t="s">
        <v>286</v>
      </c>
      <c r="D986" s="114">
        <v>355200</v>
      </c>
      <c r="E986" s="114">
        <v>41413.564341428697</v>
      </c>
      <c r="F986" s="29" t="s">
        <v>40</v>
      </c>
      <c r="G986" s="29" t="s">
        <v>40</v>
      </c>
      <c r="H986" s="30" t="s">
        <v>41</v>
      </c>
      <c r="I986" s="28" t="s">
        <v>42</v>
      </c>
      <c r="J986" s="28" t="s">
        <v>43</v>
      </c>
      <c r="K986" s="28" t="s">
        <v>44</v>
      </c>
      <c r="L986" s="28" t="s">
        <v>46</v>
      </c>
      <c r="M986" s="30" t="s">
        <v>89</v>
      </c>
      <c r="N986" s="28" t="s">
        <v>1198</v>
      </c>
      <c r="O986" s="31" t="s">
        <v>47</v>
      </c>
      <c r="P986" s="31" t="s">
        <v>47</v>
      </c>
      <c r="Q986" s="30" t="s">
        <v>2240</v>
      </c>
    </row>
    <row r="987" spans="2:17" ht="60" x14ac:dyDescent="0.2">
      <c r="B987" s="28" t="s">
        <v>1112</v>
      </c>
      <c r="C987" s="30" t="s">
        <v>286</v>
      </c>
      <c r="D987" s="114">
        <v>355200</v>
      </c>
      <c r="E987" s="114">
        <v>41413.564341428697</v>
      </c>
      <c r="F987" s="29" t="s">
        <v>40</v>
      </c>
      <c r="G987" s="29" t="s">
        <v>40</v>
      </c>
      <c r="H987" s="30" t="s">
        <v>41</v>
      </c>
      <c r="I987" s="28" t="s">
        <v>42</v>
      </c>
      <c r="J987" s="28" t="s">
        <v>43</v>
      </c>
      <c r="K987" s="28" t="s">
        <v>44</v>
      </c>
      <c r="L987" s="28" t="s">
        <v>46</v>
      </c>
      <c r="M987" s="30" t="s">
        <v>89</v>
      </c>
      <c r="N987" s="28" t="s">
        <v>1198</v>
      </c>
      <c r="O987" s="31" t="s">
        <v>47</v>
      </c>
      <c r="P987" s="31" t="s">
        <v>47</v>
      </c>
      <c r="Q987" s="30" t="s">
        <v>2241</v>
      </c>
    </row>
    <row r="988" spans="2:17" ht="36" x14ac:dyDescent="0.2">
      <c r="B988" s="28" t="s">
        <v>1060</v>
      </c>
      <c r="C988" s="30" t="s">
        <v>286</v>
      </c>
      <c r="D988" s="114">
        <v>371275.85479999997</v>
      </c>
      <c r="E988" s="114">
        <v>43287.884293859097</v>
      </c>
      <c r="F988" s="29" t="s">
        <v>40</v>
      </c>
      <c r="G988" s="29" t="s">
        <v>40</v>
      </c>
      <c r="H988" s="30" t="s">
        <v>41</v>
      </c>
      <c r="I988" s="28" t="s">
        <v>42</v>
      </c>
      <c r="J988" s="28" t="s">
        <v>43</v>
      </c>
      <c r="K988" s="28" t="s">
        <v>44</v>
      </c>
      <c r="L988" s="28" t="s">
        <v>46</v>
      </c>
      <c r="M988" s="30" t="s">
        <v>46</v>
      </c>
      <c r="N988" s="28" t="s">
        <v>1398</v>
      </c>
      <c r="O988" s="31" t="s">
        <v>47</v>
      </c>
      <c r="P988" s="31" t="s">
        <v>47</v>
      </c>
      <c r="Q988" s="30" t="s">
        <v>2242</v>
      </c>
    </row>
    <row r="989" spans="2:17" ht="36" x14ac:dyDescent="0.2">
      <c r="B989" s="28" t="s">
        <v>1108</v>
      </c>
      <c r="C989" s="30" t="s">
        <v>286</v>
      </c>
      <c r="D989" s="114">
        <v>379526.42920000001</v>
      </c>
      <c r="E989" s="114">
        <v>44249.837260548702</v>
      </c>
      <c r="F989" s="29" t="s">
        <v>40</v>
      </c>
      <c r="G989" s="29" t="s">
        <v>40</v>
      </c>
      <c r="H989" s="30" t="s">
        <v>41</v>
      </c>
      <c r="I989" s="28" t="s">
        <v>42</v>
      </c>
      <c r="J989" s="28" t="s">
        <v>43</v>
      </c>
      <c r="K989" s="28" t="s">
        <v>44</v>
      </c>
      <c r="L989" s="28" t="s">
        <v>46</v>
      </c>
      <c r="M989" s="30" t="s">
        <v>46</v>
      </c>
      <c r="N989" s="28" t="s">
        <v>1398</v>
      </c>
      <c r="O989" s="31" t="s">
        <v>47</v>
      </c>
      <c r="P989" s="31" t="s">
        <v>47</v>
      </c>
      <c r="Q989" s="30" t="s">
        <v>2243</v>
      </c>
    </row>
    <row r="990" spans="2:17" ht="36" x14ac:dyDescent="0.2">
      <c r="B990" s="28" t="s">
        <v>1117</v>
      </c>
      <c r="C990" s="30" t="s">
        <v>286</v>
      </c>
      <c r="D990" s="114">
        <v>651795.38959999999</v>
      </c>
      <c r="E990" s="114">
        <v>75994.285767584995</v>
      </c>
      <c r="F990" s="29" t="s">
        <v>40</v>
      </c>
      <c r="G990" s="29" t="s">
        <v>40</v>
      </c>
      <c r="H990" s="30" t="s">
        <v>41</v>
      </c>
      <c r="I990" s="28" t="s">
        <v>42</v>
      </c>
      <c r="J990" s="28" t="s">
        <v>43</v>
      </c>
      <c r="K990" s="28" t="s">
        <v>44</v>
      </c>
      <c r="L990" s="28" t="s">
        <v>46</v>
      </c>
      <c r="M990" s="30" t="s">
        <v>46</v>
      </c>
      <c r="N990" s="28" t="s">
        <v>1398</v>
      </c>
      <c r="O990" s="31" t="s">
        <v>47</v>
      </c>
      <c r="P990" s="31" t="s">
        <v>47</v>
      </c>
      <c r="Q990" s="30" t="s">
        <v>2244</v>
      </c>
    </row>
    <row r="991" spans="2:17" ht="36" x14ac:dyDescent="0.2">
      <c r="B991" s="28" t="s">
        <v>1070</v>
      </c>
      <c r="C991" s="30" t="s">
        <v>286</v>
      </c>
      <c r="D991" s="114">
        <v>660045.96440000006</v>
      </c>
      <c r="E991" s="114">
        <v>76956.238780911503</v>
      </c>
      <c r="F991" s="29" t="s">
        <v>40</v>
      </c>
      <c r="G991" s="29" t="s">
        <v>40</v>
      </c>
      <c r="H991" s="30" t="s">
        <v>41</v>
      </c>
      <c r="I991" s="28" t="s">
        <v>42</v>
      </c>
      <c r="J991" s="28" t="s">
        <v>43</v>
      </c>
      <c r="K991" s="28" t="s">
        <v>44</v>
      </c>
      <c r="L991" s="28" t="s">
        <v>46</v>
      </c>
      <c r="M991" s="30" t="s">
        <v>46</v>
      </c>
      <c r="N991" s="28" t="s">
        <v>1398</v>
      </c>
      <c r="O991" s="31" t="s">
        <v>47</v>
      </c>
      <c r="P991" s="31" t="s">
        <v>47</v>
      </c>
      <c r="Q991" s="30" t="s">
        <v>2245</v>
      </c>
    </row>
    <row r="992" spans="2:17" ht="36" x14ac:dyDescent="0.2">
      <c r="B992" s="28" t="s">
        <v>1085</v>
      </c>
      <c r="C992" s="30" t="s">
        <v>286</v>
      </c>
      <c r="D992" s="114">
        <v>668296.53879999998</v>
      </c>
      <c r="E992" s="114">
        <v>77918.1917476011</v>
      </c>
      <c r="F992" s="29" t="s">
        <v>40</v>
      </c>
      <c r="G992" s="29" t="s">
        <v>40</v>
      </c>
      <c r="H992" s="30" t="s">
        <v>41</v>
      </c>
      <c r="I992" s="28" t="s">
        <v>42</v>
      </c>
      <c r="J992" s="28" t="s">
        <v>43</v>
      </c>
      <c r="K992" s="28" t="s">
        <v>44</v>
      </c>
      <c r="L992" s="28" t="s">
        <v>46</v>
      </c>
      <c r="M992" s="30" t="s">
        <v>46</v>
      </c>
      <c r="N992" s="28" t="s">
        <v>1398</v>
      </c>
      <c r="O992" s="31" t="s">
        <v>47</v>
      </c>
      <c r="P992" s="31" t="s">
        <v>47</v>
      </c>
      <c r="Q992" s="30" t="s">
        <v>2246</v>
      </c>
    </row>
    <row r="993" spans="2:17" ht="36" x14ac:dyDescent="0.2">
      <c r="B993" s="28" t="s">
        <v>1065</v>
      </c>
      <c r="C993" s="30" t="s">
        <v>286</v>
      </c>
      <c r="D993" s="114">
        <v>717799.98600000003</v>
      </c>
      <c r="E993" s="114">
        <v>83689.909641012506</v>
      </c>
      <c r="F993" s="29" t="s">
        <v>40</v>
      </c>
      <c r="G993" s="29" t="s">
        <v>40</v>
      </c>
      <c r="H993" s="30" t="s">
        <v>41</v>
      </c>
      <c r="I993" s="28" t="s">
        <v>42</v>
      </c>
      <c r="J993" s="28" t="s">
        <v>43</v>
      </c>
      <c r="K993" s="28" t="s">
        <v>44</v>
      </c>
      <c r="L993" s="28" t="s">
        <v>46</v>
      </c>
      <c r="M993" s="30" t="s">
        <v>46</v>
      </c>
      <c r="N993" s="28" t="s">
        <v>1398</v>
      </c>
      <c r="O993" s="31" t="s">
        <v>47</v>
      </c>
      <c r="P993" s="31" t="s">
        <v>47</v>
      </c>
      <c r="Q993" s="30" t="s">
        <v>2247</v>
      </c>
    </row>
    <row r="994" spans="2:17" ht="36" x14ac:dyDescent="0.2">
      <c r="B994" s="28" t="s">
        <v>1042</v>
      </c>
      <c r="C994" s="30" t="s">
        <v>286</v>
      </c>
      <c r="D994" s="114">
        <v>720000</v>
      </c>
      <c r="E994" s="114">
        <v>83946.414205598805</v>
      </c>
      <c r="F994" s="29" t="s">
        <v>40</v>
      </c>
      <c r="G994" s="29" t="s">
        <v>40</v>
      </c>
      <c r="H994" s="30" t="s">
        <v>41</v>
      </c>
      <c r="I994" s="28" t="s">
        <v>42</v>
      </c>
      <c r="J994" s="28" t="s">
        <v>43</v>
      </c>
      <c r="K994" s="28" t="s">
        <v>44</v>
      </c>
      <c r="L994" s="28" t="s">
        <v>46</v>
      </c>
      <c r="M994" s="30" t="s">
        <v>46</v>
      </c>
      <c r="N994" s="28" t="s">
        <v>1398</v>
      </c>
      <c r="O994" s="31" t="s">
        <v>47</v>
      </c>
      <c r="P994" s="31" t="s">
        <v>47</v>
      </c>
      <c r="Q994" s="30" t="s">
        <v>2248</v>
      </c>
    </row>
    <row r="995" spans="2:17" ht="36" x14ac:dyDescent="0.2">
      <c r="B995" s="28" t="s">
        <v>1044</v>
      </c>
      <c r="C995" s="30" t="s">
        <v>286</v>
      </c>
      <c r="D995" s="114">
        <v>720000</v>
      </c>
      <c r="E995" s="114">
        <v>83946.414205598805</v>
      </c>
      <c r="F995" s="29" t="s">
        <v>40</v>
      </c>
      <c r="G995" s="29" t="s">
        <v>40</v>
      </c>
      <c r="H995" s="30" t="s">
        <v>41</v>
      </c>
      <c r="I995" s="28" t="s">
        <v>42</v>
      </c>
      <c r="J995" s="28" t="s">
        <v>43</v>
      </c>
      <c r="K995" s="28" t="s">
        <v>44</v>
      </c>
      <c r="L995" s="28" t="s">
        <v>46</v>
      </c>
      <c r="M995" s="30" t="s">
        <v>46</v>
      </c>
      <c r="N995" s="28" t="s">
        <v>1398</v>
      </c>
      <c r="O995" s="31" t="s">
        <v>47</v>
      </c>
      <c r="P995" s="31" t="s">
        <v>47</v>
      </c>
      <c r="Q995" s="30" t="s">
        <v>2249</v>
      </c>
    </row>
    <row r="996" spans="2:17" ht="36" x14ac:dyDescent="0.2">
      <c r="B996" s="28" t="s">
        <v>1131</v>
      </c>
      <c r="C996" s="30" t="s">
        <v>286</v>
      </c>
      <c r="D996" s="114">
        <v>720000</v>
      </c>
      <c r="E996" s="114">
        <v>83946.414205598805</v>
      </c>
      <c r="F996" s="29" t="s">
        <v>40</v>
      </c>
      <c r="G996" s="29" t="s">
        <v>40</v>
      </c>
      <c r="H996" s="30" t="s">
        <v>41</v>
      </c>
      <c r="I996" s="28" t="s">
        <v>42</v>
      </c>
      <c r="J996" s="28" t="s">
        <v>43</v>
      </c>
      <c r="K996" s="28" t="s">
        <v>44</v>
      </c>
      <c r="L996" s="28" t="s">
        <v>46</v>
      </c>
      <c r="M996" s="30" t="s">
        <v>46</v>
      </c>
      <c r="N996" s="28" t="s">
        <v>1398</v>
      </c>
      <c r="O996" s="31" t="s">
        <v>47</v>
      </c>
      <c r="P996" s="31" t="s">
        <v>47</v>
      </c>
      <c r="Q996" s="30" t="s">
        <v>2250</v>
      </c>
    </row>
    <row r="997" spans="2:17" ht="36" x14ac:dyDescent="0.2">
      <c r="B997" s="28" t="s">
        <v>1049</v>
      </c>
      <c r="C997" s="30" t="s">
        <v>286</v>
      </c>
      <c r="D997" s="114">
        <v>720000</v>
      </c>
      <c r="E997" s="114">
        <v>83946.414205598805</v>
      </c>
      <c r="F997" s="29" t="s">
        <v>40</v>
      </c>
      <c r="G997" s="29" t="s">
        <v>40</v>
      </c>
      <c r="H997" s="30" t="s">
        <v>41</v>
      </c>
      <c r="I997" s="28" t="s">
        <v>42</v>
      </c>
      <c r="J997" s="28" t="s">
        <v>43</v>
      </c>
      <c r="K997" s="28" t="s">
        <v>44</v>
      </c>
      <c r="L997" s="28" t="s">
        <v>46</v>
      </c>
      <c r="M997" s="30" t="s">
        <v>46</v>
      </c>
      <c r="N997" s="28" t="s">
        <v>1398</v>
      </c>
      <c r="O997" s="31" t="s">
        <v>47</v>
      </c>
      <c r="P997" s="31" t="s">
        <v>47</v>
      </c>
      <c r="Q997" s="30" t="s">
        <v>2251</v>
      </c>
    </row>
    <row r="998" spans="2:17" ht="36" x14ac:dyDescent="0.2">
      <c r="B998" s="28" t="s">
        <v>1050</v>
      </c>
      <c r="C998" s="30" t="s">
        <v>286</v>
      </c>
      <c r="D998" s="114">
        <v>720000</v>
      </c>
      <c r="E998" s="114">
        <v>83946.414205598805</v>
      </c>
      <c r="F998" s="29" t="s">
        <v>40</v>
      </c>
      <c r="G998" s="29" t="s">
        <v>40</v>
      </c>
      <c r="H998" s="30" t="s">
        <v>41</v>
      </c>
      <c r="I998" s="28" t="s">
        <v>42</v>
      </c>
      <c r="J998" s="28" t="s">
        <v>43</v>
      </c>
      <c r="K998" s="28" t="s">
        <v>44</v>
      </c>
      <c r="L998" s="28" t="s">
        <v>46</v>
      </c>
      <c r="M998" s="30" t="s">
        <v>46</v>
      </c>
      <c r="N998" s="28" t="s">
        <v>1398</v>
      </c>
      <c r="O998" s="31" t="s">
        <v>47</v>
      </c>
      <c r="P998" s="31" t="s">
        <v>47</v>
      </c>
      <c r="Q998" s="30" t="s">
        <v>2252</v>
      </c>
    </row>
    <row r="999" spans="2:17" ht="36" x14ac:dyDescent="0.2">
      <c r="B999" s="28" t="s">
        <v>1051</v>
      </c>
      <c r="C999" s="30" t="s">
        <v>286</v>
      </c>
      <c r="D999" s="114">
        <v>720000</v>
      </c>
      <c r="E999" s="114">
        <v>83946.414205598805</v>
      </c>
      <c r="F999" s="29" t="s">
        <v>40</v>
      </c>
      <c r="G999" s="29" t="s">
        <v>40</v>
      </c>
      <c r="H999" s="30" t="s">
        <v>41</v>
      </c>
      <c r="I999" s="28" t="s">
        <v>42</v>
      </c>
      <c r="J999" s="28" t="s">
        <v>43</v>
      </c>
      <c r="K999" s="28" t="s">
        <v>44</v>
      </c>
      <c r="L999" s="28" t="s">
        <v>46</v>
      </c>
      <c r="M999" s="30" t="s">
        <v>46</v>
      </c>
      <c r="N999" s="28" t="s">
        <v>1398</v>
      </c>
      <c r="O999" s="31" t="s">
        <v>47</v>
      </c>
      <c r="P999" s="31" t="s">
        <v>47</v>
      </c>
      <c r="Q999" s="30" t="s">
        <v>2253</v>
      </c>
    </row>
    <row r="1000" spans="2:17" ht="36" x14ac:dyDescent="0.2">
      <c r="B1000" s="28" t="s">
        <v>1058</v>
      </c>
      <c r="C1000" s="30" t="s">
        <v>286</v>
      </c>
      <c r="D1000" s="114">
        <v>720000</v>
      </c>
      <c r="E1000" s="114">
        <v>83946.414205598805</v>
      </c>
      <c r="F1000" s="29" t="s">
        <v>40</v>
      </c>
      <c r="G1000" s="29" t="s">
        <v>40</v>
      </c>
      <c r="H1000" s="30" t="s">
        <v>41</v>
      </c>
      <c r="I1000" s="28" t="s">
        <v>42</v>
      </c>
      <c r="J1000" s="28" t="s">
        <v>43</v>
      </c>
      <c r="K1000" s="28" t="s">
        <v>44</v>
      </c>
      <c r="L1000" s="28" t="s">
        <v>46</v>
      </c>
      <c r="M1000" s="30" t="s">
        <v>46</v>
      </c>
      <c r="N1000" s="28" t="s">
        <v>1398</v>
      </c>
      <c r="O1000" s="31" t="s">
        <v>47</v>
      </c>
      <c r="P1000" s="31" t="s">
        <v>47</v>
      </c>
      <c r="Q1000" s="30" t="s">
        <v>2254</v>
      </c>
    </row>
    <row r="1001" spans="2:17" ht="36" x14ac:dyDescent="0.2">
      <c r="B1001" s="28" t="s">
        <v>1069</v>
      </c>
      <c r="C1001" s="30" t="s">
        <v>286</v>
      </c>
      <c r="D1001" s="114">
        <v>720000</v>
      </c>
      <c r="E1001" s="114">
        <v>83946.414205598805</v>
      </c>
      <c r="F1001" s="29" t="s">
        <v>40</v>
      </c>
      <c r="G1001" s="29" t="s">
        <v>40</v>
      </c>
      <c r="H1001" s="30" t="s">
        <v>41</v>
      </c>
      <c r="I1001" s="28" t="s">
        <v>42</v>
      </c>
      <c r="J1001" s="28" t="s">
        <v>43</v>
      </c>
      <c r="K1001" s="28" t="s">
        <v>44</v>
      </c>
      <c r="L1001" s="28" t="s">
        <v>46</v>
      </c>
      <c r="M1001" s="30" t="s">
        <v>46</v>
      </c>
      <c r="N1001" s="28" t="s">
        <v>1398</v>
      </c>
      <c r="O1001" s="31" t="s">
        <v>47</v>
      </c>
      <c r="P1001" s="31" t="s">
        <v>47</v>
      </c>
      <c r="Q1001" s="30" t="s">
        <v>2255</v>
      </c>
    </row>
    <row r="1002" spans="2:17" ht="36" x14ac:dyDescent="0.2">
      <c r="B1002" s="28" t="s">
        <v>1077</v>
      </c>
      <c r="C1002" s="30" t="s">
        <v>286</v>
      </c>
      <c r="D1002" s="114">
        <v>720000</v>
      </c>
      <c r="E1002" s="114">
        <v>83946.414205598805</v>
      </c>
      <c r="F1002" s="29" t="s">
        <v>40</v>
      </c>
      <c r="G1002" s="29" t="s">
        <v>40</v>
      </c>
      <c r="H1002" s="30" t="s">
        <v>41</v>
      </c>
      <c r="I1002" s="28" t="s">
        <v>42</v>
      </c>
      <c r="J1002" s="28" t="s">
        <v>43</v>
      </c>
      <c r="K1002" s="28" t="s">
        <v>44</v>
      </c>
      <c r="L1002" s="28" t="s">
        <v>46</v>
      </c>
      <c r="M1002" s="30" t="s">
        <v>46</v>
      </c>
      <c r="N1002" s="28" t="s">
        <v>1398</v>
      </c>
      <c r="O1002" s="31" t="s">
        <v>47</v>
      </c>
      <c r="P1002" s="31" t="s">
        <v>47</v>
      </c>
      <c r="Q1002" s="30" t="s">
        <v>2256</v>
      </c>
    </row>
    <row r="1003" spans="2:17" ht="36" x14ac:dyDescent="0.2">
      <c r="B1003" s="28" t="s">
        <v>1079</v>
      </c>
      <c r="C1003" s="30" t="s">
        <v>286</v>
      </c>
      <c r="D1003" s="114">
        <v>720000</v>
      </c>
      <c r="E1003" s="114">
        <v>83946.414205598805</v>
      </c>
      <c r="F1003" s="29" t="s">
        <v>40</v>
      </c>
      <c r="G1003" s="29" t="s">
        <v>40</v>
      </c>
      <c r="H1003" s="30" t="s">
        <v>41</v>
      </c>
      <c r="I1003" s="28" t="s">
        <v>42</v>
      </c>
      <c r="J1003" s="28" t="s">
        <v>43</v>
      </c>
      <c r="K1003" s="28" t="s">
        <v>44</v>
      </c>
      <c r="L1003" s="28" t="s">
        <v>46</v>
      </c>
      <c r="M1003" s="30" t="s">
        <v>46</v>
      </c>
      <c r="N1003" s="28" t="s">
        <v>1398</v>
      </c>
      <c r="O1003" s="31" t="s">
        <v>47</v>
      </c>
      <c r="P1003" s="31" t="s">
        <v>47</v>
      </c>
      <c r="Q1003" s="30" t="s">
        <v>2257</v>
      </c>
    </row>
    <row r="1004" spans="2:17" ht="36" x14ac:dyDescent="0.2">
      <c r="B1004" s="28" t="s">
        <v>1080</v>
      </c>
      <c r="C1004" s="30" t="s">
        <v>286</v>
      </c>
      <c r="D1004" s="114">
        <v>720000</v>
      </c>
      <c r="E1004" s="114">
        <v>83946.414205598805</v>
      </c>
      <c r="F1004" s="29" t="s">
        <v>40</v>
      </c>
      <c r="G1004" s="29" t="s">
        <v>40</v>
      </c>
      <c r="H1004" s="30" t="s">
        <v>41</v>
      </c>
      <c r="I1004" s="28" t="s">
        <v>42</v>
      </c>
      <c r="J1004" s="28" t="s">
        <v>43</v>
      </c>
      <c r="K1004" s="28" t="s">
        <v>44</v>
      </c>
      <c r="L1004" s="28" t="s">
        <v>46</v>
      </c>
      <c r="M1004" s="30" t="s">
        <v>46</v>
      </c>
      <c r="N1004" s="28" t="s">
        <v>1398</v>
      </c>
      <c r="O1004" s="31" t="s">
        <v>47</v>
      </c>
      <c r="P1004" s="31" t="s">
        <v>47</v>
      </c>
      <c r="Q1004" s="30" t="s">
        <v>2258</v>
      </c>
    </row>
    <row r="1005" spans="2:17" ht="36" x14ac:dyDescent="0.2">
      <c r="B1005" s="28" t="s">
        <v>1081</v>
      </c>
      <c r="C1005" s="30" t="s">
        <v>286</v>
      </c>
      <c r="D1005" s="114">
        <v>720000</v>
      </c>
      <c r="E1005" s="114">
        <v>83946.414205598805</v>
      </c>
      <c r="F1005" s="29" t="s">
        <v>40</v>
      </c>
      <c r="G1005" s="29" t="s">
        <v>40</v>
      </c>
      <c r="H1005" s="30" t="s">
        <v>41</v>
      </c>
      <c r="I1005" s="28" t="s">
        <v>42</v>
      </c>
      <c r="J1005" s="28" t="s">
        <v>43</v>
      </c>
      <c r="K1005" s="28" t="s">
        <v>44</v>
      </c>
      <c r="L1005" s="28" t="s">
        <v>46</v>
      </c>
      <c r="M1005" s="30" t="s">
        <v>46</v>
      </c>
      <c r="N1005" s="28" t="s">
        <v>1398</v>
      </c>
      <c r="O1005" s="31" t="s">
        <v>47</v>
      </c>
      <c r="P1005" s="31" t="s">
        <v>47</v>
      </c>
      <c r="Q1005" s="30" t="s">
        <v>2259</v>
      </c>
    </row>
    <row r="1006" spans="2:17" ht="36" x14ac:dyDescent="0.2">
      <c r="B1006" s="28" t="s">
        <v>1082</v>
      </c>
      <c r="C1006" s="30" t="s">
        <v>286</v>
      </c>
      <c r="D1006" s="114">
        <v>720000</v>
      </c>
      <c r="E1006" s="114">
        <v>83946.414205598805</v>
      </c>
      <c r="F1006" s="29" t="s">
        <v>40</v>
      </c>
      <c r="G1006" s="29" t="s">
        <v>40</v>
      </c>
      <c r="H1006" s="30" t="s">
        <v>41</v>
      </c>
      <c r="I1006" s="28" t="s">
        <v>42</v>
      </c>
      <c r="J1006" s="28" t="s">
        <v>43</v>
      </c>
      <c r="K1006" s="28" t="s">
        <v>44</v>
      </c>
      <c r="L1006" s="28" t="s">
        <v>46</v>
      </c>
      <c r="M1006" s="30" t="s">
        <v>46</v>
      </c>
      <c r="N1006" s="28" t="s">
        <v>1398</v>
      </c>
      <c r="O1006" s="31" t="s">
        <v>47</v>
      </c>
      <c r="P1006" s="31" t="s">
        <v>47</v>
      </c>
      <c r="Q1006" s="30" t="s">
        <v>2260</v>
      </c>
    </row>
    <row r="1007" spans="2:17" ht="36" x14ac:dyDescent="0.2">
      <c r="B1007" s="28" t="s">
        <v>1088</v>
      </c>
      <c r="C1007" s="30" t="s">
        <v>286</v>
      </c>
      <c r="D1007" s="114">
        <v>720000</v>
      </c>
      <c r="E1007" s="114">
        <v>83946.414205598805</v>
      </c>
      <c r="F1007" s="29" t="s">
        <v>40</v>
      </c>
      <c r="G1007" s="29" t="s">
        <v>40</v>
      </c>
      <c r="H1007" s="30" t="s">
        <v>41</v>
      </c>
      <c r="I1007" s="28" t="s">
        <v>42</v>
      </c>
      <c r="J1007" s="28" t="s">
        <v>43</v>
      </c>
      <c r="K1007" s="28" t="s">
        <v>44</v>
      </c>
      <c r="L1007" s="28" t="s">
        <v>46</v>
      </c>
      <c r="M1007" s="30" t="s">
        <v>46</v>
      </c>
      <c r="N1007" s="28" t="s">
        <v>1398</v>
      </c>
      <c r="O1007" s="31" t="s">
        <v>47</v>
      </c>
      <c r="P1007" s="31" t="s">
        <v>47</v>
      </c>
      <c r="Q1007" s="30" t="s">
        <v>2261</v>
      </c>
    </row>
    <row r="1008" spans="2:17" ht="36" x14ac:dyDescent="0.2">
      <c r="B1008" s="28" t="s">
        <v>1089</v>
      </c>
      <c r="C1008" s="30" t="s">
        <v>286</v>
      </c>
      <c r="D1008" s="114">
        <v>720000</v>
      </c>
      <c r="E1008" s="114">
        <v>83946.414205598805</v>
      </c>
      <c r="F1008" s="29" t="s">
        <v>40</v>
      </c>
      <c r="G1008" s="29" t="s">
        <v>40</v>
      </c>
      <c r="H1008" s="30" t="s">
        <v>41</v>
      </c>
      <c r="I1008" s="28" t="s">
        <v>42</v>
      </c>
      <c r="J1008" s="28" t="s">
        <v>43</v>
      </c>
      <c r="K1008" s="28" t="s">
        <v>44</v>
      </c>
      <c r="L1008" s="28" t="s">
        <v>46</v>
      </c>
      <c r="M1008" s="30" t="s">
        <v>46</v>
      </c>
      <c r="N1008" s="28" t="s">
        <v>1398</v>
      </c>
      <c r="O1008" s="31" t="s">
        <v>47</v>
      </c>
      <c r="P1008" s="31" t="s">
        <v>47</v>
      </c>
      <c r="Q1008" s="30" t="s">
        <v>2262</v>
      </c>
    </row>
    <row r="1009" spans="2:17" ht="36" x14ac:dyDescent="0.2">
      <c r="B1009" s="28" t="s">
        <v>1091</v>
      </c>
      <c r="C1009" s="30" t="s">
        <v>286</v>
      </c>
      <c r="D1009" s="114">
        <v>720000</v>
      </c>
      <c r="E1009" s="114">
        <v>83946.414205598805</v>
      </c>
      <c r="F1009" s="29" t="s">
        <v>40</v>
      </c>
      <c r="G1009" s="29" t="s">
        <v>40</v>
      </c>
      <c r="H1009" s="30" t="s">
        <v>41</v>
      </c>
      <c r="I1009" s="28" t="s">
        <v>42</v>
      </c>
      <c r="J1009" s="28" t="s">
        <v>43</v>
      </c>
      <c r="K1009" s="28" t="s">
        <v>44</v>
      </c>
      <c r="L1009" s="28" t="s">
        <v>46</v>
      </c>
      <c r="M1009" s="30" t="s">
        <v>46</v>
      </c>
      <c r="N1009" s="28" t="s">
        <v>1398</v>
      </c>
      <c r="O1009" s="31" t="s">
        <v>47</v>
      </c>
      <c r="P1009" s="31" t="s">
        <v>47</v>
      </c>
      <c r="Q1009" s="30" t="s">
        <v>2263</v>
      </c>
    </row>
    <row r="1010" spans="2:17" ht="36" x14ac:dyDescent="0.2">
      <c r="B1010" s="28" t="s">
        <v>1100</v>
      </c>
      <c r="C1010" s="30" t="s">
        <v>286</v>
      </c>
      <c r="D1010" s="114">
        <v>720000</v>
      </c>
      <c r="E1010" s="114">
        <v>83946.414205598805</v>
      </c>
      <c r="F1010" s="29" t="s">
        <v>40</v>
      </c>
      <c r="G1010" s="29" t="s">
        <v>40</v>
      </c>
      <c r="H1010" s="30" t="s">
        <v>41</v>
      </c>
      <c r="I1010" s="28" t="s">
        <v>42</v>
      </c>
      <c r="J1010" s="28" t="s">
        <v>43</v>
      </c>
      <c r="K1010" s="28" t="s">
        <v>44</v>
      </c>
      <c r="L1010" s="28" t="s">
        <v>46</v>
      </c>
      <c r="M1010" s="30" t="s">
        <v>46</v>
      </c>
      <c r="N1010" s="28" t="s">
        <v>1398</v>
      </c>
      <c r="O1010" s="31" t="s">
        <v>47</v>
      </c>
      <c r="P1010" s="31" t="s">
        <v>47</v>
      </c>
      <c r="Q1010" s="30" t="s">
        <v>2264</v>
      </c>
    </row>
    <row r="1011" spans="2:17" ht="36" x14ac:dyDescent="0.2">
      <c r="B1011" s="28" t="s">
        <v>1104</v>
      </c>
      <c r="C1011" s="30" t="s">
        <v>286</v>
      </c>
      <c r="D1011" s="114">
        <v>720000</v>
      </c>
      <c r="E1011" s="114">
        <v>83946.414205598805</v>
      </c>
      <c r="F1011" s="29" t="s">
        <v>40</v>
      </c>
      <c r="G1011" s="29" t="s">
        <v>40</v>
      </c>
      <c r="H1011" s="30" t="s">
        <v>41</v>
      </c>
      <c r="I1011" s="28" t="s">
        <v>42</v>
      </c>
      <c r="J1011" s="28" t="s">
        <v>43</v>
      </c>
      <c r="K1011" s="28" t="s">
        <v>44</v>
      </c>
      <c r="L1011" s="28" t="s">
        <v>46</v>
      </c>
      <c r="M1011" s="30" t="s">
        <v>46</v>
      </c>
      <c r="N1011" s="28" t="s">
        <v>1398</v>
      </c>
      <c r="O1011" s="31" t="s">
        <v>47</v>
      </c>
      <c r="P1011" s="31" t="s">
        <v>47</v>
      </c>
      <c r="Q1011" s="30" t="s">
        <v>2265</v>
      </c>
    </row>
    <row r="1012" spans="2:17" ht="36" x14ac:dyDescent="0.2">
      <c r="B1012" s="28" t="s">
        <v>1111</v>
      </c>
      <c r="C1012" s="30" t="s">
        <v>286</v>
      </c>
      <c r="D1012" s="114">
        <v>720000</v>
      </c>
      <c r="E1012" s="114">
        <v>83946.414205598805</v>
      </c>
      <c r="F1012" s="29" t="s">
        <v>40</v>
      </c>
      <c r="G1012" s="29" t="s">
        <v>40</v>
      </c>
      <c r="H1012" s="30" t="s">
        <v>41</v>
      </c>
      <c r="I1012" s="28" t="s">
        <v>42</v>
      </c>
      <c r="J1012" s="28" t="s">
        <v>43</v>
      </c>
      <c r="K1012" s="28" t="s">
        <v>44</v>
      </c>
      <c r="L1012" s="28" t="s">
        <v>46</v>
      </c>
      <c r="M1012" s="30" t="s">
        <v>46</v>
      </c>
      <c r="N1012" s="28" t="s">
        <v>1398</v>
      </c>
      <c r="O1012" s="31" t="s">
        <v>47</v>
      </c>
      <c r="P1012" s="31" t="s">
        <v>47</v>
      </c>
      <c r="Q1012" s="30" t="s">
        <v>2266</v>
      </c>
    </row>
    <row r="1013" spans="2:17" ht="36" x14ac:dyDescent="0.2">
      <c r="B1013" s="28" t="s">
        <v>1114</v>
      </c>
      <c r="C1013" s="30" t="s">
        <v>286</v>
      </c>
      <c r="D1013" s="114">
        <v>720000</v>
      </c>
      <c r="E1013" s="114">
        <v>83946.414205598805</v>
      </c>
      <c r="F1013" s="29" t="s">
        <v>40</v>
      </c>
      <c r="G1013" s="29" t="s">
        <v>40</v>
      </c>
      <c r="H1013" s="30" t="s">
        <v>41</v>
      </c>
      <c r="I1013" s="28" t="s">
        <v>42</v>
      </c>
      <c r="J1013" s="28" t="s">
        <v>43</v>
      </c>
      <c r="K1013" s="28" t="s">
        <v>44</v>
      </c>
      <c r="L1013" s="28" t="s">
        <v>46</v>
      </c>
      <c r="M1013" s="30" t="s">
        <v>46</v>
      </c>
      <c r="N1013" s="28" t="s">
        <v>1398</v>
      </c>
      <c r="O1013" s="31" t="s">
        <v>47</v>
      </c>
      <c r="P1013" s="31" t="s">
        <v>47</v>
      </c>
      <c r="Q1013" s="30" t="s">
        <v>2267</v>
      </c>
    </row>
    <row r="1014" spans="2:17" ht="36" x14ac:dyDescent="0.2">
      <c r="B1014" s="28" t="s">
        <v>1117</v>
      </c>
      <c r="C1014" s="30" t="s">
        <v>286</v>
      </c>
      <c r="D1014" s="114">
        <v>720000</v>
      </c>
      <c r="E1014" s="114">
        <v>83946.414205598805</v>
      </c>
      <c r="F1014" s="29" t="s">
        <v>40</v>
      </c>
      <c r="G1014" s="29" t="s">
        <v>40</v>
      </c>
      <c r="H1014" s="30" t="s">
        <v>41</v>
      </c>
      <c r="I1014" s="28" t="s">
        <v>42</v>
      </c>
      <c r="J1014" s="28" t="s">
        <v>43</v>
      </c>
      <c r="K1014" s="28" t="s">
        <v>44</v>
      </c>
      <c r="L1014" s="28" t="s">
        <v>46</v>
      </c>
      <c r="M1014" s="30" t="s">
        <v>46</v>
      </c>
      <c r="N1014" s="28" t="s">
        <v>1398</v>
      </c>
      <c r="O1014" s="31" t="s">
        <v>47</v>
      </c>
      <c r="P1014" s="31" t="s">
        <v>47</v>
      </c>
      <c r="Q1014" s="30" t="s">
        <v>2268</v>
      </c>
    </row>
    <row r="1015" spans="2:17" ht="36" x14ac:dyDescent="0.2">
      <c r="B1015" s="28" t="s">
        <v>1121</v>
      </c>
      <c r="C1015" s="30" t="s">
        <v>286</v>
      </c>
      <c r="D1015" s="114">
        <v>720000</v>
      </c>
      <c r="E1015" s="114">
        <v>83946.414205598805</v>
      </c>
      <c r="F1015" s="29" t="s">
        <v>40</v>
      </c>
      <c r="G1015" s="29" t="s">
        <v>40</v>
      </c>
      <c r="H1015" s="30" t="s">
        <v>41</v>
      </c>
      <c r="I1015" s="28" t="s">
        <v>42</v>
      </c>
      <c r="J1015" s="28" t="s">
        <v>43</v>
      </c>
      <c r="K1015" s="28" t="s">
        <v>44</v>
      </c>
      <c r="L1015" s="28" t="s">
        <v>46</v>
      </c>
      <c r="M1015" s="30" t="s">
        <v>46</v>
      </c>
      <c r="N1015" s="28" t="s">
        <v>1398</v>
      </c>
      <c r="O1015" s="31" t="s">
        <v>47</v>
      </c>
      <c r="P1015" s="31" t="s">
        <v>47</v>
      </c>
      <c r="Q1015" s="30" t="s">
        <v>2269</v>
      </c>
    </row>
    <row r="1016" spans="2:17" ht="36" x14ac:dyDescent="0.2">
      <c r="B1016" s="28" t="s">
        <v>66</v>
      </c>
      <c r="C1016" s="30" t="s">
        <v>286</v>
      </c>
      <c r="D1016" s="114">
        <v>720000</v>
      </c>
      <c r="E1016" s="114">
        <v>83946.414205598805</v>
      </c>
      <c r="F1016" s="29" t="s">
        <v>40</v>
      </c>
      <c r="G1016" s="29" t="s">
        <v>40</v>
      </c>
      <c r="H1016" s="30" t="s">
        <v>41</v>
      </c>
      <c r="I1016" s="28" t="s">
        <v>42</v>
      </c>
      <c r="J1016" s="28" t="s">
        <v>43</v>
      </c>
      <c r="K1016" s="28" t="s">
        <v>44</v>
      </c>
      <c r="L1016" s="28" t="s">
        <v>46</v>
      </c>
      <c r="M1016" s="30" t="s">
        <v>46</v>
      </c>
      <c r="N1016" s="28" t="s">
        <v>1398</v>
      </c>
      <c r="O1016" s="31" t="s">
        <v>47</v>
      </c>
      <c r="P1016" s="31" t="s">
        <v>47</v>
      </c>
      <c r="Q1016" s="30" t="s">
        <v>2270</v>
      </c>
    </row>
    <row r="1017" spans="2:17" ht="36" x14ac:dyDescent="0.2">
      <c r="B1017" s="28" t="s">
        <v>1074</v>
      </c>
      <c r="C1017" s="30" t="s">
        <v>286</v>
      </c>
      <c r="D1017" s="114">
        <v>734301.13520000002</v>
      </c>
      <c r="E1017" s="114">
        <v>85613.815621028596</v>
      </c>
      <c r="F1017" s="29" t="s">
        <v>40</v>
      </c>
      <c r="G1017" s="29" t="s">
        <v>40</v>
      </c>
      <c r="H1017" s="30" t="s">
        <v>41</v>
      </c>
      <c r="I1017" s="28" t="s">
        <v>42</v>
      </c>
      <c r="J1017" s="28" t="s">
        <v>43</v>
      </c>
      <c r="K1017" s="28" t="s">
        <v>44</v>
      </c>
      <c r="L1017" s="28" t="s">
        <v>46</v>
      </c>
      <c r="M1017" s="30" t="s">
        <v>46</v>
      </c>
      <c r="N1017" s="28" t="s">
        <v>1398</v>
      </c>
      <c r="O1017" s="31" t="s">
        <v>47</v>
      </c>
      <c r="P1017" s="31" t="s">
        <v>47</v>
      </c>
      <c r="Q1017" s="30" t="s">
        <v>2271</v>
      </c>
    </row>
    <row r="1018" spans="2:17" ht="36" x14ac:dyDescent="0.2">
      <c r="B1018" s="28" t="s">
        <v>1104</v>
      </c>
      <c r="C1018" s="30" t="s">
        <v>286</v>
      </c>
      <c r="D1018" s="114">
        <v>767303.43359999999</v>
      </c>
      <c r="E1018" s="114">
        <v>89461.627581060806</v>
      </c>
      <c r="F1018" s="29" t="s">
        <v>40</v>
      </c>
      <c r="G1018" s="29" t="s">
        <v>40</v>
      </c>
      <c r="H1018" s="30" t="s">
        <v>41</v>
      </c>
      <c r="I1018" s="28" t="s">
        <v>42</v>
      </c>
      <c r="J1018" s="28" t="s">
        <v>43</v>
      </c>
      <c r="K1018" s="28" t="s">
        <v>44</v>
      </c>
      <c r="L1018" s="28" t="s">
        <v>46</v>
      </c>
      <c r="M1018" s="30" t="s">
        <v>46</v>
      </c>
      <c r="N1018" s="28" t="s">
        <v>1398</v>
      </c>
      <c r="O1018" s="31" t="s">
        <v>47</v>
      </c>
      <c r="P1018" s="31" t="s">
        <v>47</v>
      </c>
      <c r="Q1018" s="30" t="s">
        <v>2272</v>
      </c>
    </row>
    <row r="1019" spans="2:17" ht="60" x14ac:dyDescent="0.2">
      <c r="B1019" s="28" t="s">
        <v>1041</v>
      </c>
      <c r="C1019" s="30" t="s">
        <v>286</v>
      </c>
      <c r="D1019" s="114">
        <v>802411.83600000001</v>
      </c>
      <c r="E1019" s="114">
        <v>93554.994928237502</v>
      </c>
      <c r="F1019" s="29" t="s">
        <v>40</v>
      </c>
      <c r="G1019" s="29" t="s">
        <v>40</v>
      </c>
      <c r="H1019" s="30" t="s">
        <v>41</v>
      </c>
      <c r="I1019" s="28" t="s">
        <v>42</v>
      </c>
      <c r="J1019" s="28" t="s">
        <v>43</v>
      </c>
      <c r="K1019" s="28" t="s">
        <v>44</v>
      </c>
      <c r="L1019" s="28" t="s">
        <v>45</v>
      </c>
      <c r="M1019" s="30" t="s">
        <v>89</v>
      </c>
      <c r="N1019" s="28" t="s">
        <v>1198</v>
      </c>
      <c r="O1019" s="31" t="s">
        <v>47</v>
      </c>
      <c r="P1019" s="31" t="s">
        <v>47</v>
      </c>
      <c r="Q1019" s="30" t="s">
        <v>2273</v>
      </c>
    </row>
    <row r="1020" spans="2:17" ht="36" x14ac:dyDescent="0.2">
      <c r="B1020" s="28" t="s">
        <v>1079</v>
      </c>
      <c r="C1020" s="30" t="s">
        <v>286</v>
      </c>
      <c r="D1020" s="114">
        <v>816806.88080000004</v>
      </c>
      <c r="E1020" s="114">
        <v>95233.345474472095</v>
      </c>
      <c r="F1020" s="29" t="s">
        <v>40</v>
      </c>
      <c r="G1020" s="29" t="s">
        <v>40</v>
      </c>
      <c r="H1020" s="30" t="s">
        <v>41</v>
      </c>
      <c r="I1020" s="28" t="s">
        <v>42</v>
      </c>
      <c r="J1020" s="28" t="s">
        <v>43</v>
      </c>
      <c r="K1020" s="28" t="s">
        <v>44</v>
      </c>
      <c r="L1020" s="28" t="s">
        <v>46</v>
      </c>
      <c r="M1020" s="30" t="s">
        <v>46</v>
      </c>
      <c r="N1020" s="28" t="s">
        <v>1398</v>
      </c>
      <c r="O1020" s="31" t="s">
        <v>47</v>
      </c>
      <c r="P1020" s="31" t="s">
        <v>47</v>
      </c>
      <c r="Q1020" s="30" t="s">
        <v>2274</v>
      </c>
    </row>
    <row r="1021" spans="2:17" ht="36" x14ac:dyDescent="0.2">
      <c r="B1021" s="28" t="s">
        <v>1036</v>
      </c>
      <c r="C1021" s="30" t="s">
        <v>286</v>
      </c>
      <c r="D1021" s="114">
        <v>924064.35</v>
      </c>
      <c r="E1021" s="114">
        <v>107738.73427462101</v>
      </c>
      <c r="F1021" s="29" t="s">
        <v>40</v>
      </c>
      <c r="G1021" s="29" t="s">
        <v>40</v>
      </c>
      <c r="H1021" s="30" t="s">
        <v>41</v>
      </c>
      <c r="I1021" s="28" t="s">
        <v>42</v>
      </c>
      <c r="J1021" s="28" t="s">
        <v>43</v>
      </c>
      <c r="K1021" s="28" t="s">
        <v>44</v>
      </c>
      <c r="L1021" s="28" t="s">
        <v>46</v>
      </c>
      <c r="M1021" s="30" t="s">
        <v>46</v>
      </c>
      <c r="N1021" s="28" t="s">
        <v>1398</v>
      </c>
      <c r="O1021" s="31" t="s">
        <v>47</v>
      </c>
      <c r="P1021" s="31" t="s">
        <v>47</v>
      </c>
      <c r="Q1021" s="30" t="s">
        <v>2275</v>
      </c>
    </row>
    <row r="1022" spans="2:17" ht="60" x14ac:dyDescent="0.2">
      <c r="B1022" s="28" t="s">
        <v>1046</v>
      </c>
      <c r="C1022" s="30" t="s">
        <v>286</v>
      </c>
      <c r="D1022" s="114">
        <v>1000000</v>
      </c>
      <c r="E1022" s="114">
        <v>116592.241952221</v>
      </c>
      <c r="F1022" s="29" t="s">
        <v>40</v>
      </c>
      <c r="G1022" s="29" t="s">
        <v>40</v>
      </c>
      <c r="H1022" s="30" t="s">
        <v>41</v>
      </c>
      <c r="I1022" s="28" t="s">
        <v>42</v>
      </c>
      <c r="J1022" s="28" t="s">
        <v>43</v>
      </c>
      <c r="K1022" s="28" t="s">
        <v>44</v>
      </c>
      <c r="L1022" s="28" t="s">
        <v>45</v>
      </c>
      <c r="M1022" s="30" t="s">
        <v>1183</v>
      </c>
      <c r="N1022" s="28" t="s">
        <v>1342</v>
      </c>
      <c r="O1022" s="31" t="s">
        <v>47</v>
      </c>
      <c r="P1022" s="31" t="s">
        <v>47</v>
      </c>
      <c r="Q1022" s="30" t="s">
        <v>2276</v>
      </c>
    </row>
    <row r="1023" spans="2:17" ht="48" x14ac:dyDescent="0.2">
      <c r="B1023" s="28" t="s">
        <v>945</v>
      </c>
      <c r="C1023" s="30" t="s">
        <v>286</v>
      </c>
      <c r="D1023" s="114">
        <v>1000000</v>
      </c>
      <c r="E1023" s="114">
        <v>116592.241952221</v>
      </c>
      <c r="F1023" s="29" t="s">
        <v>40</v>
      </c>
      <c r="G1023" s="29" t="s">
        <v>40</v>
      </c>
      <c r="H1023" s="30" t="s">
        <v>41</v>
      </c>
      <c r="I1023" s="28" t="s">
        <v>42</v>
      </c>
      <c r="J1023" s="28" t="s">
        <v>43</v>
      </c>
      <c r="K1023" s="28" t="s">
        <v>44</v>
      </c>
      <c r="L1023" s="28" t="s">
        <v>46</v>
      </c>
      <c r="M1023" s="30" t="s">
        <v>1267</v>
      </c>
      <c r="N1023" s="28" t="s">
        <v>1268</v>
      </c>
      <c r="O1023" s="31" t="s">
        <v>47</v>
      </c>
      <c r="P1023" s="31" t="s">
        <v>47</v>
      </c>
      <c r="Q1023" s="30" t="s">
        <v>2277</v>
      </c>
    </row>
    <row r="1024" spans="2:17" ht="60" x14ac:dyDescent="0.2">
      <c r="B1024" s="28" t="s">
        <v>1041</v>
      </c>
      <c r="C1024" s="30" t="s">
        <v>286</v>
      </c>
      <c r="D1024" s="114">
        <v>1184000</v>
      </c>
      <c r="E1024" s="114">
        <v>138045.214471429</v>
      </c>
      <c r="F1024" s="29" t="s">
        <v>40</v>
      </c>
      <c r="G1024" s="29" t="s">
        <v>40</v>
      </c>
      <c r="H1024" s="30" t="s">
        <v>41</v>
      </c>
      <c r="I1024" s="28" t="s">
        <v>42</v>
      </c>
      <c r="J1024" s="28" t="s">
        <v>43</v>
      </c>
      <c r="K1024" s="28" t="s">
        <v>44</v>
      </c>
      <c r="L1024" s="28" t="s">
        <v>46</v>
      </c>
      <c r="M1024" s="30" t="s">
        <v>89</v>
      </c>
      <c r="N1024" s="28" t="s">
        <v>1198</v>
      </c>
      <c r="O1024" s="31" t="s">
        <v>47</v>
      </c>
      <c r="P1024" s="31" t="s">
        <v>47</v>
      </c>
      <c r="Q1024" s="30" t="s">
        <v>2278</v>
      </c>
    </row>
    <row r="1025" spans="2:17" ht="60" x14ac:dyDescent="0.2">
      <c r="B1025" s="28" t="s">
        <v>1051</v>
      </c>
      <c r="C1025" s="30" t="s">
        <v>286</v>
      </c>
      <c r="D1025" s="114">
        <v>1228466.1499999999</v>
      </c>
      <c r="E1025" s="114">
        <v>143229.622590913</v>
      </c>
      <c r="F1025" s="29" t="s">
        <v>40</v>
      </c>
      <c r="G1025" s="29" t="s">
        <v>40</v>
      </c>
      <c r="H1025" s="30" t="s">
        <v>41</v>
      </c>
      <c r="I1025" s="28" t="s">
        <v>42</v>
      </c>
      <c r="J1025" s="28" t="s">
        <v>43</v>
      </c>
      <c r="K1025" s="28" t="s">
        <v>44</v>
      </c>
      <c r="L1025" s="28" t="s">
        <v>46</v>
      </c>
      <c r="M1025" s="30" t="s">
        <v>89</v>
      </c>
      <c r="N1025" s="28" t="s">
        <v>1198</v>
      </c>
      <c r="O1025" s="31" t="s">
        <v>47</v>
      </c>
      <c r="P1025" s="31" t="s">
        <v>47</v>
      </c>
      <c r="Q1025" s="30" t="s">
        <v>2279</v>
      </c>
    </row>
    <row r="1026" spans="2:17" ht="60" x14ac:dyDescent="0.2">
      <c r="B1026" s="28" t="s">
        <v>945</v>
      </c>
      <c r="C1026" s="30" t="s">
        <v>286</v>
      </c>
      <c r="D1026" s="114">
        <v>1253614.42</v>
      </c>
      <c r="E1026" s="114">
        <v>146161.715771433</v>
      </c>
      <c r="F1026" s="29" t="s">
        <v>40</v>
      </c>
      <c r="G1026" s="29" t="s">
        <v>40</v>
      </c>
      <c r="H1026" s="30" t="s">
        <v>41</v>
      </c>
      <c r="I1026" s="28" t="s">
        <v>42</v>
      </c>
      <c r="J1026" s="28" t="s">
        <v>43</v>
      </c>
      <c r="K1026" s="28" t="s">
        <v>44</v>
      </c>
      <c r="L1026" s="28" t="s">
        <v>45</v>
      </c>
      <c r="M1026" s="30" t="s">
        <v>89</v>
      </c>
      <c r="N1026" s="28" t="s">
        <v>1198</v>
      </c>
      <c r="O1026" s="31" t="s">
        <v>47</v>
      </c>
      <c r="P1026" s="31" t="s">
        <v>47</v>
      </c>
      <c r="Q1026" s="30" t="s">
        <v>2280</v>
      </c>
    </row>
    <row r="1027" spans="2:17" ht="36" x14ac:dyDescent="0.2">
      <c r="B1027" s="28" t="s">
        <v>1065</v>
      </c>
      <c r="C1027" s="30" t="s">
        <v>286</v>
      </c>
      <c r="D1027" s="114">
        <v>1440000</v>
      </c>
      <c r="E1027" s="114">
        <v>167892.82841119799</v>
      </c>
      <c r="F1027" s="29" t="s">
        <v>40</v>
      </c>
      <c r="G1027" s="29" t="s">
        <v>40</v>
      </c>
      <c r="H1027" s="30" t="s">
        <v>41</v>
      </c>
      <c r="I1027" s="28" t="s">
        <v>42</v>
      </c>
      <c r="J1027" s="28" t="s">
        <v>43</v>
      </c>
      <c r="K1027" s="28" t="s">
        <v>44</v>
      </c>
      <c r="L1027" s="28" t="s">
        <v>46</v>
      </c>
      <c r="M1027" s="30" t="s">
        <v>46</v>
      </c>
      <c r="N1027" s="28" t="s">
        <v>1398</v>
      </c>
      <c r="O1027" s="31" t="s">
        <v>47</v>
      </c>
      <c r="P1027" s="31" t="s">
        <v>47</v>
      </c>
      <c r="Q1027" s="30" t="s">
        <v>2281</v>
      </c>
    </row>
    <row r="1028" spans="2:17" ht="60" x14ac:dyDescent="0.2">
      <c r="B1028" s="28" t="s">
        <v>1118</v>
      </c>
      <c r="C1028" s="30" t="s">
        <v>286</v>
      </c>
      <c r="D1028" s="114">
        <v>1440000</v>
      </c>
      <c r="E1028" s="114">
        <v>167892.82841119799</v>
      </c>
      <c r="F1028" s="29" t="s">
        <v>40</v>
      </c>
      <c r="G1028" s="29" t="s">
        <v>40</v>
      </c>
      <c r="H1028" s="30" t="s">
        <v>41</v>
      </c>
      <c r="I1028" s="28" t="s">
        <v>42</v>
      </c>
      <c r="J1028" s="28" t="s">
        <v>43</v>
      </c>
      <c r="K1028" s="28" t="s">
        <v>44</v>
      </c>
      <c r="L1028" s="28" t="s">
        <v>46</v>
      </c>
      <c r="M1028" s="30" t="s">
        <v>1170</v>
      </c>
      <c r="N1028" s="28" t="s">
        <v>1362</v>
      </c>
      <c r="O1028" s="31" t="s">
        <v>47</v>
      </c>
      <c r="P1028" s="31" t="s">
        <v>47</v>
      </c>
      <c r="Q1028" s="30" t="s">
        <v>2282</v>
      </c>
    </row>
    <row r="1029" spans="2:17" ht="36" x14ac:dyDescent="0.2">
      <c r="B1029" s="28" t="s">
        <v>945</v>
      </c>
      <c r="C1029" s="30" t="s">
        <v>286</v>
      </c>
      <c r="D1029" s="114">
        <v>1559358.5907999999</v>
      </c>
      <c r="E1029" s="114">
        <v>181809.11410882699</v>
      </c>
      <c r="F1029" s="29" t="s">
        <v>40</v>
      </c>
      <c r="G1029" s="29" t="s">
        <v>40</v>
      </c>
      <c r="H1029" s="30" t="s">
        <v>41</v>
      </c>
      <c r="I1029" s="28" t="s">
        <v>42</v>
      </c>
      <c r="J1029" s="28" t="s">
        <v>43</v>
      </c>
      <c r="K1029" s="28" t="s">
        <v>44</v>
      </c>
      <c r="L1029" s="28" t="s">
        <v>46</v>
      </c>
      <c r="M1029" s="30" t="s">
        <v>46</v>
      </c>
      <c r="N1029" s="28" t="s">
        <v>1398</v>
      </c>
      <c r="O1029" s="31" t="s">
        <v>47</v>
      </c>
      <c r="P1029" s="31" t="s">
        <v>47</v>
      </c>
      <c r="Q1029" s="30" t="s">
        <v>2283</v>
      </c>
    </row>
    <row r="1030" spans="2:17" ht="72" x14ac:dyDescent="0.2">
      <c r="B1030" s="28" t="s">
        <v>1037</v>
      </c>
      <c r="C1030" s="30" t="s">
        <v>286</v>
      </c>
      <c r="D1030" s="114">
        <v>2000000</v>
      </c>
      <c r="E1030" s="114">
        <v>233184.483904441</v>
      </c>
      <c r="F1030" s="29" t="s">
        <v>40</v>
      </c>
      <c r="G1030" s="29" t="s">
        <v>40</v>
      </c>
      <c r="H1030" s="30" t="s">
        <v>41</v>
      </c>
      <c r="I1030" s="28" t="s">
        <v>42</v>
      </c>
      <c r="J1030" s="28" t="s">
        <v>43</v>
      </c>
      <c r="K1030" s="28" t="s">
        <v>44</v>
      </c>
      <c r="L1030" s="28" t="s">
        <v>45</v>
      </c>
      <c r="M1030" s="30" t="s">
        <v>1170</v>
      </c>
      <c r="N1030" s="28" t="s">
        <v>1389</v>
      </c>
      <c r="O1030" s="31" t="s">
        <v>47</v>
      </c>
      <c r="P1030" s="31" t="s">
        <v>47</v>
      </c>
      <c r="Q1030" s="30" t="s">
        <v>2284</v>
      </c>
    </row>
    <row r="1031" spans="2:17" ht="84" x14ac:dyDescent="0.2">
      <c r="B1031" s="28" t="s">
        <v>1042</v>
      </c>
      <c r="C1031" s="30" t="s">
        <v>286</v>
      </c>
      <c r="D1031" s="114">
        <v>2000000</v>
      </c>
      <c r="E1031" s="114">
        <v>233184.483904441</v>
      </c>
      <c r="F1031" s="29" t="s">
        <v>40</v>
      </c>
      <c r="G1031" s="29" t="s">
        <v>40</v>
      </c>
      <c r="H1031" s="30" t="s">
        <v>41</v>
      </c>
      <c r="I1031" s="28" t="s">
        <v>42</v>
      </c>
      <c r="J1031" s="28" t="s">
        <v>43</v>
      </c>
      <c r="K1031" s="28" t="s">
        <v>44</v>
      </c>
      <c r="L1031" s="28" t="s">
        <v>46</v>
      </c>
      <c r="M1031" s="30" t="s">
        <v>1170</v>
      </c>
      <c r="N1031" s="28" t="s">
        <v>1816</v>
      </c>
      <c r="O1031" s="31" t="s">
        <v>47</v>
      </c>
      <c r="P1031" s="31" t="s">
        <v>47</v>
      </c>
      <c r="Q1031" s="30" t="s">
        <v>2285</v>
      </c>
    </row>
    <row r="1032" spans="2:17" ht="84" x14ac:dyDescent="0.2">
      <c r="B1032" s="28" t="s">
        <v>1042</v>
      </c>
      <c r="C1032" s="30" t="s">
        <v>286</v>
      </c>
      <c r="D1032" s="114">
        <v>2000000</v>
      </c>
      <c r="E1032" s="114">
        <v>233184.483904441</v>
      </c>
      <c r="F1032" s="29" t="s">
        <v>40</v>
      </c>
      <c r="G1032" s="29" t="s">
        <v>40</v>
      </c>
      <c r="H1032" s="30" t="s">
        <v>41</v>
      </c>
      <c r="I1032" s="28" t="s">
        <v>42</v>
      </c>
      <c r="J1032" s="28" t="s">
        <v>43</v>
      </c>
      <c r="K1032" s="28" t="s">
        <v>44</v>
      </c>
      <c r="L1032" s="28" t="s">
        <v>46</v>
      </c>
      <c r="M1032" s="30" t="s">
        <v>1170</v>
      </c>
      <c r="N1032" s="28" t="s">
        <v>1816</v>
      </c>
      <c r="O1032" s="31" t="s">
        <v>47</v>
      </c>
      <c r="P1032" s="31" t="s">
        <v>47</v>
      </c>
      <c r="Q1032" s="30" t="s">
        <v>2286</v>
      </c>
    </row>
    <row r="1033" spans="2:17" ht="36" x14ac:dyDescent="0.2">
      <c r="B1033" s="28" t="s">
        <v>1104</v>
      </c>
      <c r="C1033" s="30" t="s">
        <v>286</v>
      </c>
      <c r="D1033" s="114">
        <v>2400000</v>
      </c>
      <c r="E1033" s="114">
        <v>279821.38068532897</v>
      </c>
      <c r="F1033" s="29" t="s">
        <v>40</v>
      </c>
      <c r="G1033" s="29" t="s">
        <v>40</v>
      </c>
      <c r="H1033" s="30" t="s">
        <v>41</v>
      </c>
      <c r="I1033" s="28" t="s">
        <v>42</v>
      </c>
      <c r="J1033" s="28" t="s">
        <v>43</v>
      </c>
      <c r="K1033" s="28" t="s">
        <v>44</v>
      </c>
      <c r="L1033" s="28" t="s">
        <v>46</v>
      </c>
      <c r="M1033" s="30" t="s">
        <v>797</v>
      </c>
      <c r="N1033" s="28" t="s">
        <v>1153</v>
      </c>
      <c r="O1033" s="31" t="s">
        <v>47</v>
      </c>
      <c r="P1033" s="31" t="s">
        <v>47</v>
      </c>
      <c r="Q1033" s="30" t="s">
        <v>2287</v>
      </c>
    </row>
    <row r="1034" spans="2:17" ht="60" x14ac:dyDescent="0.2">
      <c r="B1034" s="28" t="s">
        <v>1104</v>
      </c>
      <c r="C1034" s="30" t="s">
        <v>286</v>
      </c>
      <c r="D1034" s="114">
        <v>2400000</v>
      </c>
      <c r="E1034" s="114">
        <v>279821.38068532897</v>
      </c>
      <c r="F1034" s="29" t="s">
        <v>40</v>
      </c>
      <c r="G1034" s="29" t="s">
        <v>40</v>
      </c>
      <c r="H1034" s="30" t="s">
        <v>41</v>
      </c>
      <c r="I1034" s="28" t="s">
        <v>42</v>
      </c>
      <c r="J1034" s="28" t="s">
        <v>43</v>
      </c>
      <c r="K1034" s="28" t="s">
        <v>44</v>
      </c>
      <c r="L1034" s="28" t="s">
        <v>46</v>
      </c>
      <c r="M1034" s="30" t="s">
        <v>1183</v>
      </c>
      <c r="N1034" s="28" t="s">
        <v>1190</v>
      </c>
      <c r="O1034" s="31" t="s">
        <v>47</v>
      </c>
      <c r="P1034" s="31" t="s">
        <v>47</v>
      </c>
      <c r="Q1034" s="30" t="s">
        <v>2288</v>
      </c>
    </row>
    <row r="1035" spans="2:17" ht="48" x14ac:dyDescent="0.2">
      <c r="B1035" s="28" t="s">
        <v>1046</v>
      </c>
      <c r="C1035" s="30" t="s">
        <v>286</v>
      </c>
      <c r="D1035" s="114">
        <v>3200000</v>
      </c>
      <c r="E1035" s="114">
        <v>373095.17424710601</v>
      </c>
      <c r="F1035" s="29" t="s">
        <v>40</v>
      </c>
      <c r="G1035" s="29" t="s">
        <v>40</v>
      </c>
      <c r="H1035" s="30" t="s">
        <v>41</v>
      </c>
      <c r="I1035" s="28" t="s">
        <v>42</v>
      </c>
      <c r="J1035" s="28" t="s">
        <v>43</v>
      </c>
      <c r="K1035" s="28" t="s">
        <v>44</v>
      </c>
      <c r="L1035" s="28" t="s">
        <v>110</v>
      </c>
      <c r="M1035" s="30" t="s">
        <v>1155</v>
      </c>
      <c r="N1035" s="28" t="s">
        <v>1932</v>
      </c>
      <c r="O1035" s="31" t="s">
        <v>47</v>
      </c>
      <c r="P1035" s="31" t="s">
        <v>47</v>
      </c>
      <c r="Q1035" s="30" t="s">
        <v>2289</v>
      </c>
    </row>
    <row r="1036" spans="2:17" ht="60" x14ac:dyDescent="0.2">
      <c r="B1036" s="28" t="s">
        <v>1104</v>
      </c>
      <c r="C1036" s="30" t="s">
        <v>286</v>
      </c>
      <c r="D1036" s="114">
        <v>3200000</v>
      </c>
      <c r="E1036" s="114">
        <v>373095.17424710601</v>
      </c>
      <c r="F1036" s="29" t="s">
        <v>40</v>
      </c>
      <c r="G1036" s="29" t="s">
        <v>40</v>
      </c>
      <c r="H1036" s="30" t="s">
        <v>41</v>
      </c>
      <c r="I1036" s="28" t="s">
        <v>42</v>
      </c>
      <c r="J1036" s="28" t="s">
        <v>43</v>
      </c>
      <c r="K1036" s="28" t="s">
        <v>44</v>
      </c>
      <c r="L1036" s="28" t="s">
        <v>46</v>
      </c>
      <c r="M1036" s="30" t="s">
        <v>89</v>
      </c>
      <c r="N1036" s="28" t="s">
        <v>1198</v>
      </c>
      <c r="O1036" s="31" t="s">
        <v>47</v>
      </c>
      <c r="P1036" s="31" t="s">
        <v>47</v>
      </c>
      <c r="Q1036" s="30" t="s">
        <v>2290</v>
      </c>
    </row>
    <row r="1037" spans="2:17" ht="48" x14ac:dyDescent="0.2">
      <c r="B1037" s="28" t="s">
        <v>1046</v>
      </c>
      <c r="C1037" s="30" t="s">
        <v>286</v>
      </c>
      <c r="D1037" s="114">
        <v>3600000</v>
      </c>
      <c r="E1037" s="114">
        <v>419732.07102799398</v>
      </c>
      <c r="F1037" s="29" t="s">
        <v>40</v>
      </c>
      <c r="G1037" s="29" t="s">
        <v>40</v>
      </c>
      <c r="H1037" s="30" t="s">
        <v>41</v>
      </c>
      <c r="I1037" s="28" t="s">
        <v>42</v>
      </c>
      <c r="J1037" s="28" t="s">
        <v>43</v>
      </c>
      <c r="K1037" s="28" t="s">
        <v>44</v>
      </c>
      <c r="L1037" s="28" t="s">
        <v>110</v>
      </c>
      <c r="M1037" s="30" t="s">
        <v>1155</v>
      </c>
      <c r="N1037" s="28" t="s">
        <v>1932</v>
      </c>
      <c r="O1037" s="31" t="s">
        <v>47</v>
      </c>
      <c r="P1037" s="31" t="s">
        <v>47</v>
      </c>
      <c r="Q1037" s="30" t="s">
        <v>2291</v>
      </c>
    </row>
    <row r="1038" spans="2:17" ht="36" x14ac:dyDescent="0.2">
      <c r="B1038" s="28" t="s">
        <v>1068</v>
      </c>
      <c r="C1038" s="30" t="s">
        <v>286</v>
      </c>
      <c r="D1038" s="114">
        <v>3600000</v>
      </c>
      <c r="E1038" s="114">
        <v>419732.07102799398</v>
      </c>
      <c r="F1038" s="29" t="s">
        <v>40</v>
      </c>
      <c r="G1038" s="29" t="s">
        <v>40</v>
      </c>
      <c r="H1038" s="30" t="s">
        <v>41</v>
      </c>
      <c r="I1038" s="28" t="s">
        <v>42</v>
      </c>
      <c r="J1038" s="28" t="s">
        <v>43</v>
      </c>
      <c r="K1038" s="28" t="s">
        <v>44</v>
      </c>
      <c r="L1038" s="28" t="s">
        <v>45</v>
      </c>
      <c r="M1038" s="30" t="s">
        <v>797</v>
      </c>
      <c r="N1038" s="28" t="s">
        <v>1153</v>
      </c>
      <c r="O1038" s="31" t="s">
        <v>47</v>
      </c>
      <c r="P1038" s="31" t="s">
        <v>47</v>
      </c>
      <c r="Q1038" s="30" t="s">
        <v>2292</v>
      </c>
    </row>
    <row r="1039" spans="2:17" ht="24" x14ac:dyDescent="0.2">
      <c r="B1039" s="28" t="s">
        <v>1042</v>
      </c>
      <c r="C1039" s="30" t="s">
        <v>286</v>
      </c>
      <c r="D1039" s="114">
        <v>4074920</v>
      </c>
      <c r="E1039" s="114">
        <v>475104.05857594201</v>
      </c>
      <c r="F1039" s="29" t="s">
        <v>40</v>
      </c>
      <c r="G1039" s="29" t="s">
        <v>40</v>
      </c>
      <c r="H1039" s="30" t="s">
        <v>41</v>
      </c>
      <c r="I1039" s="28" t="s">
        <v>42</v>
      </c>
      <c r="J1039" s="28" t="s">
        <v>43</v>
      </c>
      <c r="K1039" s="28" t="s">
        <v>44</v>
      </c>
      <c r="L1039" s="28" t="s">
        <v>46</v>
      </c>
      <c r="M1039" s="30" t="s">
        <v>46</v>
      </c>
      <c r="N1039" s="28" t="s">
        <v>1307</v>
      </c>
      <c r="O1039" s="31" t="s">
        <v>47</v>
      </c>
      <c r="P1039" s="31" t="s">
        <v>47</v>
      </c>
      <c r="Q1039" s="30" t="s">
        <v>2293</v>
      </c>
    </row>
    <row r="1040" spans="2:17" ht="60" x14ac:dyDescent="0.2">
      <c r="B1040" s="28" t="s">
        <v>1068</v>
      </c>
      <c r="C1040" s="30" t="s">
        <v>286</v>
      </c>
      <c r="D1040" s="114">
        <v>4520000</v>
      </c>
      <c r="E1040" s="114">
        <v>526996.93362403696</v>
      </c>
      <c r="F1040" s="29" t="s">
        <v>40</v>
      </c>
      <c r="G1040" s="29" t="s">
        <v>40</v>
      </c>
      <c r="H1040" s="30" t="s">
        <v>41</v>
      </c>
      <c r="I1040" s="28" t="s">
        <v>42</v>
      </c>
      <c r="J1040" s="28" t="s">
        <v>43</v>
      </c>
      <c r="K1040" s="28" t="s">
        <v>44</v>
      </c>
      <c r="L1040" s="28" t="s">
        <v>46</v>
      </c>
      <c r="M1040" s="30" t="s">
        <v>1170</v>
      </c>
      <c r="N1040" s="28" t="s">
        <v>1362</v>
      </c>
      <c r="O1040" s="31" t="s">
        <v>47</v>
      </c>
      <c r="P1040" s="31" t="s">
        <v>47</v>
      </c>
      <c r="Q1040" s="30" t="s">
        <v>2294</v>
      </c>
    </row>
    <row r="1041" spans="2:17" ht="36" x14ac:dyDescent="0.2">
      <c r="B1041" s="28" t="s">
        <v>1086</v>
      </c>
      <c r="C1041" s="30" t="s">
        <v>286</v>
      </c>
      <c r="D1041" s="114">
        <v>4686387.5</v>
      </c>
      <c r="E1041" s="114">
        <v>546396.42528186203</v>
      </c>
      <c r="F1041" s="29" t="s">
        <v>40</v>
      </c>
      <c r="G1041" s="29" t="s">
        <v>40</v>
      </c>
      <c r="H1041" s="30" t="s">
        <v>41</v>
      </c>
      <c r="I1041" s="28" t="s">
        <v>42</v>
      </c>
      <c r="J1041" s="28" t="s">
        <v>43</v>
      </c>
      <c r="K1041" s="28" t="s">
        <v>44</v>
      </c>
      <c r="L1041" s="28" t="s">
        <v>45</v>
      </c>
      <c r="M1041" s="30" t="s">
        <v>228</v>
      </c>
      <c r="N1041" s="28" t="s">
        <v>1241</v>
      </c>
      <c r="O1041" s="31" t="s">
        <v>47</v>
      </c>
      <c r="P1041" s="31" t="s">
        <v>47</v>
      </c>
      <c r="Q1041" s="30" t="s">
        <v>2295</v>
      </c>
    </row>
    <row r="1042" spans="2:17" ht="48" x14ac:dyDescent="0.2">
      <c r="B1042" s="28" t="s">
        <v>1086</v>
      </c>
      <c r="C1042" s="30" t="s">
        <v>286</v>
      </c>
      <c r="D1042" s="114">
        <v>4686387.5</v>
      </c>
      <c r="E1042" s="114">
        <v>546396.42528186203</v>
      </c>
      <c r="F1042" s="29" t="s">
        <v>40</v>
      </c>
      <c r="G1042" s="29" t="s">
        <v>40</v>
      </c>
      <c r="H1042" s="30" t="s">
        <v>41</v>
      </c>
      <c r="I1042" s="28" t="s">
        <v>42</v>
      </c>
      <c r="J1042" s="28" t="s">
        <v>43</v>
      </c>
      <c r="K1042" s="28" t="s">
        <v>44</v>
      </c>
      <c r="L1042" s="28" t="s">
        <v>45</v>
      </c>
      <c r="M1042" s="30" t="s">
        <v>89</v>
      </c>
      <c r="N1042" s="28" t="s">
        <v>1324</v>
      </c>
      <c r="O1042" s="31" t="s">
        <v>47</v>
      </c>
      <c r="P1042" s="31" t="s">
        <v>47</v>
      </c>
      <c r="Q1042" s="30" t="s">
        <v>2296</v>
      </c>
    </row>
    <row r="1043" spans="2:17" ht="72" x14ac:dyDescent="0.2">
      <c r="B1043" s="28" t="s">
        <v>1040</v>
      </c>
      <c r="C1043" s="30" t="s">
        <v>286</v>
      </c>
      <c r="D1043" s="114">
        <v>6000000</v>
      </c>
      <c r="E1043" s="114">
        <v>699553.45171332301</v>
      </c>
      <c r="F1043" s="29" t="s">
        <v>40</v>
      </c>
      <c r="G1043" s="29" t="s">
        <v>40</v>
      </c>
      <c r="H1043" s="30" t="s">
        <v>41</v>
      </c>
      <c r="I1043" s="28" t="s">
        <v>42</v>
      </c>
      <c r="J1043" s="28" t="s">
        <v>43</v>
      </c>
      <c r="K1043" s="28" t="s">
        <v>44</v>
      </c>
      <c r="L1043" s="28" t="s">
        <v>110</v>
      </c>
      <c r="M1043" s="30" t="s">
        <v>1155</v>
      </c>
      <c r="N1043" s="28" t="s">
        <v>1158</v>
      </c>
      <c r="O1043" s="31" t="s">
        <v>47</v>
      </c>
      <c r="P1043" s="31" t="s">
        <v>47</v>
      </c>
      <c r="Q1043" s="30" t="s">
        <v>2297</v>
      </c>
    </row>
    <row r="1044" spans="2:17" ht="48" x14ac:dyDescent="0.2">
      <c r="B1044" s="28" t="s">
        <v>1041</v>
      </c>
      <c r="C1044" s="30" t="s">
        <v>286</v>
      </c>
      <c r="D1044" s="114">
        <v>6000000</v>
      </c>
      <c r="E1044" s="114">
        <v>699553.45171332301</v>
      </c>
      <c r="F1044" s="29" t="s">
        <v>40</v>
      </c>
      <c r="G1044" s="29" t="s">
        <v>40</v>
      </c>
      <c r="H1044" s="30" t="s">
        <v>41</v>
      </c>
      <c r="I1044" s="28" t="s">
        <v>42</v>
      </c>
      <c r="J1044" s="28" t="s">
        <v>43</v>
      </c>
      <c r="K1044" s="28" t="s">
        <v>44</v>
      </c>
      <c r="L1044" s="28" t="s">
        <v>46</v>
      </c>
      <c r="M1044" s="30" t="s">
        <v>1170</v>
      </c>
      <c r="N1044" s="28" t="s">
        <v>1223</v>
      </c>
      <c r="O1044" s="31" t="s">
        <v>47</v>
      </c>
      <c r="P1044" s="31" t="s">
        <v>47</v>
      </c>
      <c r="Q1044" s="30" t="s">
        <v>2298</v>
      </c>
    </row>
    <row r="1045" spans="2:17" ht="60" x14ac:dyDescent="0.2">
      <c r="B1045" s="28" t="s">
        <v>1046</v>
      </c>
      <c r="C1045" s="30" t="s">
        <v>286</v>
      </c>
      <c r="D1045" s="114">
        <v>6000000</v>
      </c>
      <c r="E1045" s="114">
        <v>699553.45171332301</v>
      </c>
      <c r="F1045" s="29" t="s">
        <v>40</v>
      </c>
      <c r="G1045" s="29" t="s">
        <v>40</v>
      </c>
      <c r="H1045" s="30" t="s">
        <v>41</v>
      </c>
      <c r="I1045" s="28" t="s">
        <v>42</v>
      </c>
      <c r="J1045" s="28" t="s">
        <v>43</v>
      </c>
      <c r="K1045" s="28" t="s">
        <v>44</v>
      </c>
      <c r="L1045" s="28" t="s">
        <v>110</v>
      </c>
      <c r="M1045" s="30" t="s">
        <v>89</v>
      </c>
      <c r="N1045" s="28" t="s">
        <v>1198</v>
      </c>
      <c r="O1045" s="31" t="s">
        <v>47</v>
      </c>
      <c r="P1045" s="31" t="s">
        <v>47</v>
      </c>
      <c r="Q1045" s="30" t="s">
        <v>2299</v>
      </c>
    </row>
    <row r="1046" spans="2:17" ht="60" x14ac:dyDescent="0.2">
      <c r="B1046" s="28" t="s">
        <v>945</v>
      </c>
      <c r="C1046" s="30" t="s">
        <v>286</v>
      </c>
      <c r="D1046" s="114">
        <v>6000000</v>
      </c>
      <c r="E1046" s="114">
        <v>699553.45171332301</v>
      </c>
      <c r="F1046" s="29" t="s">
        <v>40</v>
      </c>
      <c r="G1046" s="29" t="s">
        <v>40</v>
      </c>
      <c r="H1046" s="30" t="s">
        <v>41</v>
      </c>
      <c r="I1046" s="28" t="s">
        <v>42</v>
      </c>
      <c r="J1046" s="28" t="s">
        <v>43</v>
      </c>
      <c r="K1046" s="28" t="s">
        <v>44</v>
      </c>
      <c r="L1046" s="28" t="s">
        <v>46</v>
      </c>
      <c r="M1046" s="30" t="s">
        <v>1170</v>
      </c>
      <c r="N1046" s="28" t="s">
        <v>2300</v>
      </c>
      <c r="O1046" s="31" t="s">
        <v>47</v>
      </c>
      <c r="P1046" s="31" t="s">
        <v>47</v>
      </c>
      <c r="Q1046" s="30" t="s">
        <v>2301</v>
      </c>
    </row>
    <row r="1047" spans="2:17" ht="48" x14ac:dyDescent="0.2">
      <c r="B1047" s="28" t="s">
        <v>227</v>
      </c>
      <c r="C1047" s="30" t="s">
        <v>286</v>
      </c>
      <c r="D1047" s="114">
        <v>8000000</v>
      </c>
      <c r="E1047" s="114">
        <v>932737.93561776401</v>
      </c>
      <c r="F1047" s="29" t="s">
        <v>40</v>
      </c>
      <c r="G1047" s="29" t="s">
        <v>40</v>
      </c>
      <c r="H1047" s="30" t="s">
        <v>41</v>
      </c>
      <c r="I1047" s="28" t="s">
        <v>42</v>
      </c>
      <c r="J1047" s="28" t="s">
        <v>43</v>
      </c>
      <c r="K1047" s="28" t="s">
        <v>44</v>
      </c>
      <c r="L1047" s="28" t="s">
        <v>45</v>
      </c>
      <c r="M1047" s="30" t="s">
        <v>797</v>
      </c>
      <c r="N1047" s="28" t="s">
        <v>1530</v>
      </c>
      <c r="O1047" s="31" t="s">
        <v>47</v>
      </c>
      <c r="P1047" s="31" t="s">
        <v>47</v>
      </c>
      <c r="Q1047" s="30" t="s">
        <v>2302</v>
      </c>
    </row>
    <row r="1048" spans="2:17" ht="36" x14ac:dyDescent="0.2">
      <c r="B1048" s="28" t="s">
        <v>1037</v>
      </c>
      <c r="C1048" s="30" t="s">
        <v>286</v>
      </c>
      <c r="D1048" s="114">
        <v>8800000</v>
      </c>
      <c r="E1048" s="114">
        <v>1026011.72917954</v>
      </c>
      <c r="F1048" s="29" t="s">
        <v>40</v>
      </c>
      <c r="G1048" s="29" t="s">
        <v>40</v>
      </c>
      <c r="H1048" s="30" t="s">
        <v>41</v>
      </c>
      <c r="I1048" s="28" t="s">
        <v>42</v>
      </c>
      <c r="J1048" s="28" t="s">
        <v>43</v>
      </c>
      <c r="K1048" s="28" t="s">
        <v>44</v>
      </c>
      <c r="L1048" s="28" t="s">
        <v>45</v>
      </c>
      <c r="M1048" s="30" t="s">
        <v>797</v>
      </c>
      <c r="N1048" s="28" t="s">
        <v>1153</v>
      </c>
      <c r="O1048" s="31" t="s">
        <v>47</v>
      </c>
      <c r="P1048" s="31" t="s">
        <v>47</v>
      </c>
      <c r="Q1048" s="30" t="s">
        <v>2303</v>
      </c>
    </row>
    <row r="1049" spans="2:17" ht="24" x14ac:dyDescent="0.2">
      <c r="B1049" s="28" t="s">
        <v>1070</v>
      </c>
      <c r="C1049" s="30" t="s">
        <v>286</v>
      </c>
      <c r="D1049" s="114">
        <v>10800000</v>
      </c>
      <c r="E1049" s="114">
        <v>1259196.2130839799</v>
      </c>
      <c r="F1049" s="29" t="s">
        <v>40</v>
      </c>
      <c r="G1049" s="29" t="s">
        <v>40</v>
      </c>
      <c r="H1049" s="30" t="s">
        <v>41</v>
      </c>
      <c r="I1049" s="28" t="s">
        <v>42</v>
      </c>
      <c r="J1049" s="28" t="s">
        <v>43</v>
      </c>
      <c r="K1049" s="28" t="s">
        <v>44</v>
      </c>
      <c r="L1049" s="28" t="s">
        <v>45</v>
      </c>
      <c r="M1049" s="30" t="s">
        <v>46</v>
      </c>
      <c r="N1049" s="28" t="s">
        <v>1249</v>
      </c>
      <c r="O1049" s="31" t="s">
        <v>47</v>
      </c>
      <c r="P1049" s="31" t="s">
        <v>47</v>
      </c>
      <c r="Q1049" s="30" t="s">
        <v>2304</v>
      </c>
    </row>
    <row r="1050" spans="2:17" ht="48" x14ac:dyDescent="0.2">
      <c r="B1050" s="28" t="s">
        <v>1046</v>
      </c>
      <c r="C1050" s="30" t="s">
        <v>286</v>
      </c>
      <c r="D1050" s="114">
        <v>11200000</v>
      </c>
      <c r="E1050" s="114">
        <v>1305833.1098648701</v>
      </c>
      <c r="F1050" s="29" t="s">
        <v>40</v>
      </c>
      <c r="G1050" s="29" t="s">
        <v>40</v>
      </c>
      <c r="H1050" s="30" t="s">
        <v>41</v>
      </c>
      <c r="I1050" s="28" t="s">
        <v>42</v>
      </c>
      <c r="J1050" s="28" t="s">
        <v>43</v>
      </c>
      <c r="K1050" s="28" t="s">
        <v>44</v>
      </c>
      <c r="L1050" s="28" t="s">
        <v>110</v>
      </c>
      <c r="M1050" s="30" t="s">
        <v>1155</v>
      </c>
      <c r="N1050" s="28" t="s">
        <v>1932</v>
      </c>
      <c r="O1050" s="31" t="s">
        <v>47</v>
      </c>
      <c r="P1050" s="31" t="s">
        <v>47</v>
      </c>
      <c r="Q1050" s="30" t="s">
        <v>2305</v>
      </c>
    </row>
    <row r="1051" spans="2:17" ht="36" x14ac:dyDescent="0.2">
      <c r="B1051" s="28" t="s">
        <v>945</v>
      </c>
      <c r="C1051" s="30" t="s">
        <v>286</v>
      </c>
      <c r="D1051" s="114">
        <v>12000000</v>
      </c>
      <c r="E1051" s="114">
        <v>1399106.90342665</v>
      </c>
      <c r="F1051" s="29" t="s">
        <v>40</v>
      </c>
      <c r="G1051" s="29" t="s">
        <v>40</v>
      </c>
      <c r="H1051" s="30" t="s">
        <v>41</v>
      </c>
      <c r="I1051" s="28" t="s">
        <v>42</v>
      </c>
      <c r="J1051" s="28" t="s">
        <v>43</v>
      </c>
      <c r="K1051" s="28" t="s">
        <v>44</v>
      </c>
      <c r="L1051" s="28" t="s">
        <v>46</v>
      </c>
      <c r="M1051" s="30" t="s">
        <v>46</v>
      </c>
      <c r="N1051" s="28" t="s">
        <v>1398</v>
      </c>
      <c r="O1051" s="31" t="s">
        <v>47</v>
      </c>
      <c r="P1051" s="31" t="s">
        <v>47</v>
      </c>
      <c r="Q1051" s="30" t="s">
        <v>2306</v>
      </c>
    </row>
    <row r="1052" spans="2:17" ht="48" x14ac:dyDescent="0.2">
      <c r="B1052" s="28" t="s">
        <v>1046</v>
      </c>
      <c r="C1052" s="30" t="s">
        <v>286</v>
      </c>
      <c r="D1052" s="114">
        <v>13040000</v>
      </c>
      <c r="E1052" s="114">
        <v>1520362.8350569599</v>
      </c>
      <c r="F1052" s="29" t="s">
        <v>40</v>
      </c>
      <c r="G1052" s="29" t="s">
        <v>40</v>
      </c>
      <c r="H1052" s="30" t="s">
        <v>41</v>
      </c>
      <c r="I1052" s="28" t="s">
        <v>42</v>
      </c>
      <c r="J1052" s="28" t="s">
        <v>43</v>
      </c>
      <c r="K1052" s="28" t="s">
        <v>44</v>
      </c>
      <c r="L1052" s="28" t="s">
        <v>110</v>
      </c>
      <c r="M1052" s="30" t="s">
        <v>1155</v>
      </c>
      <c r="N1052" s="28" t="s">
        <v>1932</v>
      </c>
      <c r="O1052" s="31" t="s">
        <v>47</v>
      </c>
      <c r="P1052" s="31" t="s">
        <v>47</v>
      </c>
      <c r="Q1052" s="30" t="s">
        <v>2307</v>
      </c>
    </row>
    <row r="1053" spans="2:17" ht="36" x14ac:dyDescent="0.2">
      <c r="B1053" s="28" t="s">
        <v>1100</v>
      </c>
      <c r="C1053" s="30" t="s">
        <v>286</v>
      </c>
      <c r="D1053" s="114">
        <v>14800000</v>
      </c>
      <c r="E1053" s="114">
        <v>1725565.1808928601</v>
      </c>
      <c r="F1053" s="29" t="s">
        <v>40</v>
      </c>
      <c r="G1053" s="29" t="s">
        <v>40</v>
      </c>
      <c r="H1053" s="30" t="s">
        <v>41</v>
      </c>
      <c r="I1053" s="28" t="s">
        <v>42</v>
      </c>
      <c r="J1053" s="28" t="s">
        <v>43</v>
      </c>
      <c r="K1053" s="28" t="s">
        <v>44</v>
      </c>
      <c r="L1053" s="28" t="s">
        <v>46</v>
      </c>
      <c r="M1053" s="30" t="s">
        <v>46</v>
      </c>
      <c r="N1053" s="28" t="s">
        <v>1398</v>
      </c>
      <c r="O1053" s="31" t="s">
        <v>47</v>
      </c>
      <c r="P1053" s="31" t="s">
        <v>47</v>
      </c>
      <c r="Q1053" s="30" t="s">
        <v>2308</v>
      </c>
    </row>
    <row r="1054" spans="2:17" ht="24" x14ac:dyDescent="0.2">
      <c r="B1054" s="28" t="s">
        <v>1070</v>
      </c>
      <c r="C1054" s="30" t="s">
        <v>286</v>
      </c>
      <c r="D1054" s="114">
        <v>19000000</v>
      </c>
      <c r="E1054" s="114">
        <v>2215252.5970921898</v>
      </c>
      <c r="F1054" s="29" t="s">
        <v>40</v>
      </c>
      <c r="G1054" s="29" t="s">
        <v>40</v>
      </c>
      <c r="H1054" s="30" t="s">
        <v>41</v>
      </c>
      <c r="I1054" s="28" t="s">
        <v>42</v>
      </c>
      <c r="J1054" s="28" t="s">
        <v>43</v>
      </c>
      <c r="K1054" s="28" t="s">
        <v>44</v>
      </c>
      <c r="L1054" s="28" t="s">
        <v>45</v>
      </c>
      <c r="M1054" s="30" t="s">
        <v>46</v>
      </c>
      <c r="N1054" s="28" t="s">
        <v>1249</v>
      </c>
      <c r="O1054" s="31" t="s">
        <v>47</v>
      </c>
      <c r="P1054" s="31" t="s">
        <v>47</v>
      </c>
      <c r="Q1054" s="30" t="s">
        <v>2309</v>
      </c>
    </row>
    <row r="1055" spans="2:17" ht="36" x14ac:dyDescent="0.2">
      <c r="B1055" s="28" t="s">
        <v>1042</v>
      </c>
      <c r="C1055" s="30" t="s">
        <v>286</v>
      </c>
      <c r="D1055" s="114">
        <v>20000000</v>
      </c>
      <c r="E1055" s="114">
        <v>2331844.8390444098</v>
      </c>
      <c r="F1055" s="29" t="s">
        <v>40</v>
      </c>
      <c r="G1055" s="29" t="s">
        <v>40</v>
      </c>
      <c r="H1055" s="30" t="s">
        <v>41</v>
      </c>
      <c r="I1055" s="28" t="s">
        <v>42</v>
      </c>
      <c r="J1055" s="28" t="s">
        <v>43</v>
      </c>
      <c r="K1055" s="28" t="s">
        <v>44</v>
      </c>
      <c r="L1055" s="28" t="s">
        <v>45</v>
      </c>
      <c r="M1055" s="30" t="s">
        <v>797</v>
      </c>
      <c r="N1055" s="28" t="s">
        <v>1153</v>
      </c>
      <c r="O1055" s="31" t="s">
        <v>47</v>
      </c>
      <c r="P1055" s="31" t="s">
        <v>47</v>
      </c>
      <c r="Q1055" s="30" t="s">
        <v>2310</v>
      </c>
    </row>
    <row r="1056" spans="2:17" ht="60" x14ac:dyDescent="0.2">
      <c r="B1056" s="28" t="s">
        <v>1085</v>
      </c>
      <c r="C1056" s="30" t="s">
        <v>286</v>
      </c>
      <c r="D1056" s="114">
        <v>25000000</v>
      </c>
      <c r="E1056" s="114">
        <v>2914806.0488055102</v>
      </c>
      <c r="F1056" s="29" t="s">
        <v>40</v>
      </c>
      <c r="G1056" s="29" t="s">
        <v>40</v>
      </c>
      <c r="H1056" s="30" t="s">
        <v>41</v>
      </c>
      <c r="I1056" s="28" t="s">
        <v>42</v>
      </c>
      <c r="J1056" s="28" t="s">
        <v>43</v>
      </c>
      <c r="K1056" s="28" t="s">
        <v>44</v>
      </c>
      <c r="L1056" s="28" t="s">
        <v>46</v>
      </c>
      <c r="M1056" s="30" t="s">
        <v>1183</v>
      </c>
      <c r="N1056" s="28" t="s">
        <v>1342</v>
      </c>
      <c r="O1056" s="31" t="s">
        <v>47</v>
      </c>
      <c r="P1056" s="31" t="s">
        <v>47</v>
      </c>
      <c r="Q1056" s="30" t="s">
        <v>2311</v>
      </c>
    </row>
    <row r="1057" spans="2:17" ht="60" x14ac:dyDescent="0.2">
      <c r="B1057" s="28" t="s">
        <v>945</v>
      </c>
      <c r="C1057" s="30" t="s">
        <v>286</v>
      </c>
      <c r="D1057" s="114">
        <v>100000000</v>
      </c>
      <c r="E1057" s="114">
        <v>11659224.1952221</v>
      </c>
      <c r="F1057" s="29" t="s">
        <v>40</v>
      </c>
      <c r="G1057" s="29" t="s">
        <v>40</v>
      </c>
      <c r="H1057" s="30" t="s">
        <v>41</v>
      </c>
      <c r="I1057" s="28" t="s">
        <v>42</v>
      </c>
      <c r="J1057" s="28" t="s">
        <v>43</v>
      </c>
      <c r="K1057" s="28" t="s">
        <v>44</v>
      </c>
      <c r="L1057" s="28" t="s">
        <v>46</v>
      </c>
      <c r="M1057" s="30" t="s">
        <v>89</v>
      </c>
      <c r="N1057" s="28" t="s">
        <v>1198</v>
      </c>
      <c r="O1057" s="31" t="s">
        <v>47</v>
      </c>
      <c r="P1057" s="31" t="s">
        <v>47</v>
      </c>
      <c r="Q1057" s="30" t="s">
        <v>2312</v>
      </c>
    </row>
    <row r="1058" spans="2:17" ht="36" x14ac:dyDescent="0.2">
      <c r="B1058" s="28" t="s">
        <v>945</v>
      </c>
      <c r="C1058" s="30" t="s">
        <v>303</v>
      </c>
      <c r="D1058" s="114">
        <v>35000000</v>
      </c>
      <c r="E1058" s="114">
        <v>4080728.4683277202</v>
      </c>
      <c r="F1058" s="29" t="s">
        <v>40</v>
      </c>
      <c r="G1058" s="29" t="s">
        <v>40</v>
      </c>
      <c r="H1058" s="30" t="s">
        <v>41</v>
      </c>
      <c r="I1058" s="28" t="s">
        <v>42</v>
      </c>
      <c r="J1058" s="28" t="s">
        <v>43</v>
      </c>
      <c r="K1058" s="28" t="s">
        <v>44</v>
      </c>
      <c r="L1058" s="28" t="s">
        <v>45</v>
      </c>
      <c r="M1058" s="30" t="s">
        <v>797</v>
      </c>
      <c r="N1058" s="28" t="s">
        <v>1153</v>
      </c>
      <c r="O1058" s="31" t="s">
        <v>47</v>
      </c>
      <c r="P1058" s="31" t="s">
        <v>47</v>
      </c>
      <c r="Q1058" s="30" t="s">
        <v>2313</v>
      </c>
    </row>
    <row r="1059" spans="2:17" ht="36" x14ac:dyDescent="0.2">
      <c r="B1059" s="28" t="s">
        <v>945</v>
      </c>
      <c r="C1059" s="30" t="s">
        <v>907</v>
      </c>
      <c r="D1059" s="114">
        <v>70000000</v>
      </c>
      <c r="E1059" s="114">
        <v>8161456.9366554301</v>
      </c>
      <c r="F1059" s="29" t="s">
        <v>40</v>
      </c>
      <c r="G1059" s="29" t="s">
        <v>40</v>
      </c>
      <c r="H1059" s="30" t="s">
        <v>41</v>
      </c>
      <c r="I1059" s="28" t="s">
        <v>42</v>
      </c>
      <c r="J1059" s="28" t="s">
        <v>43</v>
      </c>
      <c r="K1059" s="28" t="s">
        <v>44</v>
      </c>
      <c r="L1059" s="28" t="s">
        <v>46</v>
      </c>
      <c r="M1059" s="30" t="s">
        <v>89</v>
      </c>
      <c r="N1059" s="28" t="s">
        <v>1953</v>
      </c>
      <c r="O1059" s="31" t="s">
        <v>47</v>
      </c>
      <c r="P1059" s="31" t="s">
        <v>47</v>
      </c>
      <c r="Q1059" s="30" t="s">
        <v>2314</v>
      </c>
    </row>
    <row r="1060" spans="2:17" ht="60" x14ac:dyDescent="0.2">
      <c r="B1060" s="28" t="s">
        <v>945</v>
      </c>
      <c r="C1060" s="30" t="s">
        <v>75</v>
      </c>
      <c r="D1060" s="114">
        <v>8500000</v>
      </c>
      <c r="E1060" s="114">
        <v>991034.056593874</v>
      </c>
      <c r="F1060" s="29" t="s">
        <v>40</v>
      </c>
      <c r="G1060" s="29" t="s">
        <v>40</v>
      </c>
      <c r="H1060" s="30" t="s">
        <v>41</v>
      </c>
      <c r="I1060" s="28" t="s">
        <v>42</v>
      </c>
      <c r="J1060" s="28" t="s">
        <v>43</v>
      </c>
      <c r="K1060" s="28" t="s">
        <v>44</v>
      </c>
      <c r="L1060" s="28" t="s">
        <v>110</v>
      </c>
      <c r="M1060" s="30" t="s">
        <v>89</v>
      </c>
      <c r="N1060" s="28" t="s">
        <v>1198</v>
      </c>
      <c r="O1060" s="31" t="s">
        <v>47</v>
      </c>
      <c r="P1060" s="31" t="s">
        <v>47</v>
      </c>
      <c r="Q1060" s="30" t="s">
        <v>2315</v>
      </c>
    </row>
    <row r="1061" spans="2:17" ht="48" x14ac:dyDescent="0.2">
      <c r="B1061" s="28" t="s">
        <v>945</v>
      </c>
      <c r="C1061" s="30" t="s">
        <v>323</v>
      </c>
      <c r="D1061" s="114">
        <v>-40515.224000000002</v>
      </c>
      <c r="E1061" s="114">
        <v>-4723.7607993564097</v>
      </c>
      <c r="F1061" s="29" t="s">
        <v>40</v>
      </c>
      <c r="G1061" s="29" t="s">
        <v>40</v>
      </c>
      <c r="H1061" s="30" t="s">
        <v>41</v>
      </c>
      <c r="I1061" s="28" t="s">
        <v>42</v>
      </c>
      <c r="J1061" s="28" t="s">
        <v>43</v>
      </c>
      <c r="K1061" s="28" t="s">
        <v>44</v>
      </c>
      <c r="L1061" s="28" t="s">
        <v>46</v>
      </c>
      <c r="M1061" s="30" t="s">
        <v>46</v>
      </c>
      <c r="N1061" s="28" t="s">
        <v>1213</v>
      </c>
      <c r="O1061" s="31" t="s">
        <v>47</v>
      </c>
      <c r="P1061" s="31" t="s">
        <v>47</v>
      </c>
      <c r="Q1061" s="30" t="s">
        <v>2316</v>
      </c>
    </row>
    <row r="1062" spans="2:17" ht="48" x14ac:dyDescent="0.2">
      <c r="B1062" s="28" t="s">
        <v>945</v>
      </c>
      <c r="C1062" s="30" t="s">
        <v>323</v>
      </c>
      <c r="D1062" s="114">
        <v>4000000</v>
      </c>
      <c r="E1062" s="114">
        <v>466368.96780888201</v>
      </c>
      <c r="F1062" s="29" t="s">
        <v>40</v>
      </c>
      <c r="G1062" s="29" t="s">
        <v>40</v>
      </c>
      <c r="H1062" s="30" t="s">
        <v>41</v>
      </c>
      <c r="I1062" s="28" t="s">
        <v>42</v>
      </c>
      <c r="J1062" s="28" t="s">
        <v>43</v>
      </c>
      <c r="K1062" s="28" t="s">
        <v>44</v>
      </c>
      <c r="L1062" s="28" t="s">
        <v>45</v>
      </c>
      <c r="M1062" s="30" t="s">
        <v>46</v>
      </c>
      <c r="N1062" s="28" t="s">
        <v>2317</v>
      </c>
      <c r="O1062" s="31" t="s">
        <v>47</v>
      </c>
      <c r="P1062" s="31" t="s">
        <v>47</v>
      </c>
      <c r="Q1062" s="30" t="s">
        <v>2318</v>
      </c>
    </row>
    <row r="1063" spans="2:17" ht="48" x14ac:dyDescent="0.2">
      <c r="B1063" s="28" t="s">
        <v>945</v>
      </c>
      <c r="C1063" s="30" t="s">
        <v>323</v>
      </c>
      <c r="D1063" s="114">
        <v>7000000</v>
      </c>
      <c r="E1063" s="114">
        <v>816145.69366554299</v>
      </c>
      <c r="F1063" s="29" t="s">
        <v>40</v>
      </c>
      <c r="G1063" s="29" t="s">
        <v>40</v>
      </c>
      <c r="H1063" s="30" t="s">
        <v>41</v>
      </c>
      <c r="I1063" s="28" t="s">
        <v>42</v>
      </c>
      <c r="J1063" s="28" t="s">
        <v>43</v>
      </c>
      <c r="K1063" s="28" t="s">
        <v>44</v>
      </c>
      <c r="L1063" s="28" t="s">
        <v>46</v>
      </c>
      <c r="M1063" s="30" t="s">
        <v>46</v>
      </c>
      <c r="N1063" s="28" t="s">
        <v>1213</v>
      </c>
      <c r="O1063" s="31" t="s">
        <v>47</v>
      </c>
      <c r="P1063" s="31" t="s">
        <v>47</v>
      </c>
      <c r="Q1063" s="30" t="s">
        <v>2319</v>
      </c>
    </row>
    <row r="1064" spans="2:17" ht="48" x14ac:dyDescent="0.2">
      <c r="B1064" s="28" t="s">
        <v>945</v>
      </c>
      <c r="C1064" s="30" t="s">
        <v>323</v>
      </c>
      <c r="D1064" s="114">
        <v>50000000</v>
      </c>
      <c r="E1064" s="114">
        <v>5829612.0976110296</v>
      </c>
      <c r="F1064" s="29" t="s">
        <v>40</v>
      </c>
      <c r="G1064" s="29" t="s">
        <v>40</v>
      </c>
      <c r="H1064" s="30" t="s">
        <v>41</v>
      </c>
      <c r="I1064" s="28" t="s">
        <v>42</v>
      </c>
      <c r="J1064" s="28" t="s">
        <v>43</v>
      </c>
      <c r="K1064" s="28" t="s">
        <v>44</v>
      </c>
      <c r="L1064" s="28" t="s">
        <v>46</v>
      </c>
      <c r="M1064" s="30" t="s">
        <v>46</v>
      </c>
      <c r="N1064" s="28" t="s">
        <v>1213</v>
      </c>
      <c r="O1064" s="31" t="s">
        <v>47</v>
      </c>
      <c r="P1064" s="31" t="s">
        <v>47</v>
      </c>
      <c r="Q1064" s="30" t="s">
        <v>2320</v>
      </c>
    </row>
    <row r="1065" spans="2:17" ht="60" x14ac:dyDescent="0.2">
      <c r="B1065" s="28" t="s">
        <v>1051</v>
      </c>
      <c r="C1065" s="30" t="s">
        <v>119</v>
      </c>
      <c r="D1065" s="114">
        <v>-356022.62800000003</v>
      </c>
      <c r="E1065" s="114">
        <v>-41509.476384241403</v>
      </c>
      <c r="F1065" s="29" t="s">
        <v>40</v>
      </c>
      <c r="G1065" s="29" t="s">
        <v>40</v>
      </c>
      <c r="H1065" s="30" t="s">
        <v>41</v>
      </c>
      <c r="I1065" s="28" t="s">
        <v>42</v>
      </c>
      <c r="J1065" s="28" t="s">
        <v>43</v>
      </c>
      <c r="K1065" s="28" t="s">
        <v>44</v>
      </c>
      <c r="L1065" s="28" t="s">
        <v>45</v>
      </c>
      <c r="M1065" s="30" t="s">
        <v>1395</v>
      </c>
      <c r="N1065" s="28" t="s">
        <v>2321</v>
      </c>
      <c r="O1065" s="31" t="s">
        <v>47</v>
      </c>
      <c r="P1065" s="31" t="s">
        <v>47</v>
      </c>
      <c r="Q1065" s="30" t="s">
        <v>2322</v>
      </c>
    </row>
    <row r="1066" spans="2:17" ht="60" x14ac:dyDescent="0.2">
      <c r="B1066" s="28" t="s">
        <v>1057</v>
      </c>
      <c r="C1066" s="30" t="s">
        <v>119</v>
      </c>
      <c r="D1066" s="114">
        <v>50000</v>
      </c>
      <c r="E1066" s="114">
        <v>5829.6120976110296</v>
      </c>
      <c r="F1066" s="29" t="s">
        <v>40</v>
      </c>
      <c r="G1066" s="29" t="s">
        <v>40</v>
      </c>
      <c r="H1066" s="30" t="s">
        <v>41</v>
      </c>
      <c r="I1066" s="28" t="s">
        <v>42</v>
      </c>
      <c r="J1066" s="28" t="s">
        <v>43</v>
      </c>
      <c r="K1066" s="28" t="s">
        <v>44</v>
      </c>
      <c r="L1066" s="28" t="s">
        <v>45</v>
      </c>
      <c r="M1066" s="30" t="s">
        <v>1183</v>
      </c>
      <c r="N1066" s="28" t="s">
        <v>1184</v>
      </c>
      <c r="O1066" s="31" t="s">
        <v>47</v>
      </c>
      <c r="P1066" s="31" t="s">
        <v>47</v>
      </c>
      <c r="Q1066" s="30" t="s">
        <v>2323</v>
      </c>
    </row>
    <row r="1067" spans="2:17" ht="60" x14ac:dyDescent="0.2">
      <c r="B1067" s="28" t="s">
        <v>1061</v>
      </c>
      <c r="C1067" s="30" t="s">
        <v>119</v>
      </c>
      <c r="D1067" s="114">
        <v>50000</v>
      </c>
      <c r="E1067" s="114">
        <v>5829.6120976110296</v>
      </c>
      <c r="F1067" s="29" t="s">
        <v>40</v>
      </c>
      <c r="G1067" s="29" t="s">
        <v>40</v>
      </c>
      <c r="H1067" s="30" t="s">
        <v>41</v>
      </c>
      <c r="I1067" s="28" t="s">
        <v>42</v>
      </c>
      <c r="J1067" s="28" t="s">
        <v>43</v>
      </c>
      <c r="K1067" s="28" t="s">
        <v>44</v>
      </c>
      <c r="L1067" s="28" t="s">
        <v>45</v>
      </c>
      <c r="M1067" s="30" t="s">
        <v>1183</v>
      </c>
      <c r="N1067" s="28" t="s">
        <v>1184</v>
      </c>
      <c r="O1067" s="31" t="s">
        <v>47</v>
      </c>
      <c r="P1067" s="31" t="s">
        <v>47</v>
      </c>
      <c r="Q1067" s="30" t="s">
        <v>2324</v>
      </c>
    </row>
    <row r="1068" spans="2:17" ht="60" x14ac:dyDescent="0.2">
      <c r="B1068" s="28" t="s">
        <v>1063</v>
      </c>
      <c r="C1068" s="30" t="s">
        <v>119</v>
      </c>
      <c r="D1068" s="114">
        <v>50000</v>
      </c>
      <c r="E1068" s="114">
        <v>5829.6120976110296</v>
      </c>
      <c r="F1068" s="29" t="s">
        <v>40</v>
      </c>
      <c r="G1068" s="29" t="s">
        <v>40</v>
      </c>
      <c r="H1068" s="30" t="s">
        <v>41</v>
      </c>
      <c r="I1068" s="28" t="s">
        <v>42</v>
      </c>
      <c r="J1068" s="28" t="s">
        <v>43</v>
      </c>
      <c r="K1068" s="28" t="s">
        <v>44</v>
      </c>
      <c r="L1068" s="28" t="s">
        <v>45</v>
      </c>
      <c r="M1068" s="30" t="s">
        <v>1183</v>
      </c>
      <c r="N1068" s="28" t="s">
        <v>1184</v>
      </c>
      <c r="O1068" s="31" t="s">
        <v>47</v>
      </c>
      <c r="P1068" s="31" t="s">
        <v>47</v>
      </c>
      <c r="Q1068" s="30" t="s">
        <v>2325</v>
      </c>
    </row>
    <row r="1069" spans="2:17" ht="60" x14ac:dyDescent="0.2">
      <c r="B1069" s="28" t="s">
        <v>1134</v>
      </c>
      <c r="C1069" s="30" t="s">
        <v>119</v>
      </c>
      <c r="D1069" s="114">
        <v>50000</v>
      </c>
      <c r="E1069" s="114">
        <v>5829.6120976110296</v>
      </c>
      <c r="F1069" s="29" t="s">
        <v>40</v>
      </c>
      <c r="G1069" s="29" t="s">
        <v>40</v>
      </c>
      <c r="H1069" s="30" t="s">
        <v>41</v>
      </c>
      <c r="I1069" s="28" t="s">
        <v>42</v>
      </c>
      <c r="J1069" s="28" t="s">
        <v>43</v>
      </c>
      <c r="K1069" s="28" t="s">
        <v>44</v>
      </c>
      <c r="L1069" s="28" t="s">
        <v>45</v>
      </c>
      <c r="M1069" s="30" t="s">
        <v>1183</v>
      </c>
      <c r="N1069" s="28" t="s">
        <v>1184</v>
      </c>
      <c r="O1069" s="31" t="s">
        <v>47</v>
      </c>
      <c r="P1069" s="31" t="s">
        <v>47</v>
      </c>
      <c r="Q1069" s="30" t="s">
        <v>2326</v>
      </c>
    </row>
    <row r="1070" spans="2:17" ht="60" x14ac:dyDescent="0.2">
      <c r="B1070" s="28" t="s">
        <v>1135</v>
      </c>
      <c r="C1070" s="30" t="s">
        <v>119</v>
      </c>
      <c r="D1070" s="114">
        <v>50000</v>
      </c>
      <c r="E1070" s="114">
        <v>5829.6120976110296</v>
      </c>
      <c r="F1070" s="29" t="s">
        <v>40</v>
      </c>
      <c r="G1070" s="29" t="s">
        <v>40</v>
      </c>
      <c r="H1070" s="30" t="s">
        <v>41</v>
      </c>
      <c r="I1070" s="28" t="s">
        <v>42</v>
      </c>
      <c r="J1070" s="28" t="s">
        <v>43</v>
      </c>
      <c r="K1070" s="28" t="s">
        <v>44</v>
      </c>
      <c r="L1070" s="28" t="s">
        <v>45</v>
      </c>
      <c r="M1070" s="30" t="s">
        <v>1183</v>
      </c>
      <c r="N1070" s="28" t="s">
        <v>1184</v>
      </c>
      <c r="O1070" s="31" t="s">
        <v>47</v>
      </c>
      <c r="P1070" s="31" t="s">
        <v>47</v>
      </c>
      <c r="Q1070" s="30" t="s">
        <v>2327</v>
      </c>
    </row>
    <row r="1071" spans="2:17" ht="60" x14ac:dyDescent="0.2">
      <c r="B1071" s="28" t="s">
        <v>1068</v>
      </c>
      <c r="C1071" s="30" t="s">
        <v>119</v>
      </c>
      <c r="D1071" s="114">
        <v>50000</v>
      </c>
      <c r="E1071" s="114">
        <v>5829.6120976110296</v>
      </c>
      <c r="F1071" s="29" t="s">
        <v>40</v>
      </c>
      <c r="G1071" s="29" t="s">
        <v>40</v>
      </c>
      <c r="H1071" s="30" t="s">
        <v>41</v>
      </c>
      <c r="I1071" s="28" t="s">
        <v>42</v>
      </c>
      <c r="J1071" s="28" t="s">
        <v>43</v>
      </c>
      <c r="K1071" s="28" t="s">
        <v>44</v>
      </c>
      <c r="L1071" s="28" t="s">
        <v>45</v>
      </c>
      <c r="M1071" s="30" t="s">
        <v>1183</v>
      </c>
      <c r="N1071" s="28" t="s">
        <v>1184</v>
      </c>
      <c r="O1071" s="31" t="s">
        <v>47</v>
      </c>
      <c r="P1071" s="31" t="s">
        <v>47</v>
      </c>
      <c r="Q1071" s="30" t="s">
        <v>2328</v>
      </c>
    </row>
    <row r="1072" spans="2:17" ht="60" x14ac:dyDescent="0.2">
      <c r="B1072" s="28" t="s">
        <v>1092</v>
      </c>
      <c r="C1072" s="30" t="s">
        <v>119</v>
      </c>
      <c r="D1072" s="114">
        <v>50000</v>
      </c>
      <c r="E1072" s="114">
        <v>5829.6120976110296</v>
      </c>
      <c r="F1072" s="29" t="s">
        <v>40</v>
      </c>
      <c r="G1072" s="29" t="s">
        <v>40</v>
      </c>
      <c r="H1072" s="30" t="s">
        <v>41</v>
      </c>
      <c r="I1072" s="28" t="s">
        <v>42</v>
      </c>
      <c r="J1072" s="28" t="s">
        <v>43</v>
      </c>
      <c r="K1072" s="28" t="s">
        <v>44</v>
      </c>
      <c r="L1072" s="28" t="s">
        <v>45</v>
      </c>
      <c r="M1072" s="30" t="s">
        <v>1183</v>
      </c>
      <c r="N1072" s="28" t="s">
        <v>1184</v>
      </c>
      <c r="O1072" s="31" t="s">
        <v>47</v>
      </c>
      <c r="P1072" s="31" t="s">
        <v>47</v>
      </c>
      <c r="Q1072" s="30" t="s">
        <v>2329</v>
      </c>
    </row>
    <row r="1073" spans="2:17" ht="60" x14ac:dyDescent="0.2">
      <c r="B1073" s="28" t="s">
        <v>1136</v>
      </c>
      <c r="C1073" s="30" t="s">
        <v>119</v>
      </c>
      <c r="D1073" s="114">
        <v>50000</v>
      </c>
      <c r="E1073" s="114">
        <v>5829.6120976110296</v>
      </c>
      <c r="F1073" s="29" t="s">
        <v>40</v>
      </c>
      <c r="G1073" s="29" t="s">
        <v>40</v>
      </c>
      <c r="H1073" s="30" t="s">
        <v>41</v>
      </c>
      <c r="I1073" s="28" t="s">
        <v>42</v>
      </c>
      <c r="J1073" s="28" t="s">
        <v>43</v>
      </c>
      <c r="K1073" s="28" t="s">
        <v>44</v>
      </c>
      <c r="L1073" s="28" t="s">
        <v>45</v>
      </c>
      <c r="M1073" s="30" t="s">
        <v>1183</v>
      </c>
      <c r="N1073" s="28" t="s">
        <v>1184</v>
      </c>
      <c r="O1073" s="31" t="s">
        <v>47</v>
      </c>
      <c r="P1073" s="31" t="s">
        <v>47</v>
      </c>
      <c r="Q1073" s="30" t="s">
        <v>2330</v>
      </c>
    </row>
    <row r="1074" spans="2:17" ht="60" x14ac:dyDescent="0.2">
      <c r="B1074" s="28" t="s">
        <v>1137</v>
      </c>
      <c r="C1074" s="30" t="s">
        <v>119</v>
      </c>
      <c r="D1074" s="114">
        <v>100000</v>
      </c>
      <c r="E1074" s="114">
        <v>11659.224195222099</v>
      </c>
      <c r="F1074" s="29" t="s">
        <v>40</v>
      </c>
      <c r="G1074" s="29" t="s">
        <v>40</v>
      </c>
      <c r="H1074" s="30" t="s">
        <v>41</v>
      </c>
      <c r="I1074" s="28" t="s">
        <v>42</v>
      </c>
      <c r="J1074" s="28" t="s">
        <v>43</v>
      </c>
      <c r="K1074" s="28" t="s">
        <v>44</v>
      </c>
      <c r="L1074" s="28" t="s">
        <v>45</v>
      </c>
      <c r="M1074" s="30" t="s">
        <v>1183</v>
      </c>
      <c r="N1074" s="28" t="s">
        <v>1184</v>
      </c>
      <c r="O1074" s="31" t="s">
        <v>47</v>
      </c>
      <c r="P1074" s="31" t="s">
        <v>47</v>
      </c>
      <c r="Q1074" s="30" t="s">
        <v>2331</v>
      </c>
    </row>
    <row r="1075" spans="2:17" ht="60" x14ac:dyDescent="0.2">
      <c r="B1075" s="28" t="s">
        <v>1052</v>
      </c>
      <c r="C1075" s="30" t="s">
        <v>119</v>
      </c>
      <c r="D1075" s="114">
        <v>100000</v>
      </c>
      <c r="E1075" s="114">
        <v>11659.224195222099</v>
      </c>
      <c r="F1075" s="29" t="s">
        <v>40</v>
      </c>
      <c r="G1075" s="29" t="s">
        <v>40</v>
      </c>
      <c r="H1075" s="30" t="s">
        <v>41</v>
      </c>
      <c r="I1075" s="28" t="s">
        <v>42</v>
      </c>
      <c r="J1075" s="28" t="s">
        <v>43</v>
      </c>
      <c r="K1075" s="28" t="s">
        <v>44</v>
      </c>
      <c r="L1075" s="28" t="s">
        <v>45</v>
      </c>
      <c r="M1075" s="30" t="s">
        <v>1183</v>
      </c>
      <c r="N1075" s="28" t="s">
        <v>1184</v>
      </c>
      <c r="O1075" s="31" t="s">
        <v>47</v>
      </c>
      <c r="P1075" s="31" t="s">
        <v>47</v>
      </c>
      <c r="Q1075" s="30" t="s">
        <v>2332</v>
      </c>
    </row>
    <row r="1076" spans="2:17" ht="60" x14ac:dyDescent="0.2">
      <c r="B1076" s="28" t="s">
        <v>1125</v>
      </c>
      <c r="C1076" s="30" t="s">
        <v>119</v>
      </c>
      <c r="D1076" s="114">
        <v>100000</v>
      </c>
      <c r="E1076" s="114">
        <v>11659.224195222099</v>
      </c>
      <c r="F1076" s="29" t="s">
        <v>40</v>
      </c>
      <c r="G1076" s="29" t="s">
        <v>40</v>
      </c>
      <c r="H1076" s="30" t="s">
        <v>41</v>
      </c>
      <c r="I1076" s="28" t="s">
        <v>42</v>
      </c>
      <c r="J1076" s="28" t="s">
        <v>43</v>
      </c>
      <c r="K1076" s="28" t="s">
        <v>44</v>
      </c>
      <c r="L1076" s="28" t="s">
        <v>45</v>
      </c>
      <c r="M1076" s="30" t="s">
        <v>1183</v>
      </c>
      <c r="N1076" s="28" t="s">
        <v>1184</v>
      </c>
      <c r="O1076" s="31" t="s">
        <v>47</v>
      </c>
      <c r="P1076" s="31" t="s">
        <v>47</v>
      </c>
      <c r="Q1076" s="30" t="s">
        <v>2333</v>
      </c>
    </row>
    <row r="1077" spans="2:17" ht="60" x14ac:dyDescent="0.2">
      <c r="B1077" s="28" t="s">
        <v>1079</v>
      </c>
      <c r="C1077" s="30" t="s">
        <v>119</v>
      </c>
      <c r="D1077" s="114">
        <v>100000</v>
      </c>
      <c r="E1077" s="114">
        <v>11659.224195222099</v>
      </c>
      <c r="F1077" s="29" t="s">
        <v>40</v>
      </c>
      <c r="G1077" s="29" t="s">
        <v>40</v>
      </c>
      <c r="H1077" s="30" t="s">
        <v>41</v>
      </c>
      <c r="I1077" s="28" t="s">
        <v>42</v>
      </c>
      <c r="J1077" s="28" t="s">
        <v>43</v>
      </c>
      <c r="K1077" s="28" t="s">
        <v>44</v>
      </c>
      <c r="L1077" s="28" t="s">
        <v>45</v>
      </c>
      <c r="M1077" s="30" t="s">
        <v>1183</v>
      </c>
      <c r="N1077" s="28" t="s">
        <v>1184</v>
      </c>
      <c r="O1077" s="31" t="s">
        <v>47</v>
      </c>
      <c r="P1077" s="31" t="s">
        <v>47</v>
      </c>
      <c r="Q1077" s="30" t="s">
        <v>2334</v>
      </c>
    </row>
    <row r="1078" spans="2:17" ht="60" x14ac:dyDescent="0.2">
      <c r="B1078" s="28" t="s">
        <v>1138</v>
      </c>
      <c r="C1078" s="30" t="s">
        <v>119</v>
      </c>
      <c r="D1078" s="114">
        <v>100000</v>
      </c>
      <c r="E1078" s="114">
        <v>11659.224195222099</v>
      </c>
      <c r="F1078" s="29" t="s">
        <v>40</v>
      </c>
      <c r="G1078" s="29" t="s">
        <v>40</v>
      </c>
      <c r="H1078" s="30" t="s">
        <v>41</v>
      </c>
      <c r="I1078" s="28" t="s">
        <v>42</v>
      </c>
      <c r="J1078" s="28" t="s">
        <v>43</v>
      </c>
      <c r="K1078" s="28" t="s">
        <v>44</v>
      </c>
      <c r="L1078" s="28" t="s">
        <v>45</v>
      </c>
      <c r="M1078" s="30" t="s">
        <v>1183</v>
      </c>
      <c r="N1078" s="28" t="s">
        <v>1184</v>
      </c>
      <c r="O1078" s="31" t="s">
        <v>47</v>
      </c>
      <c r="P1078" s="31" t="s">
        <v>47</v>
      </c>
      <c r="Q1078" s="30" t="s">
        <v>2335</v>
      </c>
    </row>
    <row r="1079" spans="2:17" ht="60" x14ac:dyDescent="0.2">
      <c r="B1079" s="28" t="s">
        <v>1139</v>
      </c>
      <c r="C1079" s="30" t="s">
        <v>119</v>
      </c>
      <c r="D1079" s="114">
        <v>100000</v>
      </c>
      <c r="E1079" s="114">
        <v>11659.224195222099</v>
      </c>
      <c r="F1079" s="29" t="s">
        <v>40</v>
      </c>
      <c r="G1079" s="29" t="s">
        <v>40</v>
      </c>
      <c r="H1079" s="30" t="s">
        <v>41</v>
      </c>
      <c r="I1079" s="28" t="s">
        <v>42</v>
      </c>
      <c r="J1079" s="28" t="s">
        <v>43</v>
      </c>
      <c r="K1079" s="28" t="s">
        <v>44</v>
      </c>
      <c r="L1079" s="28" t="s">
        <v>45</v>
      </c>
      <c r="M1079" s="30" t="s">
        <v>1183</v>
      </c>
      <c r="N1079" s="28" t="s">
        <v>1184</v>
      </c>
      <c r="O1079" s="31" t="s">
        <v>47</v>
      </c>
      <c r="P1079" s="31" t="s">
        <v>47</v>
      </c>
      <c r="Q1079" s="30" t="s">
        <v>2336</v>
      </c>
    </row>
    <row r="1080" spans="2:17" ht="60" x14ac:dyDescent="0.2">
      <c r="B1080" s="28" t="s">
        <v>1118</v>
      </c>
      <c r="C1080" s="30" t="s">
        <v>119</v>
      </c>
      <c r="D1080" s="114">
        <v>100000</v>
      </c>
      <c r="E1080" s="114">
        <v>11659.224195222099</v>
      </c>
      <c r="F1080" s="29" t="s">
        <v>40</v>
      </c>
      <c r="G1080" s="29" t="s">
        <v>40</v>
      </c>
      <c r="H1080" s="30" t="s">
        <v>41</v>
      </c>
      <c r="I1080" s="28" t="s">
        <v>42</v>
      </c>
      <c r="J1080" s="28" t="s">
        <v>43</v>
      </c>
      <c r="K1080" s="28" t="s">
        <v>44</v>
      </c>
      <c r="L1080" s="28" t="s">
        <v>45</v>
      </c>
      <c r="M1080" s="30" t="s">
        <v>1183</v>
      </c>
      <c r="N1080" s="28" t="s">
        <v>1184</v>
      </c>
      <c r="O1080" s="31" t="s">
        <v>47</v>
      </c>
      <c r="P1080" s="31" t="s">
        <v>47</v>
      </c>
      <c r="Q1080" s="30" t="s">
        <v>2337</v>
      </c>
    </row>
    <row r="1081" spans="2:17" ht="60" x14ac:dyDescent="0.2">
      <c r="B1081" s="28" t="s">
        <v>1140</v>
      </c>
      <c r="C1081" s="30" t="s">
        <v>119</v>
      </c>
      <c r="D1081" s="114">
        <v>100000</v>
      </c>
      <c r="E1081" s="114">
        <v>11659.224195222099</v>
      </c>
      <c r="F1081" s="29" t="s">
        <v>40</v>
      </c>
      <c r="G1081" s="29" t="s">
        <v>40</v>
      </c>
      <c r="H1081" s="30" t="s">
        <v>41</v>
      </c>
      <c r="I1081" s="28" t="s">
        <v>42</v>
      </c>
      <c r="J1081" s="28" t="s">
        <v>43</v>
      </c>
      <c r="K1081" s="28" t="s">
        <v>44</v>
      </c>
      <c r="L1081" s="28" t="s">
        <v>45</v>
      </c>
      <c r="M1081" s="30" t="s">
        <v>1183</v>
      </c>
      <c r="N1081" s="28" t="s">
        <v>1184</v>
      </c>
      <c r="O1081" s="31" t="s">
        <v>47</v>
      </c>
      <c r="P1081" s="31" t="s">
        <v>47</v>
      </c>
      <c r="Q1081" s="30" t="s">
        <v>2338</v>
      </c>
    </row>
    <row r="1082" spans="2:17" ht="60" x14ac:dyDescent="0.2">
      <c r="B1082" s="28" t="s">
        <v>1055</v>
      </c>
      <c r="C1082" s="30" t="s">
        <v>119</v>
      </c>
      <c r="D1082" s="114">
        <v>150000</v>
      </c>
      <c r="E1082" s="114">
        <v>17488.836292833101</v>
      </c>
      <c r="F1082" s="29" t="s">
        <v>40</v>
      </c>
      <c r="G1082" s="29" t="s">
        <v>40</v>
      </c>
      <c r="H1082" s="30" t="s">
        <v>41</v>
      </c>
      <c r="I1082" s="28" t="s">
        <v>42</v>
      </c>
      <c r="J1082" s="28" t="s">
        <v>43</v>
      </c>
      <c r="K1082" s="28" t="s">
        <v>44</v>
      </c>
      <c r="L1082" s="28" t="s">
        <v>45</v>
      </c>
      <c r="M1082" s="30" t="s">
        <v>1183</v>
      </c>
      <c r="N1082" s="28" t="s">
        <v>1184</v>
      </c>
      <c r="O1082" s="31" t="s">
        <v>47</v>
      </c>
      <c r="P1082" s="31" t="s">
        <v>47</v>
      </c>
      <c r="Q1082" s="30" t="s">
        <v>2339</v>
      </c>
    </row>
    <row r="1083" spans="2:17" ht="60" x14ac:dyDescent="0.2">
      <c r="B1083" s="28" t="s">
        <v>1127</v>
      </c>
      <c r="C1083" s="30" t="s">
        <v>119</v>
      </c>
      <c r="D1083" s="114">
        <v>150000</v>
      </c>
      <c r="E1083" s="114">
        <v>17488.836292833101</v>
      </c>
      <c r="F1083" s="29" t="s">
        <v>40</v>
      </c>
      <c r="G1083" s="29" t="s">
        <v>40</v>
      </c>
      <c r="H1083" s="30" t="s">
        <v>41</v>
      </c>
      <c r="I1083" s="28" t="s">
        <v>42</v>
      </c>
      <c r="J1083" s="28" t="s">
        <v>43</v>
      </c>
      <c r="K1083" s="28" t="s">
        <v>44</v>
      </c>
      <c r="L1083" s="28" t="s">
        <v>45</v>
      </c>
      <c r="M1083" s="30" t="s">
        <v>1183</v>
      </c>
      <c r="N1083" s="28" t="s">
        <v>1184</v>
      </c>
      <c r="O1083" s="31" t="s">
        <v>47</v>
      </c>
      <c r="P1083" s="31" t="s">
        <v>47</v>
      </c>
      <c r="Q1083" s="30" t="s">
        <v>2340</v>
      </c>
    </row>
    <row r="1084" spans="2:17" ht="60" x14ac:dyDescent="0.2">
      <c r="B1084" s="28" t="s">
        <v>1097</v>
      </c>
      <c r="C1084" s="30" t="s">
        <v>119</v>
      </c>
      <c r="D1084" s="114">
        <v>150000</v>
      </c>
      <c r="E1084" s="114">
        <v>17488.836292833101</v>
      </c>
      <c r="F1084" s="29" t="s">
        <v>40</v>
      </c>
      <c r="G1084" s="29" t="s">
        <v>40</v>
      </c>
      <c r="H1084" s="30" t="s">
        <v>41</v>
      </c>
      <c r="I1084" s="28" t="s">
        <v>42</v>
      </c>
      <c r="J1084" s="28" t="s">
        <v>43</v>
      </c>
      <c r="K1084" s="28" t="s">
        <v>44</v>
      </c>
      <c r="L1084" s="28" t="s">
        <v>45</v>
      </c>
      <c r="M1084" s="30" t="s">
        <v>1183</v>
      </c>
      <c r="N1084" s="28" t="s">
        <v>1184</v>
      </c>
      <c r="O1084" s="31" t="s">
        <v>47</v>
      </c>
      <c r="P1084" s="31" t="s">
        <v>47</v>
      </c>
      <c r="Q1084" s="30" t="s">
        <v>2341</v>
      </c>
    </row>
    <row r="1085" spans="2:17" ht="60" x14ac:dyDescent="0.2">
      <c r="B1085" s="28" t="s">
        <v>1115</v>
      </c>
      <c r="C1085" s="30" t="s">
        <v>119</v>
      </c>
      <c r="D1085" s="114">
        <v>150000</v>
      </c>
      <c r="E1085" s="114">
        <v>17488.836292833101</v>
      </c>
      <c r="F1085" s="29" t="s">
        <v>40</v>
      </c>
      <c r="G1085" s="29" t="s">
        <v>40</v>
      </c>
      <c r="H1085" s="30" t="s">
        <v>41</v>
      </c>
      <c r="I1085" s="28" t="s">
        <v>42</v>
      </c>
      <c r="J1085" s="28" t="s">
        <v>43</v>
      </c>
      <c r="K1085" s="28" t="s">
        <v>44</v>
      </c>
      <c r="L1085" s="28" t="s">
        <v>45</v>
      </c>
      <c r="M1085" s="30" t="s">
        <v>1183</v>
      </c>
      <c r="N1085" s="28" t="s">
        <v>1184</v>
      </c>
      <c r="O1085" s="31" t="s">
        <v>47</v>
      </c>
      <c r="P1085" s="31" t="s">
        <v>47</v>
      </c>
      <c r="Q1085" s="30" t="s">
        <v>2342</v>
      </c>
    </row>
    <row r="1086" spans="2:17" ht="60" x14ac:dyDescent="0.2">
      <c r="B1086" s="28" t="s">
        <v>1117</v>
      </c>
      <c r="C1086" s="30" t="s">
        <v>119</v>
      </c>
      <c r="D1086" s="114">
        <v>150000</v>
      </c>
      <c r="E1086" s="114">
        <v>17488.836292833101</v>
      </c>
      <c r="F1086" s="29" t="s">
        <v>40</v>
      </c>
      <c r="G1086" s="29" t="s">
        <v>40</v>
      </c>
      <c r="H1086" s="30" t="s">
        <v>41</v>
      </c>
      <c r="I1086" s="28" t="s">
        <v>42</v>
      </c>
      <c r="J1086" s="28" t="s">
        <v>43</v>
      </c>
      <c r="K1086" s="28" t="s">
        <v>44</v>
      </c>
      <c r="L1086" s="28" t="s">
        <v>45</v>
      </c>
      <c r="M1086" s="30" t="s">
        <v>1183</v>
      </c>
      <c r="N1086" s="28" t="s">
        <v>1184</v>
      </c>
      <c r="O1086" s="31" t="s">
        <v>47</v>
      </c>
      <c r="P1086" s="31" t="s">
        <v>47</v>
      </c>
      <c r="Q1086" s="30" t="s">
        <v>2343</v>
      </c>
    </row>
    <row r="1087" spans="2:17" ht="60" x14ac:dyDescent="0.2">
      <c r="B1087" s="28" t="s">
        <v>1062</v>
      </c>
      <c r="C1087" s="30" t="s">
        <v>119</v>
      </c>
      <c r="D1087" s="114">
        <v>200000</v>
      </c>
      <c r="E1087" s="114">
        <v>23318.4483904441</v>
      </c>
      <c r="F1087" s="29" t="s">
        <v>40</v>
      </c>
      <c r="G1087" s="29" t="s">
        <v>40</v>
      </c>
      <c r="H1087" s="30" t="s">
        <v>41</v>
      </c>
      <c r="I1087" s="28" t="s">
        <v>42</v>
      </c>
      <c r="J1087" s="28" t="s">
        <v>43</v>
      </c>
      <c r="K1087" s="28" t="s">
        <v>44</v>
      </c>
      <c r="L1087" s="28" t="s">
        <v>45</v>
      </c>
      <c r="M1087" s="30" t="s">
        <v>1183</v>
      </c>
      <c r="N1087" s="28" t="s">
        <v>1184</v>
      </c>
      <c r="O1087" s="31" t="s">
        <v>47</v>
      </c>
      <c r="P1087" s="31" t="s">
        <v>47</v>
      </c>
      <c r="Q1087" s="30" t="s">
        <v>2344</v>
      </c>
    </row>
    <row r="1088" spans="2:17" ht="60" x14ac:dyDescent="0.2">
      <c r="B1088" s="28" t="s">
        <v>1141</v>
      </c>
      <c r="C1088" s="30" t="s">
        <v>119</v>
      </c>
      <c r="D1088" s="114">
        <v>200000</v>
      </c>
      <c r="E1088" s="114">
        <v>23318.4483904441</v>
      </c>
      <c r="F1088" s="29" t="s">
        <v>40</v>
      </c>
      <c r="G1088" s="29" t="s">
        <v>40</v>
      </c>
      <c r="H1088" s="30" t="s">
        <v>41</v>
      </c>
      <c r="I1088" s="28" t="s">
        <v>42</v>
      </c>
      <c r="J1088" s="28" t="s">
        <v>43</v>
      </c>
      <c r="K1088" s="28" t="s">
        <v>44</v>
      </c>
      <c r="L1088" s="28" t="s">
        <v>45</v>
      </c>
      <c r="M1088" s="30" t="s">
        <v>1183</v>
      </c>
      <c r="N1088" s="28" t="s">
        <v>1184</v>
      </c>
      <c r="O1088" s="31" t="s">
        <v>47</v>
      </c>
      <c r="P1088" s="31" t="s">
        <v>47</v>
      </c>
      <c r="Q1088" s="30" t="s">
        <v>2345</v>
      </c>
    </row>
    <row r="1089" spans="2:17" ht="60" x14ac:dyDescent="0.2">
      <c r="B1089" s="28" t="s">
        <v>1084</v>
      </c>
      <c r="C1089" s="30" t="s">
        <v>119</v>
      </c>
      <c r="D1089" s="114">
        <v>200000</v>
      </c>
      <c r="E1089" s="114">
        <v>23318.4483904441</v>
      </c>
      <c r="F1089" s="29" t="s">
        <v>40</v>
      </c>
      <c r="G1089" s="29" t="s">
        <v>40</v>
      </c>
      <c r="H1089" s="30" t="s">
        <v>41</v>
      </c>
      <c r="I1089" s="28" t="s">
        <v>42</v>
      </c>
      <c r="J1089" s="28" t="s">
        <v>43</v>
      </c>
      <c r="K1089" s="28" t="s">
        <v>44</v>
      </c>
      <c r="L1089" s="28" t="s">
        <v>45</v>
      </c>
      <c r="M1089" s="30" t="s">
        <v>1183</v>
      </c>
      <c r="N1089" s="28" t="s">
        <v>1184</v>
      </c>
      <c r="O1089" s="31" t="s">
        <v>47</v>
      </c>
      <c r="P1089" s="31" t="s">
        <v>47</v>
      </c>
      <c r="Q1089" s="30" t="s">
        <v>2346</v>
      </c>
    </row>
    <row r="1090" spans="2:17" ht="60" x14ac:dyDescent="0.2">
      <c r="B1090" s="28" t="s">
        <v>1098</v>
      </c>
      <c r="C1090" s="30" t="s">
        <v>119</v>
      </c>
      <c r="D1090" s="114">
        <v>200000</v>
      </c>
      <c r="E1090" s="114">
        <v>23318.4483904441</v>
      </c>
      <c r="F1090" s="29" t="s">
        <v>40</v>
      </c>
      <c r="G1090" s="29" t="s">
        <v>40</v>
      </c>
      <c r="H1090" s="30" t="s">
        <v>41</v>
      </c>
      <c r="I1090" s="28" t="s">
        <v>42</v>
      </c>
      <c r="J1090" s="28" t="s">
        <v>43</v>
      </c>
      <c r="K1090" s="28" t="s">
        <v>44</v>
      </c>
      <c r="L1090" s="28" t="s">
        <v>45</v>
      </c>
      <c r="M1090" s="30" t="s">
        <v>1183</v>
      </c>
      <c r="N1090" s="28" t="s">
        <v>1184</v>
      </c>
      <c r="O1090" s="31" t="s">
        <v>47</v>
      </c>
      <c r="P1090" s="31" t="s">
        <v>47</v>
      </c>
      <c r="Q1090" s="30" t="s">
        <v>2347</v>
      </c>
    </row>
    <row r="1091" spans="2:17" ht="60" x14ac:dyDescent="0.2">
      <c r="B1091" s="28" t="s">
        <v>1044</v>
      </c>
      <c r="C1091" s="30" t="s">
        <v>119</v>
      </c>
      <c r="D1091" s="114">
        <v>250000</v>
      </c>
      <c r="E1091" s="114">
        <v>29148.0604880551</v>
      </c>
      <c r="F1091" s="29" t="s">
        <v>40</v>
      </c>
      <c r="G1091" s="29" t="s">
        <v>40</v>
      </c>
      <c r="H1091" s="30" t="s">
        <v>41</v>
      </c>
      <c r="I1091" s="28" t="s">
        <v>42</v>
      </c>
      <c r="J1091" s="28" t="s">
        <v>43</v>
      </c>
      <c r="K1091" s="28" t="s">
        <v>44</v>
      </c>
      <c r="L1091" s="28" t="s">
        <v>45</v>
      </c>
      <c r="M1091" s="30" t="s">
        <v>1183</v>
      </c>
      <c r="N1091" s="28" t="s">
        <v>1184</v>
      </c>
      <c r="O1091" s="31" t="s">
        <v>47</v>
      </c>
      <c r="P1091" s="31" t="s">
        <v>47</v>
      </c>
      <c r="Q1091" s="30" t="s">
        <v>2348</v>
      </c>
    </row>
    <row r="1092" spans="2:17" ht="60" x14ac:dyDescent="0.2">
      <c r="B1092" s="28" t="s">
        <v>1049</v>
      </c>
      <c r="C1092" s="30" t="s">
        <v>119</v>
      </c>
      <c r="D1092" s="114">
        <v>250000</v>
      </c>
      <c r="E1092" s="114">
        <v>29148.0604880551</v>
      </c>
      <c r="F1092" s="29" t="s">
        <v>40</v>
      </c>
      <c r="G1092" s="29" t="s">
        <v>40</v>
      </c>
      <c r="H1092" s="30" t="s">
        <v>41</v>
      </c>
      <c r="I1092" s="28" t="s">
        <v>42</v>
      </c>
      <c r="J1092" s="28" t="s">
        <v>43</v>
      </c>
      <c r="K1092" s="28" t="s">
        <v>44</v>
      </c>
      <c r="L1092" s="28" t="s">
        <v>45</v>
      </c>
      <c r="M1092" s="30" t="s">
        <v>1183</v>
      </c>
      <c r="N1092" s="28" t="s">
        <v>1184</v>
      </c>
      <c r="O1092" s="31" t="s">
        <v>47</v>
      </c>
      <c r="P1092" s="31" t="s">
        <v>47</v>
      </c>
      <c r="Q1092" s="30" t="s">
        <v>2349</v>
      </c>
    </row>
    <row r="1093" spans="2:17" ht="60" x14ac:dyDescent="0.2">
      <c r="B1093" s="28" t="s">
        <v>1051</v>
      </c>
      <c r="C1093" s="30" t="s">
        <v>119</v>
      </c>
      <c r="D1093" s="114">
        <v>250000</v>
      </c>
      <c r="E1093" s="114">
        <v>29148.0604880551</v>
      </c>
      <c r="F1093" s="29" t="s">
        <v>40</v>
      </c>
      <c r="G1093" s="29" t="s">
        <v>40</v>
      </c>
      <c r="H1093" s="30" t="s">
        <v>41</v>
      </c>
      <c r="I1093" s="28" t="s">
        <v>42</v>
      </c>
      <c r="J1093" s="28" t="s">
        <v>43</v>
      </c>
      <c r="K1093" s="28" t="s">
        <v>44</v>
      </c>
      <c r="L1093" s="28" t="s">
        <v>45</v>
      </c>
      <c r="M1093" s="30" t="s">
        <v>1183</v>
      </c>
      <c r="N1093" s="28" t="s">
        <v>1184</v>
      </c>
      <c r="O1093" s="31" t="s">
        <v>47</v>
      </c>
      <c r="P1093" s="31" t="s">
        <v>47</v>
      </c>
      <c r="Q1093" s="30" t="s">
        <v>2350</v>
      </c>
    </row>
    <row r="1094" spans="2:17" ht="60" x14ac:dyDescent="0.2">
      <c r="B1094" s="28" t="s">
        <v>1128</v>
      </c>
      <c r="C1094" s="30" t="s">
        <v>119</v>
      </c>
      <c r="D1094" s="114">
        <v>250000</v>
      </c>
      <c r="E1094" s="114">
        <v>29148.0604880551</v>
      </c>
      <c r="F1094" s="29" t="s">
        <v>40</v>
      </c>
      <c r="G1094" s="29" t="s">
        <v>40</v>
      </c>
      <c r="H1094" s="30" t="s">
        <v>41</v>
      </c>
      <c r="I1094" s="28" t="s">
        <v>42</v>
      </c>
      <c r="J1094" s="28" t="s">
        <v>43</v>
      </c>
      <c r="K1094" s="28" t="s">
        <v>44</v>
      </c>
      <c r="L1094" s="28" t="s">
        <v>45</v>
      </c>
      <c r="M1094" s="30" t="s">
        <v>1183</v>
      </c>
      <c r="N1094" s="28" t="s">
        <v>1184</v>
      </c>
      <c r="O1094" s="31" t="s">
        <v>47</v>
      </c>
      <c r="P1094" s="31" t="s">
        <v>47</v>
      </c>
      <c r="Q1094" s="30" t="s">
        <v>2351</v>
      </c>
    </row>
    <row r="1095" spans="2:17" ht="60" x14ac:dyDescent="0.2">
      <c r="B1095" s="28" t="s">
        <v>1071</v>
      </c>
      <c r="C1095" s="30" t="s">
        <v>119</v>
      </c>
      <c r="D1095" s="114">
        <v>250000</v>
      </c>
      <c r="E1095" s="114">
        <v>29148.0604880551</v>
      </c>
      <c r="F1095" s="29" t="s">
        <v>40</v>
      </c>
      <c r="G1095" s="29" t="s">
        <v>40</v>
      </c>
      <c r="H1095" s="30" t="s">
        <v>41</v>
      </c>
      <c r="I1095" s="28" t="s">
        <v>42</v>
      </c>
      <c r="J1095" s="28" t="s">
        <v>43</v>
      </c>
      <c r="K1095" s="28" t="s">
        <v>44</v>
      </c>
      <c r="L1095" s="28" t="s">
        <v>45</v>
      </c>
      <c r="M1095" s="30" t="s">
        <v>1183</v>
      </c>
      <c r="N1095" s="28" t="s">
        <v>1184</v>
      </c>
      <c r="O1095" s="31" t="s">
        <v>47</v>
      </c>
      <c r="P1095" s="31" t="s">
        <v>47</v>
      </c>
      <c r="Q1095" s="30" t="s">
        <v>2352</v>
      </c>
    </row>
    <row r="1096" spans="2:17" ht="60" x14ac:dyDescent="0.2">
      <c r="B1096" s="28" t="s">
        <v>1078</v>
      </c>
      <c r="C1096" s="30" t="s">
        <v>119</v>
      </c>
      <c r="D1096" s="114">
        <v>250000</v>
      </c>
      <c r="E1096" s="114">
        <v>29148.0604880551</v>
      </c>
      <c r="F1096" s="29" t="s">
        <v>40</v>
      </c>
      <c r="G1096" s="29" t="s">
        <v>40</v>
      </c>
      <c r="H1096" s="30" t="s">
        <v>41</v>
      </c>
      <c r="I1096" s="28" t="s">
        <v>42</v>
      </c>
      <c r="J1096" s="28" t="s">
        <v>43</v>
      </c>
      <c r="K1096" s="28" t="s">
        <v>44</v>
      </c>
      <c r="L1096" s="28" t="s">
        <v>45</v>
      </c>
      <c r="M1096" s="30" t="s">
        <v>1183</v>
      </c>
      <c r="N1096" s="28" t="s">
        <v>1184</v>
      </c>
      <c r="O1096" s="31" t="s">
        <v>47</v>
      </c>
      <c r="P1096" s="31" t="s">
        <v>47</v>
      </c>
      <c r="Q1096" s="30" t="s">
        <v>2353</v>
      </c>
    </row>
    <row r="1097" spans="2:17" ht="60" x14ac:dyDescent="0.2">
      <c r="B1097" s="28" t="s">
        <v>1131</v>
      </c>
      <c r="C1097" s="30" t="s">
        <v>119</v>
      </c>
      <c r="D1097" s="114">
        <v>300000</v>
      </c>
      <c r="E1097" s="114">
        <v>34977.672585666201</v>
      </c>
      <c r="F1097" s="29" t="s">
        <v>40</v>
      </c>
      <c r="G1097" s="29" t="s">
        <v>40</v>
      </c>
      <c r="H1097" s="30" t="s">
        <v>41</v>
      </c>
      <c r="I1097" s="28" t="s">
        <v>42</v>
      </c>
      <c r="J1097" s="28" t="s">
        <v>43</v>
      </c>
      <c r="K1097" s="28" t="s">
        <v>44</v>
      </c>
      <c r="L1097" s="28" t="s">
        <v>45</v>
      </c>
      <c r="M1097" s="30" t="s">
        <v>1183</v>
      </c>
      <c r="N1097" s="28" t="s">
        <v>1184</v>
      </c>
      <c r="O1097" s="31" t="s">
        <v>47</v>
      </c>
      <c r="P1097" s="31" t="s">
        <v>47</v>
      </c>
      <c r="Q1097" s="30" t="s">
        <v>2354</v>
      </c>
    </row>
    <row r="1098" spans="2:17" ht="60" x14ac:dyDescent="0.2">
      <c r="B1098" s="28" t="s">
        <v>1142</v>
      </c>
      <c r="C1098" s="30" t="s">
        <v>119</v>
      </c>
      <c r="D1098" s="114">
        <v>300000</v>
      </c>
      <c r="E1098" s="114">
        <v>34977.672585666201</v>
      </c>
      <c r="F1098" s="29" t="s">
        <v>40</v>
      </c>
      <c r="G1098" s="29" t="s">
        <v>40</v>
      </c>
      <c r="H1098" s="30" t="s">
        <v>41</v>
      </c>
      <c r="I1098" s="28" t="s">
        <v>42</v>
      </c>
      <c r="J1098" s="28" t="s">
        <v>43</v>
      </c>
      <c r="K1098" s="28" t="s">
        <v>44</v>
      </c>
      <c r="L1098" s="28" t="s">
        <v>45</v>
      </c>
      <c r="M1098" s="30" t="s">
        <v>1183</v>
      </c>
      <c r="N1098" s="28" t="s">
        <v>1184</v>
      </c>
      <c r="O1098" s="31" t="s">
        <v>47</v>
      </c>
      <c r="P1098" s="31" t="s">
        <v>47</v>
      </c>
      <c r="Q1098" s="30" t="s">
        <v>2355</v>
      </c>
    </row>
    <row r="1099" spans="2:17" ht="60" x14ac:dyDescent="0.2">
      <c r="B1099" s="28" t="s">
        <v>1058</v>
      </c>
      <c r="C1099" s="30" t="s">
        <v>119</v>
      </c>
      <c r="D1099" s="114">
        <v>300000</v>
      </c>
      <c r="E1099" s="114">
        <v>34977.672585666201</v>
      </c>
      <c r="F1099" s="29" t="s">
        <v>40</v>
      </c>
      <c r="G1099" s="29" t="s">
        <v>40</v>
      </c>
      <c r="H1099" s="30" t="s">
        <v>41</v>
      </c>
      <c r="I1099" s="28" t="s">
        <v>42</v>
      </c>
      <c r="J1099" s="28" t="s">
        <v>43</v>
      </c>
      <c r="K1099" s="28" t="s">
        <v>44</v>
      </c>
      <c r="L1099" s="28" t="s">
        <v>45</v>
      </c>
      <c r="M1099" s="30" t="s">
        <v>1183</v>
      </c>
      <c r="N1099" s="28" t="s">
        <v>1184</v>
      </c>
      <c r="O1099" s="31" t="s">
        <v>47</v>
      </c>
      <c r="P1099" s="31" t="s">
        <v>47</v>
      </c>
      <c r="Q1099" s="30" t="s">
        <v>2356</v>
      </c>
    </row>
    <row r="1100" spans="2:17" ht="60" x14ac:dyDescent="0.2">
      <c r="B1100" s="28" t="s">
        <v>1069</v>
      </c>
      <c r="C1100" s="30" t="s">
        <v>119</v>
      </c>
      <c r="D1100" s="114">
        <v>300000</v>
      </c>
      <c r="E1100" s="114">
        <v>34977.672585666201</v>
      </c>
      <c r="F1100" s="29" t="s">
        <v>40</v>
      </c>
      <c r="G1100" s="29" t="s">
        <v>40</v>
      </c>
      <c r="H1100" s="30" t="s">
        <v>41</v>
      </c>
      <c r="I1100" s="28" t="s">
        <v>42</v>
      </c>
      <c r="J1100" s="28" t="s">
        <v>43</v>
      </c>
      <c r="K1100" s="28" t="s">
        <v>44</v>
      </c>
      <c r="L1100" s="28" t="s">
        <v>45</v>
      </c>
      <c r="M1100" s="30" t="s">
        <v>1183</v>
      </c>
      <c r="N1100" s="28" t="s">
        <v>1184</v>
      </c>
      <c r="O1100" s="31" t="s">
        <v>47</v>
      </c>
      <c r="P1100" s="31" t="s">
        <v>47</v>
      </c>
      <c r="Q1100" s="30" t="s">
        <v>2357</v>
      </c>
    </row>
    <row r="1101" spans="2:17" ht="60" x14ac:dyDescent="0.2">
      <c r="B1101" s="28" t="s">
        <v>1070</v>
      </c>
      <c r="C1101" s="30" t="s">
        <v>119</v>
      </c>
      <c r="D1101" s="114">
        <v>300000</v>
      </c>
      <c r="E1101" s="114">
        <v>34977.672585666201</v>
      </c>
      <c r="F1101" s="29" t="s">
        <v>40</v>
      </c>
      <c r="G1101" s="29" t="s">
        <v>40</v>
      </c>
      <c r="H1101" s="30" t="s">
        <v>41</v>
      </c>
      <c r="I1101" s="28" t="s">
        <v>42</v>
      </c>
      <c r="J1101" s="28" t="s">
        <v>43</v>
      </c>
      <c r="K1101" s="28" t="s">
        <v>44</v>
      </c>
      <c r="L1101" s="28" t="s">
        <v>45</v>
      </c>
      <c r="M1101" s="30" t="s">
        <v>1183</v>
      </c>
      <c r="N1101" s="28" t="s">
        <v>1184</v>
      </c>
      <c r="O1101" s="31" t="s">
        <v>47</v>
      </c>
      <c r="P1101" s="31" t="s">
        <v>47</v>
      </c>
      <c r="Q1101" s="30" t="s">
        <v>2358</v>
      </c>
    </row>
    <row r="1102" spans="2:17" ht="60" x14ac:dyDescent="0.2">
      <c r="B1102" s="28" t="s">
        <v>1087</v>
      </c>
      <c r="C1102" s="30" t="s">
        <v>119</v>
      </c>
      <c r="D1102" s="114">
        <v>300000</v>
      </c>
      <c r="E1102" s="114">
        <v>34977.672585666201</v>
      </c>
      <c r="F1102" s="29" t="s">
        <v>40</v>
      </c>
      <c r="G1102" s="29" t="s">
        <v>40</v>
      </c>
      <c r="H1102" s="30" t="s">
        <v>41</v>
      </c>
      <c r="I1102" s="28" t="s">
        <v>42</v>
      </c>
      <c r="J1102" s="28" t="s">
        <v>43</v>
      </c>
      <c r="K1102" s="28" t="s">
        <v>44</v>
      </c>
      <c r="L1102" s="28" t="s">
        <v>45</v>
      </c>
      <c r="M1102" s="30" t="s">
        <v>1183</v>
      </c>
      <c r="N1102" s="28" t="s">
        <v>1184</v>
      </c>
      <c r="O1102" s="31" t="s">
        <v>47</v>
      </c>
      <c r="P1102" s="31" t="s">
        <v>47</v>
      </c>
      <c r="Q1102" s="30" t="s">
        <v>2359</v>
      </c>
    </row>
    <row r="1103" spans="2:17" ht="60" x14ac:dyDescent="0.2">
      <c r="B1103" s="28" t="s">
        <v>1111</v>
      </c>
      <c r="C1103" s="30" t="s">
        <v>119</v>
      </c>
      <c r="D1103" s="114">
        <v>300000</v>
      </c>
      <c r="E1103" s="114">
        <v>34977.672585666201</v>
      </c>
      <c r="F1103" s="29" t="s">
        <v>40</v>
      </c>
      <c r="G1103" s="29" t="s">
        <v>40</v>
      </c>
      <c r="H1103" s="30" t="s">
        <v>41</v>
      </c>
      <c r="I1103" s="28" t="s">
        <v>42</v>
      </c>
      <c r="J1103" s="28" t="s">
        <v>43</v>
      </c>
      <c r="K1103" s="28" t="s">
        <v>44</v>
      </c>
      <c r="L1103" s="28" t="s">
        <v>45</v>
      </c>
      <c r="M1103" s="30" t="s">
        <v>1183</v>
      </c>
      <c r="N1103" s="28" t="s">
        <v>1184</v>
      </c>
      <c r="O1103" s="31" t="s">
        <v>47</v>
      </c>
      <c r="P1103" s="31" t="s">
        <v>47</v>
      </c>
      <c r="Q1103" s="30" t="s">
        <v>2360</v>
      </c>
    </row>
    <row r="1104" spans="2:17" ht="60" x14ac:dyDescent="0.2">
      <c r="B1104" s="28" t="s">
        <v>1114</v>
      </c>
      <c r="C1104" s="30" t="s">
        <v>119</v>
      </c>
      <c r="D1104" s="114">
        <v>300000</v>
      </c>
      <c r="E1104" s="114">
        <v>34977.672585666201</v>
      </c>
      <c r="F1104" s="29" t="s">
        <v>40</v>
      </c>
      <c r="G1104" s="29" t="s">
        <v>40</v>
      </c>
      <c r="H1104" s="30" t="s">
        <v>41</v>
      </c>
      <c r="I1104" s="28" t="s">
        <v>42</v>
      </c>
      <c r="J1104" s="28" t="s">
        <v>43</v>
      </c>
      <c r="K1104" s="28" t="s">
        <v>44</v>
      </c>
      <c r="L1104" s="28" t="s">
        <v>45</v>
      </c>
      <c r="M1104" s="30" t="s">
        <v>1183</v>
      </c>
      <c r="N1104" s="28" t="s">
        <v>1184</v>
      </c>
      <c r="O1104" s="31" t="s">
        <v>47</v>
      </c>
      <c r="P1104" s="31" t="s">
        <v>47</v>
      </c>
      <c r="Q1104" s="30" t="s">
        <v>2361</v>
      </c>
    </row>
    <row r="1105" spans="2:17" ht="60" x14ac:dyDescent="0.2">
      <c r="B1105" s="28" t="s">
        <v>109</v>
      </c>
      <c r="C1105" s="30" t="s">
        <v>119</v>
      </c>
      <c r="D1105" s="114">
        <v>300000</v>
      </c>
      <c r="E1105" s="114">
        <v>34977.672585666201</v>
      </c>
      <c r="F1105" s="29" t="s">
        <v>40</v>
      </c>
      <c r="G1105" s="29" t="s">
        <v>40</v>
      </c>
      <c r="H1105" s="30" t="s">
        <v>41</v>
      </c>
      <c r="I1105" s="28" t="s">
        <v>42</v>
      </c>
      <c r="J1105" s="28" t="s">
        <v>43</v>
      </c>
      <c r="K1105" s="28" t="s">
        <v>44</v>
      </c>
      <c r="L1105" s="28" t="s">
        <v>45</v>
      </c>
      <c r="M1105" s="30" t="s">
        <v>1183</v>
      </c>
      <c r="N1105" s="28" t="s">
        <v>1184</v>
      </c>
      <c r="O1105" s="31" t="s">
        <v>47</v>
      </c>
      <c r="P1105" s="31" t="s">
        <v>47</v>
      </c>
      <c r="Q1105" s="30" t="s">
        <v>2362</v>
      </c>
    </row>
    <row r="1106" spans="2:17" ht="60" x14ac:dyDescent="0.2">
      <c r="B1106" s="28" t="s">
        <v>1143</v>
      </c>
      <c r="C1106" s="30" t="s">
        <v>119</v>
      </c>
      <c r="D1106" s="114">
        <v>350000</v>
      </c>
      <c r="E1106" s="114">
        <v>40807.284683277197</v>
      </c>
      <c r="F1106" s="29" t="s">
        <v>40</v>
      </c>
      <c r="G1106" s="29" t="s">
        <v>40</v>
      </c>
      <c r="H1106" s="30" t="s">
        <v>41</v>
      </c>
      <c r="I1106" s="28" t="s">
        <v>42</v>
      </c>
      <c r="J1106" s="28" t="s">
        <v>43</v>
      </c>
      <c r="K1106" s="28" t="s">
        <v>44</v>
      </c>
      <c r="L1106" s="28" t="s">
        <v>45</v>
      </c>
      <c r="M1106" s="30" t="s">
        <v>1183</v>
      </c>
      <c r="N1106" s="28" t="s">
        <v>1184</v>
      </c>
      <c r="O1106" s="31" t="s">
        <v>47</v>
      </c>
      <c r="P1106" s="31" t="s">
        <v>47</v>
      </c>
      <c r="Q1106" s="30" t="s">
        <v>2363</v>
      </c>
    </row>
    <row r="1107" spans="2:17" ht="60" x14ac:dyDescent="0.2">
      <c r="B1107" s="28" t="s">
        <v>1090</v>
      </c>
      <c r="C1107" s="30" t="s">
        <v>119</v>
      </c>
      <c r="D1107" s="114">
        <v>350000</v>
      </c>
      <c r="E1107" s="114">
        <v>40807.284683277197</v>
      </c>
      <c r="F1107" s="29" t="s">
        <v>40</v>
      </c>
      <c r="G1107" s="29" t="s">
        <v>40</v>
      </c>
      <c r="H1107" s="30" t="s">
        <v>41</v>
      </c>
      <c r="I1107" s="28" t="s">
        <v>42</v>
      </c>
      <c r="J1107" s="28" t="s">
        <v>43</v>
      </c>
      <c r="K1107" s="28" t="s">
        <v>44</v>
      </c>
      <c r="L1107" s="28" t="s">
        <v>45</v>
      </c>
      <c r="M1107" s="30" t="s">
        <v>1183</v>
      </c>
      <c r="N1107" s="28" t="s">
        <v>1184</v>
      </c>
      <c r="O1107" s="31" t="s">
        <v>47</v>
      </c>
      <c r="P1107" s="31" t="s">
        <v>47</v>
      </c>
      <c r="Q1107" s="30" t="s">
        <v>2364</v>
      </c>
    </row>
    <row r="1108" spans="2:17" ht="60" x14ac:dyDescent="0.2">
      <c r="B1108" s="28" t="s">
        <v>1100</v>
      </c>
      <c r="C1108" s="30" t="s">
        <v>119</v>
      </c>
      <c r="D1108" s="114">
        <v>350000</v>
      </c>
      <c r="E1108" s="114">
        <v>40807.284683277197</v>
      </c>
      <c r="F1108" s="29" t="s">
        <v>40</v>
      </c>
      <c r="G1108" s="29" t="s">
        <v>40</v>
      </c>
      <c r="H1108" s="30" t="s">
        <v>41</v>
      </c>
      <c r="I1108" s="28" t="s">
        <v>42</v>
      </c>
      <c r="J1108" s="28" t="s">
        <v>43</v>
      </c>
      <c r="K1108" s="28" t="s">
        <v>44</v>
      </c>
      <c r="L1108" s="28" t="s">
        <v>45</v>
      </c>
      <c r="M1108" s="30" t="s">
        <v>1183</v>
      </c>
      <c r="N1108" s="28" t="s">
        <v>1184</v>
      </c>
      <c r="O1108" s="31" t="s">
        <v>47</v>
      </c>
      <c r="P1108" s="31" t="s">
        <v>47</v>
      </c>
      <c r="Q1108" s="30" t="s">
        <v>2365</v>
      </c>
    </row>
    <row r="1109" spans="2:17" ht="60" x14ac:dyDescent="0.2">
      <c r="B1109" s="28" t="s">
        <v>1109</v>
      </c>
      <c r="C1109" s="30" t="s">
        <v>119</v>
      </c>
      <c r="D1109" s="114">
        <v>350000</v>
      </c>
      <c r="E1109" s="114">
        <v>40807.284683277197</v>
      </c>
      <c r="F1109" s="29" t="s">
        <v>40</v>
      </c>
      <c r="G1109" s="29" t="s">
        <v>40</v>
      </c>
      <c r="H1109" s="30" t="s">
        <v>41</v>
      </c>
      <c r="I1109" s="28" t="s">
        <v>42</v>
      </c>
      <c r="J1109" s="28" t="s">
        <v>43</v>
      </c>
      <c r="K1109" s="28" t="s">
        <v>44</v>
      </c>
      <c r="L1109" s="28" t="s">
        <v>45</v>
      </c>
      <c r="M1109" s="30" t="s">
        <v>1183</v>
      </c>
      <c r="N1109" s="28" t="s">
        <v>1184</v>
      </c>
      <c r="O1109" s="31" t="s">
        <v>47</v>
      </c>
      <c r="P1109" s="31" t="s">
        <v>47</v>
      </c>
      <c r="Q1109" s="30" t="s">
        <v>2366</v>
      </c>
    </row>
    <row r="1110" spans="2:17" ht="60" x14ac:dyDescent="0.2">
      <c r="B1110" s="28" t="s">
        <v>1101</v>
      </c>
      <c r="C1110" s="30" t="s">
        <v>119</v>
      </c>
      <c r="D1110" s="114">
        <v>400000</v>
      </c>
      <c r="E1110" s="114">
        <v>46636.896780888201</v>
      </c>
      <c r="F1110" s="29" t="s">
        <v>40</v>
      </c>
      <c r="G1110" s="29" t="s">
        <v>40</v>
      </c>
      <c r="H1110" s="30" t="s">
        <v>41</v>
      </c>
      <c r="I1110" s="28" t="s">
        <v>42</v>
      </c>
      <c r="J1110" s="28" t="s">
        <v>43</v>
      </c>
      <c r="K1110" s="28" t="s">
        <v>44</v>
      </c>
      <c r="L1110" s="28" t="s">
        <v>45</v>
      </c>
      <c r="M1110" s="30" t="s">
        <v>1183</v>
      </c>
      <c r="N1110" s="28" t="s">
        <v>1184</v>
      </c>
      <c r="O1110" s="31" t="s">
        <v>47</v>
      </c>
      <c r="P1110" s="31" t="s">
        <v>47</v>
      </c>
      <c r="Q1110" s="30" t="s">
        <v>2367</v>
      </c>
    </row>
    <row r="1111" spans="2:17" ht="60" x14ac:dyDescent="0.2">
      <c r="B1111" s="28" t="s">
        <v>1107</v>
      </c>
      <c r="C1111" s="30" t="s">
        <v>119</v>
      </c>
      <c r="D1111" s="114">
        <v>400000</v>
      </c>
      <c r="E1111" s="114">
        <v>46636.896780888201</v>
      </c>
      <c r="F1111" s="29" t="s">
        <v>40</v>
      </c>
      <c r="G1111" s="29" t="s">
        <v>40</v>
      </c>
      <c r="H1111" s="30" t="s">
        <v>41</v>
      </c>
      <c r="I1111" s="28" t="s">
        <v>42</v>
      </c>
      <c r="J1111" s="28" t="s">
        <v>43</v>
      </c>
      <c r="K1111" s="28" t="s">
        <v>44</v>
      </c>
      <c r="L1111" s="28" t="s">
        <v>45</v>
      </c>
      <c r="M1111" s="30" t="s">
        <v>1183</v>
      </c>
      <c r="N1111" s="28" t="s">
        <v>1184</v>
      </c>
      <c r="O1111" s="31" t="s">
        <v>47</v>
      </c>
      <c r="P1111" s="31" t="s">
        <v>47</v>
      </c>
      <c r="Q1111" s="30" t="s">
        <v>2368</v>
      </c>
    </row>
    <row r="1112" spans="2:17" ht="60" x14ac:dyDescent="0.2">
      <c r="B1112" s="28" t="s">
        <v>1045</v>
      </c>
      <c r="C1112" s="30" t="s">
        <v>119</v>
      </c>
      <c r="D1112" s="114">
        <v>450000</v>
      </c>
      <c r="E1112" s="114">
        <v>52466.508878499197</v>
      </c>
      <c r="F1112" s="29" t="s">
        <v>40</v>
      </c>
      <c r="G1112" s="29" t="s">
        <v>40</v>
      </c>
      <c r="H1112" s="30" t="s">
        <v>41</v>
      </c>
      <c r="I1112" s="28" t="s">
        <v>42</v>
      </c>
      <c r="J1112" s="28" t="s">
        <v>43</v>
      </c>
      <c r="K1112" s="28" t="s">
        <v>44</v>
      </c>
      <c r="L1112" s="28" t="s">
        <v>45</v>
      </c>
      <c r="M1112" s="30" t="s">
        <v>1183</v>
      </c>
      <c r="N1112" s="28" t="s">
        <v>1184</v>
      </c>
      <c r="O1112" s="31" t="s">
        <v>47</v>
      </c>
      <c r="P1112" s="31" t="s">
        <v>47</v>
      </c>
      <c r="Q1112" s="30" t="s">
        <v>2369</v>
      </c>
    </row>
    <row r="1113" spans="2:17" ht="60" x14ac:dyDescent="0.2">
      <c r="B1113" s="28" t="s">
        <v>1058</v>
      </c>
      <c r="C1113" s="30" t="s">
        <v>119</v>
      </c>
      <c r="D1113" s="114">
        <v>450000</v>
      </c>
      <c r="E1113" s="114">
        <v>52466.508878499197</v>
      </c>
      <c r="F1113" s="29" t="s">
        <v>40</v>
      </c>
      <c r="G1113" s="29" t="s">
        <v>40</v>
      </c>
      <c r="H1113" s="30" t="s">
        <v>41</v>
      </c>
      <c r="I1113" s="28" t="s">
        <v>42</v>
      </c>
      <c r="J1113" s="28" t="s">
        <v>43</v>
      </c>
      <c r="K1113" s="28" t="s">
        <v>44</v>
      </c>
      <c r="L1113" s="28" t="s">
        <v>45</v>
      </c>
      <c r="M1113" s="30" t="s">
        <v>1183</v>
      </c>
      <c r="N1113" s="28" t="s">
        <v>1184</v>
      </c>
      <c r="O1113" s="31" t="s">
        <v>47</v>
      </c>
      <c r="P1113" s="31" t="s">
        <v>47</v>
      </c>
      <c r="Q1113" s="30" t="s">
        <v>2370</v>
      </c>
    </row>
    <row r="1114" spans="2:17" ht="60" x14ac:dyDescent="0.2">
      <c r="B1114" s="28" t="s">
        <v>1144</v>
      </c>
      <c r="C1114" s="30" t="s">
        <v>119</v>
      </c>
      <c r="D1114" s="114">
        <v>450000</v>
      </c>
      <c r="E1114" s="114">
        <v>52466.508878499197</v>
      </c>
      <c r="F1114" s="29" t="s">
        <v>40</v>
      </c>
      <c r="G1114" s="29" t="s">
        <v>40</v>
      </c>
      <c r="H1114" s="30" t="s">
        <v>41</v>
      </c>
      <c r="I1114" s="28" t="s">
        <v>42</v>
      </c>
      <c r="J1114" s="28" t="s">
        <v>43</v>
      </c>
      <c r="K1114" s="28" t="s">
        <v>44</v>
      </c>
      <c r="L1114" s="28" t="s">
        <v>45</v>
      </c>
      <c r="M1114" s="30" t="s">
        <v>1183</v>
      </c>
      <c r="N1114" s="28" t="s">
        <v>1184</v>
      </c>
      <c r="O1114" s="31" t="s">
        <v>47</v>
      </c>
      <c r="P1114" s="31" t="s">
        <v>47</v>
      </c>
      <c r="Q1114" s="30" t="s">
        <v>2371</v>
      </c>
    </row>
    <row r="1115" spans="2:17" ht="60" x14ac:dyDescent="0.2">
      <c r="B1115" s="28" t="s">
        <v>1093</v>
      </c>
      <c r="C1115" s="30" t="s">
        <v>119</v>
      </c>
      <c r="D1115" s="114">
        <v>450000</v>
      </c>
      <c r="E1115" s="114">
        <v>52466.508878499197</v>
      </c>
      <c r="F1115" s="29" t="s">
        <v>40</v>
      </c>
      <c r="G1115" s="29" t="s">
        <v>40</v>
      </c>
      <c r="H1115" s="30" t="s">
        <v>41</v>
      </c>
      <c r="I1115" s="28" t="s">
        <v>42</v>
      </c>
      <c r="J1115" s="28" t="s">
        <v>43</v>
      </c>
      <c r="K1115" s="28" t="s">
        <v>44</v>
      </c>
      <c r="L1115" s="28" t="s">
        <v>45</v>
      </c>
      <c r="M1115" s="30" t="s">
        <v>1183</v>
      </c>
      <c r="N1115" s="28" t="s">
        <v>1184</v>
      </c>
      <c r="O1115" s="31" t="s">
        <v>47</v>
      </c>
      <c r="P1115" s="31" t="s">
        <v>47</v>
      </c>
      <c r="Q1115" s="30" t="s">
        <v>2372</v>
      </c>
    </row>
    <row r="1116" spans="2:17" ht="84" x14ac:dyDescent="0.2">
      <c r="B1116" s="28" t="s">
        <v>1088</v>
      </c>
      <c r="C1116" s="30" t="s">
        <v>119</v>
      </c>
      <c r="D1116" s="114">
        <v>485689.49239999999</v>
      </c>
      <c r="E1116" s="114">
        <v>56627.626811552</v>
      </c>
      <c r="F1116" s="29" t="s">
        <v>40</v>
      </c>
      <c r="G1116" s="29" t="s">
        <v>40</v>
      </c>
      <c r="H1116" s="30" t="s">
        <v>41</v>
      </c>
      <c r="I1116" s="28" t="s">
        <v>42</v>
      </c>
      <c r="J1116" s="28" t="s">
        <v>43</v>
      </c>
      <c r="K1116" s="28" t="s">
        <v>44</v>
      </c>
      <c r="L1116" s="28" t="s">
        <v>110</v>
      </c>
      <c r="M1116" s="30" t="s">
        <v>386</v>
      </c>
      <c r="N1116" s="28" t="s">
        <v>2116</v>
      </c>
      <c r="O1116" s="31" t="s">
        <v>47</v>
      </c>
      <c r="P1116" s="31" t="s">
        <v>47</v>
      </c>
      <c r="Q1116" s="30" t="s">
        <v>2373</v>
      </c>
    </row>
    <row r="1117" spans="2:17" ht="60" x14ac:dyDescent="0.2">
      <c r="B1117" s="28" t="s">
        <v>1050</v>
      </c>
      <c r="C1117" s="30" t="s">
        <v>119</v>
      </c>
      <c r="D1117" s="114">
        <v>500000</v>
      </c>
      <c r="E1117" s="114">
        <v>58296.120976110302</v>
      </c>
      <c r="F1117" s="29" t="s">
        <v>40</v>
      </c>
      <c r="G1117" s="29" t="s">
        <v>40</v>
      </c>
      <c r="H1117" s="30" t="s">
        <v>41</v>
      </c>
      <c r="I1117" s="28" t="s">
        <v>42</v>
      </c>
      <c r="J1117" s="28" t="s">
        <v>43</v>
      </c>
      <c r="K1117" s="28" t="s">
        <v>44</v>
      </c>
      <c r="L1117" s="28" t="s">
        <v>45</v>
      </c>
      <c r="M1117" s="30" t="s">
        <v>1183</v>
      </c>
      <c r="N1117" s="28" t="s">
        <v>1184</v>
      </c>
      <c r="O1117" s="31" t="s">
        <v>47</v>
      </c>
      <c r="P1117" s="31" t="s">
        <v>47</v>
      </c>
      <c r="Q1117" s="30" t="s">
        <v>2374</v>
      </c>
    </row>
    <row r="1118" spans="2:17" ht="60" x14ac:dyDescent="0.2">
      <c r="B1118" s="28" t="s">
        <v>1077</v>
      </c>
      <c r="C1118" s="30" t="s">
        <v>119</v>
      </c>
      <c r="D1118" s="114">
        <v>500000</v>
      </c>
      <c r="E1118" s="114">
        <v>58296.120976110302</v>
      </c>
      <c r="F1118" s="29" t="s">
        <v>40</v>
      </c>
      <c r="G1118" s="29" t="s">
        <v>40</v>
      </c>
      <c r="H1118" s="30" t="s">
        <v>41</v>
      </c>
      <c r="I1118" s="28" t="s">
        <v>42</v>
      </c>
      <c r="J1118" s="28" t="s">
        <v>43</v>
      </c>
      <c r="K1118" s="28" t="s">
        <v>44</v>
      </c>
      <c r="L1118" s="28" t="s">
        <v>45</v>
      </c>
      <c r="M1118" s="30" t="s">
        <v>1183</v>
      </c>
      <c r="N1118" s="28" t="s">
        <v>1184</v>
      </c>
      <c r="O1118" s="31" t="s">
        <v>47</v>
      </c>
      <c r="P1118" s="31" t="s">
        <v>47</v>
      </c>
      <c r="Q1118" s="30" t="s">
        <v>2375</v>
      </c>
    </row>
    <row r="1119" spans="2:17" ht="60" x14ac:dyDescent="0.2">
      <c r="B1119" s="28" t="s">
        <v>1089</v>
      </c>
      <c r="C1119" s="30" t="s">
        <v>119</v>
      </c>
      <c r="D1119" s="114">
        <v>500000</v>
      </c>
      <c r="E1119" s="114">
        <v>58296.120976110302</v>
      </c>
      <c r="F1119" s="29" t="s">
        <v>40</v>
      </c>
      <c r="G1119" s="29" t="s">
        <v>40</v>
      </c>
      <c r="H1119" s="30" t="s">
        <v>41</v>
      </c>
      <c r="I1119" s="28" t="s">
        <v>42</v>
      </c>
      <c r="J1119" s="28" t="s">
        <v>43</v>
      </c>
      <c r="K1119" s="28" t="s">
        <v>44</v>
      </c>
      <c r="L1119" s="28" t="s">
        <v>45</v>
      </c>
      <c r="M1119" s="30" t="s">
        <v>1183</v>
      </c>
      <c r="N1119" s="28" t="s">
        <v>1184</v>
      </c>
      <c r="O1119" s="31" t="s">
        <v>47</v>
      </c>
      <c r="P1119" s="31" t="s">
        <v>47</v>
      </c>
      <c r="Q1119" s="30" t="s">
        <v>2376</v>
      </c>
    </row>
    <row r="1120" spans="2:17" ht="60" x14ac:dyDescent="0.2">
      <c r="B1120" s="28" t="s">
        <v>1099</v>
      </c>
      <c r="C1120" s="30" t="s">
        <v>119</v>
      </c>
      <c r="D1120" s="114">
        <v>500000</v>
      </c>
      <c r="E1120" s="114">
        <v>58296.120976110302</v>
      </c>
      <c r="F1120" s="29" t="s">
        <v>40</v>
      </c>
      <c r="G1120" s="29" t="s">
        <v>40</v>
      </c>
      <c r="H1120" s="30" t="s">
        <v>41</v>
      </c>
      <c r="I1120" s="28" t="s">
        <v>42</v>
      </c>
      <c r="J1120" s="28" t="s">
        <v>43</v>
      </c>
      <c r="K1120" s="28" t="s">
        <v>44</v>
      </c>
      <c r="L1120" s="28" t="s">
        <v>45</v>
      </c>
      <c r="M1120" s="30" t="s">
        <v>1183</v>
      </c>
      <c r="N1120" s="28" t="s">
        <v>1184</v>
      </c>
      <c r="O1120" s="31" t="s">
        <v>47</v>
      </c>
      <c r="P1120" s="31" t="s">
        <v>47</v>
      </c>
      <c r="Q1120" s="30" t="s">
        <v>2377</v>
      </c>
    </row>
    <row r="1121" spans="2:17" ht="60" x14ac:dyDescent="0.2">
      <c r="B1121" s="28" t="s">
        <v>1121</v>
      </c>
      <c r="C1121" s="30" t="s">
        <v>119</v>
      </c>
      <c r="D1121" s="114">
        <v>500000</v>
      </c>
      <c r="E1121" s="114">
        <v>58296.120976110302</v>
      </c>
      <c r="F1121" s="29" t="s">
        <v>40</v>
      </c>
      <c r="G1121" s="29" t="s">
        <v>40</v>
      </c>
      <c r="H1121" s="30" t="s">
        <v>41</v>
      </c>
      <c r="I1121" s="28" t="s">
        <v>42</v>
      </c>
      <c r="J1121" s="28" t="s">
        <v>43</v>
      </c>
      <c r="K1121" s="28" t="s">
        <v>44</v>
      </c>
      <c r="L1121" s="28" t="s">
        <v>45</v>
      </c>
      <c r="M1121" s="30" t="s">
        <v>1183</v>
      </c>
      <c r="N1121" s="28" t="s">
        <v>1184</v>
      </c>
      <c r="O1121" s="31" t="s">
        <v>47</v>
      </c>
      <c r="P1121" s="31" t="s">
        <v>47</v>
      </c>
      <c r="Q1121" s="30" t="s">
        <v>2378</v>
      </c>
    </row>
    <row r="1122" spans="2:17" ht="84" x14ac:dyDescent="0.2">
      <c r="B1122" s="28" t="s">
        <v>1045</v>
      </c>
      <c r="C1122" s="30" t="s">
        <v>119</v>
      </c>
      <c r="D1122" s="114">
        <v>521666.49160000001</v>
      </c>
      <c r="E1122" s="114">
        <v>60822.2658069932</v>
      </c>
      <c r="F1122" s="29" t="s">
        <v>40</v>
      </c>
      <c r="G1122" s="29" t="s">
        <v>40</v>
      </c>
      <c r="H1122" s="30" t="s">
        <v>41</v>
      </c>
      <c r="I1122" s="28" t="s">
        <v>42</v>
      </c>
      <c r="J1122" s="28" t="s">
        <v>43</v>
      </c>
      <c r="K1122" s="28" t="s">
        <v>44</v>
      </c>
      <c r="L1122" s="28" t="s">
        <v>110</v>
      </c>
      <c r="M1122" s="30" t="s">
        <v>386</v>
      </c>
      <c r="N1122" s="28" t="s">
        <v>2116</v>
      </c>
      <c r="O1122" s="31" t="s">
        <v>47</v>
      </c>
      <c r="P1122" s="31" t="s">
        <v>47</v>
      </c>
      <c r="Q1122" s="30" t="s">
        <v>2379</v>
      </c>
    </row>
    <row r="1123" spans="2:17" ht="60" x14ac:dyDescent="0.2">
      <c r="B1123" s="28" t="s">
        <v>1039</v>
      </c>
      <c r="C1123" s="30" t="s">
        <v>119</v>
      </c>
      <c r="D1123" s="114">
        <v>550000</v>
      </c>
      <c r="E1123" s="114">
        <v>64125.733073721298</v>
      </c>
      <c r="F1123" s="29" t="s">
        <v>40</v>
      </c>
      <c r="G1123" s="29" t="s">
        <v>40</v>
      </c>
      <c r="H1123" s="30" t="s">
        <v>41</v>
      </c>
      <c r="I1123" s="28" t="s">
        <v>42</v>
      </c>
      <c r="J1123" s="28" t="s">
        <v>43</v>
      </c>
      <c r="K1123" s="28" t="s">
        <v>44</v>
      </c>
      <c r="L1123" s="28" t="s">
        <v>45</v>
      </c>
      <c r="M1123" s="30" t="s">
        <v>1183</v>
      </c>
      <c r="N1123" s="28" t="s">
        <v>1184</v>
      </c>
      <c r="O1123" s="31" t="s">
        <v>47</v>
      </c>
      <c r="P1123" s="31" t="s">
        <v>47</v>
      </c>
      <c r="Q1123" s="30" t="s">
        <v>2380</v>
      </c>
    </row>
    <row r="1124" spans="2:17" ht="60" x14ac:dyDescent="0.2">
      <c r="B1124" s="28" t="s">
        <v>1113</v>
      </c>
      <c r="C1124" s="30" t="s">
        <v>119</v>
      </c>
      <c r="D1124" s="114">
        <v>550000</v>
      </c>
      <c r="E1124" s="114">
        <v>64125.733073721298</v>
      </c>
      <c r="F1124" s="29" t="s">
        <v>40</v>
      </c>
      <c r="G1124" s="29" t="s">
        <v>40</v>
      </c>
      <c r="H1124" s="30" t="s">
        <v>41</v>
      </c>
      <c r="I1124" s="28" t="s">
        <v>42</v>
      </c>
      <c r="J1124" s="28" t="s">
        <v>43</v>
      </c>
      <c r="K1124" s="28" t="s">
        <v>44</v>
      </c>
      <c r="L1124" s="28" t="s">
        <v>45</v>
      </c>
      <c r="M1124" s="30" t="s">
        <v>1183</v>
      </c>
      <c r="N1124" s="28" t="s">
        <v>1184</v>
      </c>
      <c r="O1124" s="31" t="s">
        <v>47</v>
      </c>
      <c r="P1124" s="31" t="s">
        <v>47</v>
      </c>
      <c r="Q1124" s="30" t="s">
        <v>2381</v>
      </c>
    </row>
    <row r="1125" spans="2:17" ht="60" x14ac:dyDescent="0.2">
      <c r="B1125" s="28" t="s">
        <v>66</v>
      </c>
      <c r="C1125" s="30" t="s">
        <v>119</v>
      </c>
      <c r="D1125" s="114">
        <v>550000</v>
      </c>
      <c r="E1125" s="114">
        <v>64125.733073721298</v>
      </c>
      <c r="F1125" s="29" t="s">
        <v>40</v>
      </c>
      <c r="G1125" s="29" t="s">
        <v>40</v>
      </c>
      <c r="H1125" s="30" t="s">
        <v>41</v>
      </c>
      <c r="I1125" s="28" t="s">
        <v>42</v>
      </c>
      <c r="J1125" s="28" t="s">
        <v>43</v>
      </c>
      <c r="K1125" s="28" t="s">
        <v>44</v>
      </c>
      <c r="L1125" s="28" t="s">
        <v>45</v>
      </c>
      <c r="M1125" s="30" t="s">
        <v>1183</v>
      </c>
      <c r="N1125" s="28" t="s">
        <v>1184</v>
      </c>
      <c r="O1125" s="31" t="s">
        <v>47</v>
      </c>
      <c r="P1125" s="31" t="s">
        <v>47</v>
      </c>
      <c r="Q1125" s="30" t="s">
        <v>2382</v>
      </c>
    </row>
    <row r="1126" spans="2:17" ht="60" x14ac:dyDescent="0.2">
      <c r="B1126" s="28" t="s">
        <v>1145</v>
      </c>
      <c r="C1126" s="30" t="s">
        <v>119</v>
      </c>
      <c r="D1126" s="114">
        <v>600000</v>
      </c>
      <c r="E1126" s="114">
        <v>69955.345171332301</v>
      </c>
      <c r="F1126" s="29" t="s">
        <v>40</v>
      </c>
      <c r="G1126" s="29" t="s">
        <v>40</v>
      </c>
      <c r="H1126" s="30" t="s">
        <v>41</v>
      </c>
      <c r="I1126" s="28" t="s">
        <v>42</v>
      </c>
      <c r="J1126" s="28" t="s">
        <v>43</v>
      </c>
      <c r="K1126" s="28" t="s">
        <v>44</v>
      </c>
      <c r="L1126" s="28" t="s">
        <v>45</v>
      </c>
      <c r="M1126" s="30" t="s">
        <v>1183</v>
      </c>
      <c r="N1126" s="28" t="s">
        <v>1184</v>
      </c>
      <c r="O1126" s="31" t="s">
        <v>47</v>
      </c>
      <c r="P1126" s="31" t="s">
        <v>47</v>
      </c>
      <c r="Q1126" s="30" t="s">
        <v>2383</v>
      </c>
    </row>
    <row r="1127" spans="2:17" ht="60" x14ac:dyDescent="0.2">
      <c r="B1127" s="28" t="s">
        <v>1081</v>
      </c>
      <c r="C1127" s="30" t="s">
        <v>119</v>
      </c>
      <c r="D1127" s="114">
        <v>600000</v>
      </c>
      <c r="E1127" s="114">
        <v>69955.345171332301</v>
      </c>
      <c r="F1127" s="29" t="s">
        <v>40</v>
      </c>
      <c r="G1127" s="29" t="s">
        <v>40</v>
      </c>
      <c r="H1127" s="30" t="s">
        <v>41</v>
      </c>
      <c r="I1127" s="28" t="s">
        <v>42</v>
      </c>
      <c r="J1127" s="28" t="s">
        <v>43</v>
      </c>
      <c r="K1127" s="28" t="s">
        <v>44</v>
      </c>
      <c r="L1127" s="28" t="s">
        <v>45</v>
      </c>
      <c r="M1127" s="30" t="s">
        <v>1183</v>
      </c>
      <c r="N1127" s="28" t="s">
        <v>1184</v>
      </c>
      <c r="O1127" s="31" t="s">
        <v>47</v>
      </c>
      <c r="P1127" s="31" t="s">
        <v>47</v>
      </c>
      <c r="Q1127" s="30" t="s">
        <v>2384</v>
      </c>
    </row>
    <row r="1128" spans="2:17" ht="60" x14ac:dyDescent="0.2">
      <c r="B1128" s="28" t="s">
        <v>1146</v>
      </c>
      <c r="C1128" s="30" t="s">
        <v>119</v>
      </c>
      <c r="D1128" s="114">
        <v>600000</v>
      </c>
      <c r="E1128" s="114">
        <v>69955.345171332301</v>
      </c>
      <c r="F1128" s="29" t="s">
        <v>40</v>
      </c>
      <c r="G1128" s="29" t="s">
        <v>40</v>
      </c>
      <c r="H1128" s="30" t="s">
        <v>41</v>
      </c>
      <c r="I1128" s="28" t="s">
        <v>42</v>
      </c>
      <c r="J1128" s="28" t="s">
        <v>43</v>
      </c>
      <c r="K1128" s="28" t="s">
        <v>44</v>
      </c>
      <c r="L1128" s="28" t="s">
        <v>45</v>
      </c>
      <c r="M1128" s="30" t="s">
        <v>1183</v>
      </c>
      <c r="N1128" s="28" t="s">
        <v>1184</v>
      </c>
      <c r="O1128" s="31" t="s">
        <v>47</v>
      </c>
      <c r="P1128" s="31" t="s">
        <v>47</v>
      </c>
      <c r="Q1128" s="30" t="s">
        <v>2385</v>
      </c>
    </row>
    <row r="1129" spans="2:17" ht="60" x14ac:dyDescent="0.2">
      <c r="B1129" s="28" t="s">
        <v>1147</v>
      </c>
      <c r="C1129" s="30" t="s">
        <v>119</v>
      </c>
      <c r="D1129" s="114">
        <v>650000</v>
      </c>
      <c r="E1129" s="114">
        <v>75784.957268943297</v>
      </c>
      <c r="F1129" s="29" t="s">
        <v>40</v>
      </c>
      <c r="G1129" s="29" t="s">
        <v>40</v>
      </c>
      <c r="H1129" s="30" t="s">
        <v>41</v>
      </c>
      <c r="I1129" s="28" t="s">
        <v>42</v>
      </c>
      <c r="J1129" s="28" t="s">
        <v>43</v>
      </c>
      <c r="K1129" s="28" t="s">
        <v>44</v>
      </c>
      <c r="L1129" s="28" t="s">
        <v>45</v>
      </c>
      <c r="M1129" s="30" t="s">
        <v>1183</v>
      </c>
      <c r="N1129" s="28" t="s">
        <v>1184</v>
      </c>
      <c r="O1129" s="31" t="s">
        <v>47</v>
      </c>
      <c r="P1129" s="31" t="s">
        <v>47</v>
      </c>
      <c r="Q1129" s="30" t="s">
        <v>2386</v>
      </c>
    </row>
    <row r="1130" spans="2:17" ht="60" x14ac:dyDescent="0.2">
      <c r="B1130" s="28" t="s">
        <v>1122</v>
      </c>
      <c r="C1130" s="30" t="s">
        <v>119</v>
      </c>
      <c r="D1130" s="114">
        <v>650000</v>
      </c>
      <c r="E1130" s="114">
        <v>75784.957268943297</v>
      </c>
      <c r="F1130" s="29" t="s">
        <v>40</v>
      </c>
      <c r="G1130" s="29" t="s">
        <v>40</v>
      </c>
      <c r="H1130" s="30" t="s">
        <v>41</v>
      </c>
      <c r="I1130" s="28" t="s">
        <v>42</v>
      </c>
      <c r="J1130" s="28" t="s">
        <v>43</v>
      </c>
      <c r="K1130" s="28" t="s">
        <v>44</v>
      </c>
      <c r="L1130" s="28" t="s">
        <v>45</v>
      </c>
      <c r="M1130" s="30" t="s">
        <v>1183</v>
      </c>
      <c r="N1130" s="28" t="s">
        <v>1184</v>
      </c>
      <c r="O1130" s="31" t="s">
        <v>47</v>
      </c>
      <c r="P1130" s="31" t="s">
        <v>47</v>
      </c>
      <c r="Q1130" s="30" t="s">
        <v>2387</v>
      </c>
    </row>
    <row r="1131" spans="2:17" ht="60" x14ac:dyDescent="0.2">
      <c r="B1131" s="28" t="s">
        <v>1148</v>
      </c>
      <c r="C1131" s="30" t="s">
        <v>119</v>
      </c>
      <c r="D1131" s="114">
        <v>700000</v>
      </c>
      <c r="E1131" s="114">
        <v>81614.569366554395</v>
      </c>
      <c r="F1131" s="29" t="s">
        <v>40</v>
      </c>
      <c r="G1131" s="29" t="s">
        <v>40</v>
      </c>
      <c r="H1131" s="30" t="s">
        <v>41</v>
      </c>
      <c r="I1131" s="28" t="s">
        <v>42</v>
      </c>
      <c r="J1131" s="28" t="s">
        <v>43</v>
      </c>
      <c r="K1131" s="28" t="s">
        <v>44</v>
      </c>
      <c r="L1131" s="28" t="s">
        <v>45</v>
      </c>
      <c r="M1131" s="30" t="s">
        <v>1183</v>
      </c>
      <c r="N1131" s="28" t="s">
        <v>1184</v>
      </c>
      <c r="O1131" s="31" t="s">
        <v>47</v>
      </c>
      <c r="P1131" s="31" t="s">
        <v>47</v>
      </c>
      <c r="Q1131" s="30" t="s">
        <v>2388</v>
      </c>
    </row>
    <row r="1132" spans="2:17" ht="60" x14ac:dyDescent="0.2">
      <c r="B1132" s="28" t="s">
        <v>1075</v>
      </c>
      <c r="C1132" s="30" t="s">
        <v>119</v>
      </c>
      <c r="D1132" s="114">
        <v>700000</v>
      </c>
      <c r="E1132" s="114">
        <v>81614.569366554395</v>
      </c>
      <c r="F1132" s="29" t="s">
        <v>40</v>
      </c>
      <c r="G1132" s="29" t="s">
        <v>40</v>
      </c>
      <c r="H1132" s="30" t="s">
        <v>41</v>
      </c>
      <c r="I1132" s="28" t="s">
        <v>42</v>
      </c>
      <c r="J1132" s="28" t="s">
        <v>43</v>
      </c>
      <c r="K1132" s="28" t="s">
        <v>44</v>
      </c>
      <c r="L1132" s="28" t="s">
        <v>45</v>
      </c>
      <c r="M1132" s="30" t="s">
        <v>1183</v>
      </c>
      <c r="N1132" s="28" t="s">
        <v>1184</v>
      </c>
      <c r="O1132" s="31" t="s">
        <v>47</v>
      </c>
      <c r="P1132" s="31" t="s">
        <v>47</v>
      </c>
      <c r="Q1132" s="30" t="s">
        <v>2389</v>
      </c>
    </row>
    <row r="1133" spans="2:17" ht="60" x14ac:dyDescent="0.2">
      <c r="B1133" s="28" t="s">
        <v>1059</v>
      </c>
      <c r="C1133" s="30" t="s">
        <v>119</v>
      </c>
      <c r="D1133" s="114">
        <v>750000</v>
      </c>
      <c r="E1133" s="114">
        <v>87444.181464165405</v>
      </c>
      <c r="F1133" s="29" t="s">
        <v>40</v>
      </c>
      <c r="G1133" s="29" t="s">
        <v>40</v>
      </c>
      <c r="H1133" s="30" t="s">
        <v>41</v>
      </c>
      <c r="I1133" s="28" t="s">
        <v>42</v>
      </c>
      <c r="J1133" s="28" t="s">
        <v>43</v>
      </c>
      <c r="K1133" s="28" t="s">
        <v>44</v>
      </c>
      <c r="L1133" s="28" t="s">
        <v>45</v>
      </c>
      <c r="M1133" s="30" t="s">
        <v>1183</v>
      </c>
      <c r="N1133" s="28" t="s">
        <v>1184</v>
      </c>
      <c r="O1133" s="31" t="s">
        <v>47</v>
      </c>
      <c r="P1133" s="31" t="s">
        <v>47</v>
      </c>
      <c r="Q1133" s="30" t="s">
        <v>2390</v>
      </c>
    </row>
    <row r="1134" spans="2:17" ht="60" x14ac:dyDescent="0.2">
      <c r="B1134" s="28" t="s">
        <v>1149</v>
      </c>
      <c r="C1134" s="30" t="s">
        <v>119</v>
      </c>
      <c r="D1134" s="114">
        <v>750000</v>
      </c>
      <c r="E1134" s="114">
        <v>87444.181464165405</v>
      </c>
      <c r="F1134" s="29" t="s">
        <v>40</v>
      </c>
      <c r="G1134" s="29" t="s">
        <v>40</v>
      </c>
      <c r="H1134" s="30" t="s">
        <v>41</v>
      </c>
      <c r="I1134" s="28" t="s">
        <v>42</v>
      </c>
      <c r="J1134" s="28" t="s">
        <v>43</v>
      </c>
      <c r="K1134" s="28" t="s">
        <v>44</v>
      </c>
      <c r="L1134" s="28" t="s">
        <v>45</v>
      </c>
      <c r="M1134" s="30" t="s">
        <v>1183</v>
      </c>
      <c r="N1134" s="28" t="s">
        <v>1184</v>
      </c>
      <c r="O1134" s="31" t="s">
        <v>47</v>
      </c>
      <c r="P1134" s="31" t="s">
        <v>47</v>
      </c>
      <c r="Q1134" s="30" t="s">
        <v>2391</v>
      </c>
    </row>
    <row r="1135" spans="2:17" ht="84" x14ac:dyDescent="0.2">
      <c r="B1135" s="28" t="s">
        <v>1058</v>
      </c>
      <c r="C1135" s="30" t="s">
        <v>119</v>
      </c>
      <c r="D1135" s="114">
        <v>791493.98759999999</v>
      </c>
      <c r="E1135" s="114">
        <v>92282.058505987006</v>
      </c>
      <c r="F1135" s="29" t="s">
        <v>40</v>
      </c>
      <c r="G1135" s="29" t="s">
        <v>40</v>
      </c>
      <c r="H1135" s="30" t="s">
        <v>41</v>
      </c>
      <c r="I1135" s="28" t="s">
        <v>42</v>
      </c>
      <c r="J1135" s="28" t="s">
        <v>43</v>
      </c>
      <c r="K1135" s="28" t="s">
        <v>44</v>
      </c>
      <c r="L1135" s="28" t="s">
        <v>110</v>
      </c>
      <c r="M1135" s="30" t="s">
        <v>386</v>
      </c>
      <c r="N1135" s="28" t="s">
        <v>2116</v>
      </c>
      <c r="O1135" s="31" t="s">
        <v>47</v>
      </c>
      <c r="P1135" s="31" t="s">
        <v>47</v>
      </c>
      <c r="Q1135" s="30" t="s">
        <v>2392</v>
      </c>
    </row>
    <row r="1136" spans="2:17" ht="60" x14ac:dyDescent="0.2">
      <c r="B1136" s="28" t="s">
        <v>1074</v>
      </c>
      <c r="C1136" s="30" t="s">
        <v>119</v>
      </c>
      <c r="D1136" s="114">
        <v>800000</v>
      </c>
      <c r="E1136" s="114">
        <v>93273.793561776401</v>
      </c>
      <c r="F1136" s="29" t="s">
        <v>40</v>
      </c>
      <c r="G1136" s="29" t="s">
        <v>40</v>
      </c>
      <c r="H1136" s="30" t="s">
        <v>41</v>
      </c>
      <c r="I1136" s="28" t="s">
        <v>42</v>
      </c>
      <c r="J1136" s="28" t="s">
        <v>43</v>
      </c>
      <c r="K1136" s="28" t="s">
        <v>44</v>
      </c>
      <c r="L1136" s="28" t="s">
        <v>45</v>
      </c>
      <c r="M1136" s="30" t="s">
        <v>1183</v>
      </c>
      <c r="N1136" s="28" t="s">
        <v>1184</v>
      </c>
      <c r="O1136" s="31" t="s">
        <v>47</v>
      </c>
      <c r="P1136" s="31" t="s">
        <v>47</v>
      </c>
      <c r="Q1136" s="30" t="s">
        <v>2393</v>
      </c>
    </row>
    <row r="1137" spans="2:17" ht="60" x14ac:dyDescent="0.2">
      <c r="B1137" s="28" t="s">
        <v>1080</v>
      </c>
      <c r="C1137" s="30" t="s">
        <v>119</v>
      </c>
      <c r="D1137" s="114">
        <v>800000</v>
      </c>
      <c r="E1137" s="114">
        <v>93273.793561776401</v>
      </c>
      <c r="F1137" s="29" t="s">
        <v>40</v>
      </c>
      <c r="G1137" s="29" t="s">
        <v>40</v>
      </c>
      <c r="H1137" s="30" t="s">
        <v>41</v>
      </c>
      <c r="I1137" s="28" t="s">
        <v>42</v>
      </c>
      <c r="J1137" s="28" t="s">
        <v>43</v>
      </c>
      <c r="K1137" s="28" t="s">
        <v>44</v>
      </c>
      <c r="L1137" s="28" t="s">
        <v>45</v>
      </c>
      <c r="M1137" s="30" t="s">
        <v>1183</v>
      </c>
      <c r="N1137" s="28" t="s">
        <v>1184</v>
      </c>
      <c r="O1137" s="31" t="s">
        <v>47</v>
      </c>
      <c r="P1137" s="31" t="s">
        <v>47</v>
      </c>
      <c r="Q1137" s="30" t="s">
        <v>2394</v>
      </c>
    </row>
    <row r="1138" spans="2:17" ht="60" x14ac:dyDescent="0.2">
      <c r="B1138" s="28" t="s">
        <v>1132</v>
      </c>
      <c r="C1138" s="30" t="s">
        <v>119</v>
      </c>
      <c r="D1138" s="114">
        <v>850000</v>
      </c>
      <c r="E1138" s="114">
        <v>99103.405659387397</v>
      </c>
      <c r="F1138" s="29" t="s">
        <v>40</v>
      </c>
      <c r="G1138" s="29" t="s">
        <v>40</v>
      </c>
      <c r="H1138" s="30" t="s">
        <v>41</v>
      </c>
      <c r="I1138" s="28" t="s">
        <v>42</v>
      </c>
      <c r="J1138" s="28" t="s">
        <v>43</v>
      </c>
      <c r="K1138" s="28" t="s">
        <v>44</v>
      </c>
      <c r="L1138" s="28" t="s">
        <v>45</v>
      </c>
      <c r="M1138" s="30" t="s">
        <v>1183</v>
      </c>
      <c r="N1138" s="28" t="s">
        <v>1184</v>
      </c>
      <c r="O1138" s="31" t="s">
        <v>47</v>
      </c>
      <c r="P1138" s="31" t="s">
        <v>47</v>
      </c>
      <c r="Q1138" s="30" t="s">
        <v>2395</v>
      </c>
    </row>
    <row r="1139" spans="2:17" ht="60" x14ac:dyDescent="0.2">
      <c r="B1139" s="28" t="s">
        <v>1150</v>
      </c>
      <c r="C1139" s="30" t="s">
        <v>119</v>
      </c>
      <c r="D1139" s="114">
        <v>850000</v>
      </c>
      <c r="E1139" s="114">
        <v>99103.405659387397</v>
      </c>
      <c r="F1139" s="29" t="s">
        <v>40</v>
      </c>
      <c r="G1139" s="29" t="s">
        <v>40</v>
      </c>
      <c r="H1139" s="30" t="s">
        <v>41</v>
      </c>
      <c r="I1139" s="28" t="s">
        <v>42</v>
      </c>
      <c r="J1139" s="28" t="s">
        <v>43</v>
      </c>
      <c r="K1139" s="28" t="s">
        <v>44</v>
      </c>
      <c r="L1139" s="28" t="s">
        <v>45</v>
      </c>
      <c r="M1139" s="30" t="s">
        <v>1183</v>
      </c>
      <c r="N1139" s="28" t="s">
        <v>1184</v>
      </c>
      <c r="O1139" s="31" t="s">
        <v>47</v>
      </c>
      <c r="P1139" s="31" t="s">
        <v>47</v>
      </c>
      <c r="Q1139" s="30" t="s">
        <v>2396</v>
      </c>
    </row>
    <row r="1140" spans="2:17" ht="60" x14ac:dyDescent="0.2">
      <c r="B1140" s="28" t="s">
        <v>1151</v>
      </c>
      <c r="C1140" s="30" t="s">
        <v>119</v>
      </c>
      <c r="D1140" s="114">
        <v>850000</v>
      </c>
      <c r="E1140" s="114">
        <v>99103.405659387397</v>
      </c>
      <c r="F1140" s="29" t="s">
        <v>40</v>
      </c>
      <c r="G1140" s="29" t="s">
        <v>40</v>
      </c>
      <c r="H1140" s="30" t="s">
        <v>41</v>
      </c>
      <c r="I1140" s="28" t="s">
        <v>42</v>
      </c>
      <c r="J1140" s="28" t="s">
        <v>43</v>
      </c>
      <c r="K1140" s="28" t="s">
        <v>44</v>
      </c>
      <c r="L1140" s="28" t="s">
        <v>45</v>
      </c>
      <c r="M1140" s="30" t="s">
        <v>1183</v>
      </c>
      <c r="N1140" s="28" t="s">
        <v>1184</v>
      </c>
      <c r="O1140" s="31" t="s">
        <v>47</v>
      </c>
      <c r="P1140" s="31" t="s">
        <v>47</v>
      </c>
      <c r="Q1140" s="30" t="s">
        <v>2397</v>
      </c>
    </row>
    <row r="1141" spans="2:17" ht="60" x14ac:dyDescent="0.2">
      <c r="B1141" s="28" t="s">
        <v>1073</v>
      </c>
      <c r="C1141" s="30" t="s">
        <v>119</v>
      </c>
      <c r="D1141" s="114">
        <v>900000</v>
      </c>
      <c r="E1141" s="114">
        <v>104933.017756998</v>
      </c>
      <c r="F1141" s="29" t="s">
        <v>40</v>
      </c>
      <c r="G1141" s="29" t="s">
        <v>40</v>
      </c>
      <c r="H1141" s="30" t="s">
        <v>41</v>
      </c>
      <c r="I1141" s="28" t="s">
        <v>42</v>
      </c>
      <c r="J1141" s="28" t="s">
        <v>43</v>
      </c>
      <c r="K1141" s="28" t="s">
        <v>44</v>
      </c>
      <c r="L1141" s="28" t="s">
        <v>45</v>
      </c>
      <c r="M1141" s="30" t="s">
        <v>1183</v>
      </c>
      <c r="N1141" s="28" t="s">
        <v>1184</v>
      </c>
      <c r="O1141" s="31" t="s">
        <v>47</v>
      </c>
      <c r="P1141" s="31" t="s">
        <v>47</v>
      </c>
      <c r="Q1141" s="30" t="s">
        <v>2398</v>
      </c>
    </row>
    <row r="1142" spans="2:17" ht="60" x14ac:dyDescent="0.2">
      <c r="B1142" s="28" t="s">
        <v>1152</v>
      </c>
      <c r="C1142" s="30" t="s">
        <v>119</v>
      </c>
      <c r="D1142" s="114">
        <v>1000000</v>
      </c>
      <c r="E1142" s="114">
        <v>116592.241952221</v>
      </c>
      <c r="F1142" s="29" t="s">
        <v>40</v>
      </c>
      <c r="G1142" s="29" t="s">
        <v>40</v>
      </c>
      <c r="H1142" s="30" t="s">
        <v>41</v>
      </c>
      <c r="I1142" s="28" t="s">
        <v>42</v>
      </c>
      <c r="J1142" s="28" t="s">
        <v>43</v>
      </c>
      <c r="K1142" s="28" t="s">
        <v>44</v>
      </c>
      <c r="L1142" s="28" t="s">
        <v>45</v>
      </c>
      <c r="M1142" s="30" t="s">
        <v>1183</v>
      </c>
      <c r="N1142" s="28" t="s">
        <v>1184</v>
      </c>
      <c r="O1142" s="31" t="s">
        <v>47</v>
      </c>
      <c r="P1142" s="31" t="s">
        <v>47</v>
      </c>
      <c r="Q1142" s="30" t="s">
        <v>2399</v>
      </c>
    </row>
    <row r="1143" spans="2:17" ht="60" x14ac:dyDescent="0.2">
      <c r="B1143" s="28" t="s">
        <v>1091</v>
      </c>
      <c r="C1143" s="30" t="s">
        <v>119</v>
      </c>
      <c r="D1143" s="114">
        <v>1050000</v>
      </c>
      <c r="E1143" s="114">
        <v>122421.85404983201</v>
      </c>
      <c r="F1143" s="29" t="s">
        <v>40</v>
      </c>
      <c r="G1143" s="29" t="s">
        <v>40</v>
      </c>
      <c r="H1143" s="30" t="s">
        <v>41</v>
      </c>
      <c r="I1143" s="28" t="s">
        <v>42</v>
      </c>
      <c r="J1143" s="28" t="s">
        <v>43</v>
      </c>
      <c r="K1143" s="28" t="s">
        <v>44</v>
      </c>
      <c r="L1143" s="28" t="s">
        <v>45</v>
      </c>
      <c r="M1143" s="30" t="s">
        <v>1183</v>
      </c>
      <c r="N1143" s="28" t="s">
        <v>1184</v>
      </c>
      <c r="O1143" s="31" t="s">
        <v>47</v>
      </c>
      <c r="P1143" s="31" t="s">
        <v>47</v>
      </c>
      <c r="Q1143" s="30" t="s">
        <v>2400</v>
      </c>
    </row>
    <row r="1144" spans="2:17" ht="60" x14ac:dyDescent="0.2">
      <c r="B1144" s="28" t="s">
        <v>1096</v>
      </c>
      <c r="C1144" s="30" t="s">
        <v>119</v>
      </c>
      <c r="D1144" s="114">
        <v>1050000</v>
      </c>
      <c r="E1144" s="114">
        <v>122421.85404983201</v>
      </c>
      <c r="F1144" s="29" t="s">
        <v>40</v>
      </c>
      <c r="G1144" s="29" t="s">
        <v>40</v>
      </c>
      <c r="H1144" s="30" t="s">
        <v>41</v>
      </c>
      <c r="I1144" s="28" t="s">
        <v>42</v>
      </c>
      <c r="J1144" s="28" t="s">
        <v>43</v>
      </c>
      <c r="K1144" s="28" t="s">
        <v>44</v>
      </c>
      <c r="L1144" s="28" t="s">
        <v>45</v>
      </c>
      <c r="M1144" s="30" t="s">
        <v>1183</v>
      </c>
      <c r="N1144" s="28" t="s">
        <v>1184</v>
      </c>
      <c r="O1144" s="31" t="s">
        <v>47</v>
      </c>
      <c r="P1144" s="31" t="s">
        <v>47</v>
      </c>
      <c r="Q1144" s="30" t="s">
        <v>2401</v>
      </c>
    </row>
    <row r="1145" spans="2:17" ht="60" x14ac:dyDescent="0.2">
      <c r="B1145" s="28" t="s">
        <v>1112</v>
      </c>
      <c r="C1145" s="30" t="s">
        <v>119</v>
      </c>
      <c r="D1145" s="114">
        <v>1050000</v>
      </c>
      <c r="E1145" s="114">
        <v>122421.85404983201</v>
      </c>
      <c r="F1145" s="29" t="s">
        <v>40</v>
      </c>
      <c r="G1145" s="29" t="s">
        <v>40</v>
      </c>
      <c r="H1145" s="30" t="s">
        <v>41</v>
      </c>
      <c r="I1145" s="28" t="s">
        <v>42</v>
      </c>
      <c r="J1145" s="28" t="s">
        <v>43</v>
      </c>
      <c r="K1145" s="28" t="s">
        <v>44</v>
      </c>
      <c r="L1145" s="28" t="s">
        <v>45</v>
      </c>
      <c r="M1145" s="30" t="s">
        <v>1183</v>
      </c>
      <c r="N1145" s="28" t="s">
        <v>1184</v>
      </c>
      <c r="O1145" s="31" t="s">
        <v>47</v>
      </c>
      <c r="P1145" s="31" t="s">
        <v>47</v>
      </c>
      <c r="Q1145" s="30" t="s">
        <v>2402</v>
      </c>
    </row>
    <row r="1146" spans="2:17" ht="60" x14ac:dyDescent="0.2">
      <c r="B1146" s="28" t="s">
        <v>1107</v>
      </c>
      <c r="C1146" s="30" t="s">
        <v>119</v>
      </c>
      <c r="D1146" s="114">
        <v>1200000</v>
      </c>
      <c r="E1146" s="114">
        <v>139910.69034266501</v>
      </c>
      <c r="F1146" s="29" t="s">
        <v>40</v>
      </c>
      <c r="G1146" s="29" t="s">
        <v>40</v>
      </c>
      <c r="H1146" s="30" t="s">
        <v>41</v>
      </c>
      <c r="I1146" s="28" t="s">
        <v>42</v>
      </c>
      <c r="J1146" s="28" t="s">
        <v>43</v>
      </c>
      <c r="K1146" s="28" t="s">
        <v>44</v>
      </c>
      <c r="L1146" s="28" t="s">
        <v>45</v>
      </c>
      <c r="M1146" s="30" t="s">
        <v>1183</v>
      </c>
      <c r="N1146" s="28" t="s">
        <v>1184</v>
      </c>
      <c r="O1146" s="31" t="s">
        <v>47</v>
      </c>
      <c r="P1146" s="31" t="s">
        <v>47</v>
      </c>
      <c r="Q1146" s="30" t="s">
        <v>2403</v>
      </c>
    </row>
    <row r="1147" spans="2:17" ht="60" x14ac:dyDescent="0.2">
      <c r="B1147" s="28" t="s">
        <v>1083</v>
      </c>
      <c r="C1147" s="30" t="s">
        <v>119</v>
      </c>
      <c r="D1147" s="114">
        <v>1350000</v>
      </c>
      <c r="E1147" s="114">
        <v>157399.52663549801</v>
      </c>
      <c r="F1147" s="29" t="s">
        <v>40</v>
      </c>
      <c r="G1147" s="29" t="s">
        <v>40</v>
      </c>
      <c r="H1147" s="30" t="s">
        <v>41</v>
      </c>
      <c r="I1147" s="28" t="s">
        <v>42</v>
      </c>
      <c r="J1147" s="28" t="s">
        <v>43</v>
      </c>
      <c r="K1147" s="28" t="s">
        <v>44</v>
      </c>
      <c r="L1147" s="28" t="s">
        <v>45</v>
      </c>
      <c r="M1147" s="30" t="s">
        <v>1183</v>
      </c>
      <c r="N1147" s="28" t="s">
        <v>1184</v>
      </c>
      <c r="O1147" s="31" t="s">
        <v>47</v>
      </c>
      <c r="P1147" s="31" t="s">
        <v>47</v>
      </c>
      <c r="Q1147" s="30" t="s">
        <v>2404</v>
      </c>
    </row>
    <row r="1148" spans="2:17" ht="60" x14ac:dyDescent="0.2">
      <c r="B1148" s="28" t="s">
        <v>1042</v>
      </c>
      <c r="C1148" s="30" t="s">
        <v>119</v>
      </c>
      <c r="D1148" s="114">
        <v>1500000</v>
      </c>
      <c r="E1148" s="114">
        <v>174888.36292833099</v>
      </c>
      <c r="F1148" s="29" t="s">
        <v>40</v>
      </c>
      <c r="G1148" s="29" t="s">
        <v>40</v>
      </c>
      <c r="H1148" s="30" t="s">
        <v>41</v>
      </c>
      <c r="I1148" s="28" t="s">
        <v>42</v>
      </c>
      <c r="J1148" s="28" t="s">
        <v>43</v>
      </c>
      <c r="K1148" s="28" t="s">
        <v>44</v>
      </c>
      <c r="L1148" s="28" t="s">
        <v>45</v>
      </c>
      <c r="M1148" s="30" t="s">
        <v>1183</v>
      </c>
      <c r="N1148" s="28" t="s">
        <v>1184</v>
      </c>
      <c r="O1148" s="31" t="s">
        <v>47</v>
      </c>
      <c r="P1148" s="31" t="s">
        <v>47</v>
      </c>
      <c r="Q1148" s="30" t="s">
        <v>2405</v>
      </c>
    </row>
    <row r="1149" spans="2:17" ht="60" x14ac:dyDescent="0.2">
      <c r="B1149" s="28" t="s">
        <v>1045</v>
      </c>
      <c r="C1149" s="30" t="s">
        <v>119</v>
      </c>
      <c r="D1149" s="114">
        <v>2000000</v>
      </c>
      <c r="E1149" s="114">
        <v>233184.483904441</v>
      </c>
      <c r="F1149" s="29" t="s">
        <v>40</v>
      </c>
      <c r="G1149" s="29" t="s">
        <v>40</v>
      </c>
      <c r="H1149" s="30" t="s">
        <v>41</v>
      </c>
      <c r="I1149" s="28" t="s">
        <v>42</v>
      </c>
      <c r="J1149" s="28" t="s">
        <v>43</v>
      </c>
      <c r="K1149" s="28" t="s">
        <v>44</v>
      </c>
      <c r="L1149" s="28" t="s">
        <v>45</v>
      </c>
      <c r="M1149" s="30" t="s">
        <v>1183</v>
      </c>
      <c r="N1149" s="28" t="s">
        <v>1184</v>
      </c>
      <c r="O1149" s="31" t="s">
        <v>47</v>
      </c>
      <c r="P1149" s="31" t="s">
        <v>47</v>
      </c>
      <c r="Q1149" s="30" t="s">
        <v>2406</v>
      </c>
    </row>
    <row r="1150" spans="2:17" ht="60" x14ac:dyDescent="0.2">
      <c r="B1150" s="28" t="s">
        <v>1130</v>
      </c>
      <c r="C1150" s="30" t="s">
        <v>119</v>
      </c>
      <c r="D1150" s="114">
        <v>2360035.5699999998</v>
      </c>
      <c r="E1150" s="114">
        <v>275161.83819328703</v>
      </c>
      <c r="F1150" s="29" t="s">
        <v>40</v>
      </c>
      <c r="G1150" s="29" t="s">
        <v>40</v>
      </c>
      <c r="H1150" s="30" t="s">
        <v>41</v>
      </c>
      <c r="I1150" s="28" t="s">
        <v>42</v>
      </c>
      <c r="J1150" s="28" t="s">
        <v>43</v>
      </c>
      <c r="K1150" s="28" t="s">
        <v>44</v>
      </c>
      <c r="L1150" s="28" t="s">
        <v>45</v>
      </c>
      <c r="M1150" s="30" t="s">
        <v>89</v>
      </c>
      <c r="N1150" s="28" t="s">
        <v>1198</v>
      </c>
      <c r="O1150" s="31" t="s">
        <v>47</v>
      </c>
      <c r="P1150" s="31" t="s">
        <v>47</v>
      </c>
      <c r="Q1150" s="30" t="s">
        <v>2407</v>
      </c>
    </row>
    <row r="1151" spans="2:17" ht="48" x14ac:dyDescent="0.2">
      <c r="B1151" s="28" t="s">
        <v>1095</v>
      </c>
      <c r="C1151" s="30" t="s">
        <v>119</v>
      </c>
      <c r="D1151" s="114">
        <v>2720224</v>
      </c>
      <c r="E1151" s="114">
        <v>317157.01477223699</v>
      </c>
      <c r="F1151" s="29" t="s">
        <v>40</v>
      </c>
      <c r="G1151" s="29" t="s">
        <v>40</v>
      </c>
      <c r="H1151" s="30" t="s">
        <v>41</v>
      </c>
      <c r="I1151" s="28" t="s">
        <v>42</v>
      </c>
      <c r="J1151" s="28" t="s">
        <v>43</v>
      </c>
      <c r="K1151" s="28" t="s">
        <v>44</v>
      </c>
      <c r="L1151" s="28" t="s">
        <v>45</v>
      </c>
      <c r="M1151" s="30" t="s">
        <v>89</v>
      </c>
      <c r="N1151" s="28" t="s">
        <v>1324</v>
      </c>
      <c r="O1151" s="31" t="s">
        <v>47</v>
      </c>
      <c r="P1151" s="31" t="s">
        <v>47</v>
      </c>
      <c r="Q1151" s="30" t="s">
        <v>2408</v>
      </c>
    </row>
    <row r="1152" spans="2:17" ht="60" x14ac:dyDescent="0.2">
      <c r="B1152" s="28" t="s">
        <v>1036</v>
      </c>
      <c r="C1152" s="30" t="s">
        <v>119</v>
      </c>
      <c r="D1152" s="114">
        <v>4500000</v>
      </c>
      <c r="E1152" s="114">
        <v>524665.088784992</v>
      </c>
      <c r="F1152" s="29" t="s">
        <v>40</v>
      </c>
      <c r="G1152" s="29" t="s">
        <v>40</v>
      </c>
      <c r="H1152" s="30" t="s">
        <v>41</v>
      </c>
      <c r="I1152" s="28" t="s">
        <v>42</v>
      </c>
      <c r="J1152" s="28" t="s">
        <v>43</v>
      </c>
      <c r="K1152" s="28" t="s">
        <v>44</v>
      </c>
      <c r="L1152" s="28" t="s">
        <v>45</v>
      </c>
      <c r="M1152" s="30" t="s">
        <v>1183</v>
      </c>
      <c r="N1152" s="28" t="s">
        <v>1184</v>
      </c>
      <c r="O1152" s="31" t="s">
        <v>47</v>
      </c>
      <c r="P1152" s="31" t="s">
        <v>47</v>
      </c>
      <c r="Q1152" s="30" t="s">
        <v>2409</v>
      </c>
    </row>
    <row r="1153" spans="2:17" ht="60" x14ac:dyDescent="0.2">
      <c r="B1153" s="28" t="s">
        <v>1072</v>
      </c>
      <c r="C1153" s="30" t="s">
        <v>119</v>
      </c>
      <c r="D1153" s="114">
        <v>4850000</v>
      </c>
      <c r="E1153" s="114">
        <v>565472.37346826901</v>
      </c>
      <c r="F1153" s="29" t="s">
        <v>40</v>
      </c>
      <c r="G1153" s="29" t="s">
        <v>40</v>
      </c>
      <c r="H1153" s="30" t="s">
        <v>41</v>
      </c>
      <c r="I1153" s="28" t="s">
        <v>42</v>
      </c>
      <c r="J1153" s="28" t="s">
        <v>43</v>
      </c>
      <c r="K1153" s="28" t="s">
        <v>44</v>
      </c>
      <c r="L1153" s="28" t="s">
        <v>45</v>
      </c>
      <c r="M1153" s="30" t="s">
        <v>1183</v>
      </c>
      <c r="N1153" s="28" t="s">
        <v>1184</v>
      </c>
      <c r="O1153" s="31" t="s">
        <v>47</v>
      </c>
      <c r="P1153" s="31" t="s">
        <v>47</v>
      </c>
      <c r="Q1153" s="30" t="s">
        <v>2410</v>
      </c>
    </row>
    <row r="1154" spans="2:17" ht="48" x14ac:dyDescent="0.2">
      <c r="B1154" s="28" t="s">
        <v>1045</v>
      </c>
      <c r="C1154" s="30" t="s">
        <v>119</v>
      </c>
      <c r="D1154" s="114">
        <v>6000000</v>
      </c>
      <c r="E1154" s="114">
        <v>699553.45171332301</v>
      </c>
      <c r="F1154" s="29" t="s">
        <v>40</v>
      </c>
      <c r="G1154" s="29" t="s">
        <v>40</v>
      </c>
      <c r="H1154" s="30" t="s">
        <v>41</v>
      </c>
      <c r="I1154" s="28" t="s">
        <v>42</v>
      </c>
      <c r="J1154" s="28" t="s">
        <v>43</v>
      </c>
      <c r="K1154" s="28" t="s">
        <v>44</v>
      </c>
      <c r="L1154" s="28" t="s">
        <v>45</v>
      </c>
      <c r="M1154" s="30" t="s">
        <v>1170</v>
      </c>
      <c r="N1154" s="28" t="s">
        <v>1223</v>
      </c>
      <c r="O1154" s="31" t="s">
        <v>47</v>
      </c>
      <c r="P1154" s="31" t="s">
        <v>47</v>
      </c>
      <c r="Q1154" s="30" t="s">
        <v>2411</v>
      </c>
    </row>
    <row r="1155" spans="2:17" ht="60" x14ac:dyDescent="0.2">
      <c r="B1155" s="28" t="s">
        <v>945</v>
      </c>
      <c r="C1155" s="30" t="s">
        <v>119</v>
      </c>
      <c r="D1155" s="114">
        <v>6300000</v>
      </c>
      <c r="E1155" s="114">
        <v>734531.12429898896</v>
      </c>
      <c r="F1155" s="29" t="s">
        <v>40</v>
      </c>
      <c r="G1155" s="29" t="s">
        <v>40</v>
      </c>
      <c r="H1155" s="30" t="s">
        <v>41</v>
      </c>
      <c r="I1155" s="28" t="s">
        <v>42</v>
      </c>
      <c r="J1155" s="28" t="s">
        <v>43</v>
      </c>
      <c r="K1155" s="28" t="s">
        <v>44</v>
      </c>
      <c r="L1155" s="28" t="s">
        <v>45</v>
      </c>
      <c r="M1155" s="30" t="s">
        <v>1183</v>
      </c>
      <c r="N1155" s="28" t="s">
        <v>1184</v>
      </c>
      <c r="O1155" s="31" t="s">
        <v>47</v>
      </c>
      <c r="P1155" s="31" t="s">
        <v>47</v>
      </c>
      <c r="Q1155" s="30" t="s">
        <v>2412</v>
      </c>
    </row>
    <row r="1156" spans="2:17" ht="36" x14ac:dyDescent="0.2">
      <c r="B1156" s="28" t="s">
        <v>1042</v>
      </c>
      <c r="C1156" s="30" t="s">
        <v>119</v>
      </c>
      <c r="D1156" s="114">
        <v>8400000</v>
      </c>
      <c r="E1156" s="114">
        <v>979374.83239865198</v>
      </c>
      <c r="F1156" s="29" t="s">
        <v>40</v>
      </c>
      <c r="G1156" s="29" t="s">
        <v>40</v>
      </c>
      <c r="H1156" s="30" t="s">
        <v>41</v>
      </c>
      <c r="I1156" s="28" t="s">
        <v>42</v>
      </c>
      <c r="J1156" s="28" t="s">
        <v>43</v>
      </c>
      <c r="K1156" s="28" t="s">
        <v>44</v>
      </c>
      <c r="L1156" s="28" t="s">
        <v>110</v>
      </c>
      <c r="M1156" s="30" t="s">
        <v>1183</v>
      </c>
      <c r="N1156" s="28" t="s">
        <v>1856</v>
      </c>
      <c r="O1156" s="31" t="s">
        <v>47</v>
      </c>
      <c r="P1156" s="31" t="s">
        <v>47</v>
      </c>
      <c r="Q1156" s="30" t="s">
        <v>2413</v>
      </c>
    </row>
    <row r="1157" spans="2:17" ht="60" x14ac:dyDescent="0.2">
      <c r="B1157" s="28" t="s">
        <v>1083</v>
      </c>
      <c r="C1157" s="30" t="s">
        <v>119</v>
      </c>
      <c r="D1157" s="114">
        <v>10000000</v>
      </c>
      <c r="E1157" s="114">
        <v>1165922.4195222</v>
      </c>
      <c r="F1157" s="29" t="s">
        <v>40</v>
      </c>
      <c r="G1157" s="29" t="s">
        <v>40</v>
      </c>
      <c r="H1157" s="30" t="s">
        <v>41</v>
      </c>
      <c r="I1157" s="28" t="s">
        <v>42</v>
      </c>
      <c r="J1157" s="28" t="s">
        <v>43</v>
      </c>
      <c r="K1157" s="28" t="s">
        <v>44</v>
      </c>
      <c r="L1157" s="28" t="s">
        <v>45</v>
      </c>
      <c r="M1157" s="30" t="s">
        <v>1183</v>
      </c>
      <c r="N1157" s="28" t="s">
        <v>1342</v>
      </c>
      <c r="O1157" s="31" t="s">
        <v>47</v>
      </c>
      <c r="P1157" s="31" t="s">
        <v>47</v>
      </c>
      <c r="Q1157" s="30" t="s">
        <v>2414</v>
      </c>
    </row>
    <row r="1158" spans="2:17" ht="72" x14ac:dyDescent="0.2">
      <c r="B1158" s="28" t="s">
        <v>945</v>
      </c>
      <c r="C1158" s="30" t="s">
        <v>418</v>
      </c>
      <c r="D1158" s="114">
        <v>10000000</v>
      </c>
      <c r="E1158" s="114">
        <v>1165922.4195222</v>
      </c>
      <c r="F1158" s="29" t="s">
        <v>40</v>
      </c>
      <c r="G1158" s="29" t="s">
        <v>40</v>
      </c>
      <c r="H1158" s="30" t="s">
        <v>41</v>
      </c>
      <c r="I1158" s="28" t="s">
        <v>42</v>
      </c>
      <c r="J1158" s="28" t="s">
        <v>43</v>
      </c>
      <c r="K1158" s="28" t="s">
        <v>44</v>
      </c>
      <c r="L1158" s="28" t="s">
        <v>46</v>
      </c>
      <c r="M1158" s="30" t="s">
        <v>1155</v>
      </c>
      <c r="N1158" s="28" t="s">
        <v>1158</v>
      </c>
      <c r="O1158" s="31" t="s">
        <v>47</v>
      </c>
      <c r="P1158" s="31" t="s">
        <v>47</v>
      </c>
      <c r="Q1158" s="30" t="s">
        <v>2415</v>
      </c>
    </row>
    <row r="1159" spans="2:17" ht="72" x14ac:dyDescent="0.2">
      <c r="B1159" s="28" t="s">
        <v>1037</v>
      </c>
      <c r="C1159" s="30" t="s">
        <v>418</v>
      </c>
      <c r="D1159" s="114">
        <v>10000000</v>
      </c>
      <c r="E1159" s="114">
        <v>1165922.4195222</v>
      </c>
      <c r="F1159" s="29" t="s">
        <v>40</v>
      </c>
      <c r="G1159" s="29" t="s">
        <v>40</v>
      </c>
      <c r="H1159" s="30" t="s">
        <v>41</v>
      </c>
      <c r="I1159" s="28" t="s">
        <v>42</v>
      </c>
      <c r="J1159" s="28" t="s">
        <v>43</v>
      </c>
      <c r="K1159" s="28" t="s">
        <v>44</v>
      </c>
      <c r="L1159" s="28" t="s">
        <v>46</v>
      </c>
      <c r="M1159" s="30" t="s">
        <v>1155</v>
      </c>
      <c r="N1159" s="28" t="s">
        <v>1158</v>
      </c>
      <c r="O1159" s="31" t="s">
        <v>47</v>
      </c>
      <c r="P1159" s="31" t="s">
        <v>47</v>
      </c>
      <c r="Q1159" s="30" t="s">
        <v>2416</v>
      </c>
    </row>
    <row r="1160" spans="2:17" ht="48" x14ac:dyDescent="0.2">
      <c r="B1160" s="28" t="s">
        <v>1037</v>
      </c>
      <c r="C1160" s="30" t="s">
        <v>418</v>
      </c>
      <c r="D1160" s="114">
        <v>11524000</v>
      </c>
      <c r="E1160" s="114">
        <v>1343608.9962573899</v>
      </c>
      <c r="F1160" s="29" t="s">
        <v>40</v>
      </c>
      <c r="G1160" s="29" t="s">
        <v>40</v>
      </c>
      <c r="H1160" s="30" t="s">
        <v>41</v>
      </c>
      <c r="I1160" s="28" t="s">
        <v>42</v>
      </c>
      <c r="J1160" s="28" t="s">
        <v>43</v>
      </c>
      <c r="K1160" s="28" t="s">
        <v>44</v>
      </c>
      <c r="L1160" s="28" t="s">
        <v>110</v>
      </c>
      <c r="M1160" s="30" t="s">
        <v>1155</v>
      </c>
      <c r="N1160" s="28" t="s">
        <v>1932</v>
      </c>
      <c r="O1160" s="31" t="s">
        <v>47</v>
      </c>
      <c r="P1160" s="31" t="s">
        <v>47</v>
      </c>
      <c r="Q1160" s="30" t="s">
        <v>2417</v>
      </c>
    </row>
    <row r="1161" spans="2:17" ht="36" x14ac:dyDescent="0.2">
      <c r="B1161" s="28" t="s">
        <v>945</v>
      </c>
      <c r="C1161" s="30" t="s">
        <v>312</v>
      </c>
      <c r="D1161" s="114">
        <v>4400000</v>
      </c>
      <c r="E1161" s="114">
        <v>513005.86458976998</v>
      </c>
      <c r="F1161" s="29" t="s">
        <v>40</v>
      </c>
      <c r="G1161" s="29" t="s">
        <v>40</v>
      </c>
      <c r="H1161" s="30" t="s">
        <v>41</v>
      </c>
      <c r="I1161" s="28" t="s">
        <v>42</v>
      </c>
      <c r="J1161" s="28" t="s">
        <v>43</v>
      </c>
      <c r="K1161" s="28" t="s">
        <v>44</v>
      </c>
      <c r="L1161" s="28" t="s">
        <v>46</v>
      </c>
      <c r="M1161" s="30" t="s">
        <v>46</v>
      </c>
      <c r="N1161" s="28" t="s">
        <v>1398</v>
      </c>
      <c r="O1161" s="31" t="s">
        <v>47</v>
      </c>
      <c r="P1161" s="31" t="s">
        <v>47</v>
      </c>
      <c r="Q1161" s="30" t="s">
        <v>2418</v>
      </c>
    </row>
    <row r="1162" spans="2:17" ht="48" x14ac:dyDescent="0.2">
      <c r="B1162" s="28" t="s">
        <v>1036</v>
      </c>
      <c r="C1162" s="30" t="s">
        <v>754</v>
      </c>
      <c r="D1162" s="114">
        <v>40600000</v>
      </c>
      <c r="E1162" s="114">
        <v>4733645.0232601501</v>
      </c>
      <c r="F1162" s="29" t="s">
        <v>40</v>
      </c>
      <c r="G1162" s="29" t="s">
        <v>40</v>
      </c>
      <c r="H1162" s="30" t="s">
        <v>41</v>
      </c>
      <c r="I1162" s="28" t="s">
        <v>42</v>
      </c>
      <c r="J1162" s="28" t="s">
        <v>43</v>
      </c>
      <c r="K1162" s="28" t="s">
        <v>44</v>
      </c>
      <c r="L1162" s="28" t="s">
        <v>45</v>
      </c>
      <c r="M1162" s="30" t="s">
        <v>386</v>
      </c>
      <c r="N1162" s="28" t="s">
        <v>1937</v>
      </c>
      <c r="O1162" s="31" t="s">
        <v>47</v>
      </c>
      <c r="P1162" s="31" t="s">
        <v>47</v>
      </c>
      <c r="Q1162" s="30" t="s">
        <v>2419</v>
      </c>
    </row>
    <row r="1163" spans="2:17" ht="60" x14ac:dyDescent="0.2">
      <c r="B1163" s="28" t="s">
        <v>945</v>
      </c>
      <c r="C1163" s="30" t="s">
        <v>554</v>
      </c>
      <c r="D1163" s="114">
        <v>2400000</v>
      </c>
      <c r="E1163" s="114">
        <v>279821.38068532897</v>
      </c>
      <c r="F1163" s="29" t="s">
        <v>40</v>
      </c>
      <c r="G1163" s="29" t="s">
        <v>40</v>
      </c>
      <c r="H1163" s="30" t="s">
        <v>41</v>
      </c>
      <c r="I1163" s="28" t="s">
        <v>42</v>
      </c>
      <c r="J1163" s="28" t="s">
        <v>43</v>
      </c>
      <c r="K1163" s="28" t="s">
        <v>44</v>
      </c>
      <c r="L1163" s="28" t="s">
        <v>45</v>
      </c>
      <c r="M1163" s="30" t="s">
        <v>1183</v>
      </c>
      <c r="N1163" s="28" t="s">
        <v>1342</v>
      </c>
      <c r="O1163" s="31" t="s">
        <v>47</v>
      </c>
      <c r="P1163" s="31" t="s">
        <v>47</v>
      </c>
      <c r="Q1163" s="30" t="s">
        <v>2420</v>
      </c>
    </row>
    <row r="1164" spans="2:17" ht="36" x14ac:dyDescent="0.2">
      <c r="B1164" s="28" t="s">
        <v>1042</v>
      </c>
      <c r="C1164" s="30" t="s">
        <v>554</v>
      </c>
      <c r="D1164" s="114">
        <v>10000000</v>
      </c>
      <c r="E1164" s="114">
        <v>1165922.4195222</v>
      </c>
      <c r="F1164" s="29" t="s">
        <v>40</v>
      </c>
      <c r="G1164" s="29" t="s">
        <v>40</v>
      </c>
      <c r="H1164" s="30" t="s">
        <v>41</v>
      </c>
      <c r="I1164" s="28" t="s">
        <v>42</v>
      </c>
      <c r="J1164" s="28" t="s">
        <v>43</v>
      </c>
      <c r="K1164" s="28" t="s">
        <v>44</v>
      </c>
      <c r="L1164" s="28" t="s">
        <v>45</v>
      </c>
      <c r="M1164" s="30" t="s">
        <v>797</v>
      </c>
      <c r="N1164" s="28" t="s">
        <v>1153</v>
      </c>
      <c r="O1164" s="31" t="s">
        <v>47</v>
      </c>
      <c r="P1164" s="31" t="s">
        <v>47</v>
      </c>
      <c r="Q1164" s="30" t="s">
        <v>2421</v>
      </c>
    </row>
    <row r="1165" spans="2:17" ht="72" x14ac:dyDescent="0.2">
      <c r="B1165" s="28" t="s">
        <v>1037</v>
      </c>
      <c r="C1165" s="30" t="s">
        <v>554</v>
      </c>
      <c r="D1165" s="114">
        <v>26400000</v>
      </c>
      <c r="E1165" s="114">
        <v>3078035.1875386201</v>
      </c>
      <c r="F1165" s="29" t="s">
        <v>40</v>
      </c>
      <c r="G1165" s="29" t="s">
        <v>40</v>
      </c>
      <c r="H1165" s="30" t="s">
        <v>41</v>
      </c>
      <c r="I1165" s="28" t="s">
        <v>42</v>
      </c>
      <c r="J1165" s="28" t="s">
        <v>43</v>
      </c>
      <c r="K1165" s="28" t="s">
        <v>44</v>
      </c>
      <c r="L1165" s="28" t="s">
        <v>110</v>
      </c>
      <c r="M1165" s="30" t="s">
        <v>1155</v>
      </c>
      <c r="N1165" s="28" t="s">
        <v>1158</v>
      </c>
      <c r="O1165" s="31" t="s">
        <v>47</v>
      </c>
      <c r="P1165" s="31" t="s">
        <v>47</v>
      </c>
      <c r="Q1165" s="30" t="s">
        <v>2422</v>
      </c>
    </row>
    <row r="1166" spans="2:17" ht="36" x14ac:dyDescent="0.2">
      <c r="B1166" s="28" t="s">
        <v>1051</v>
      </c>
      <c r="C1166" s="30" t="s">
        <v>709</v>
      </c>
      <c r="D1166" s="114">
        <v>504631.95400000003</v>
      </c>
      <c r="E1166" s="114">
        <v>58836.170877589801</v>
      </c>
      <c r="F1166" s="29" t="s">
        <v>40</v>
      </c>
      <c r="G1166" s="29" t="s">
        <v>40</v>
      </c>
      <c r="H1166" s="30" t="s">
        <v>41</v>
      </c>
      <c r="I1166" s="28" t="s">
        <v>42</v>
      </c>
      <c r="J1166" s="28" t="s">
        <v>43</v>
      </c>
      <c r="K1166" s="28" t="s">
        <v>44</v>
      </c>
      <c r="L1166" s="28" t="s">
        <v>46</v>
      </c>
      <c r="M1166" s="30" t="s">
        <v>46</v>
      </c>
      <c r="N1166" s="28" t="s">
        <v>1398</v>
      </c>
      <c r="O1166" s="31" t="s">
        <v>47</v>
      </c>
      <c r="P1166" s="31" t="s">
        <v>47</v>
      </c>
      <c r="Q1166" s="30" t="s">
        <v>2423</v>
      </c>
    </row>
    <row r="1167" spans="2:17" ht="36" x14ac:dyDescent="0.2">
      <c r="B1167" s="28" t="s">
        <v>1117</v>
      </c>
      <c r="C1167" s="30" t="s">
        <v>709</v>
      </c>
      <c r="D1167" s="114">
        <v>504631.95400000003</v>
      </c>
      <c r="E1167" s="114">
        <v>58836.170877589801</v>
      </c>
      <c r="F1167" s="29" t="s">
        <v>40</v>
      </c>
      <c r="G1167" s="29" t="s">
        <v>40</v>
      </c>
      <c r="H1167" s="30" t="s">
        <v>41</v>
      </c>
      <c r="I1167" s="28" t="s">
        <v>42</v>
      </c>
      <c r="J1167" s="28" t="s">
        <v>43</v>
      </c>
      <c r="K1167" s="28" t="s">
        <v>44</v>
      </c>
      <c r="L1167" s="28" t="s">
        <v>46</v>
      </c>
      <c r="M1167" s="30" t="s">
        <v>46</v>
      </c>
      <c r="N1167" s="28" t="s">
        <v>1398</v>
      </c>
      <c r="O1167" s="31" t="s">
        <v>47</v>
      </c>
      <c r="P1167" s="31" t="s">
        <v>47</v>
      </c>
      <c r="Q1167" s="30" t="s">
        <v>2424</v>
      </c>
    </row>
    <row r="1168" spans="2:17" ht="36" x14ac:dyDescent="0.2">
      <c r="B1168" s="28" t="s">
        <v>945</v>
      </c>
      <c r="C1168" s="30" t="s">
        <v>709</v>
      </c>
      <c r="D1168" s="114">
        <v>1337861.4595999999</v>
      </c>
      <c r="E1168" s="114">
        <v>155984.26699623399</v>
      </c>
      <c r="F1168" s="29" t="s">
        <v>40</v>
      </c>
      <c r="G1168" s="29" t="s">
        <v>40</v>
      </c>
      <c r="H1168" s="30" t="s">
        <v>41</v>
      </c>
      <c r="I1168" s="28" t="s">
        <v>42</v>
      </c>
      <c r="J1168" s="28" t="s">
        <v>43</v>
      </c>
      <c r="K1168" s="28" t="s">
        <v>44</v>
      </c>
      <c r="L1168" s="28" t="s">
        <v>46</v>
      </c>
      <c r="M1168" s="30" t="s">
        <v>46</v>
      </c>
      <c r="N1168" s="28" t="s">
        <v>1398</v>
      </c>
      <c r="O1168" s="31" t="s">
        <v>47</v>
      </c>
      <c r="P1168" s="31" t="s">
        <v>47</v>
      </c>
      <c r="Q1168" s="30" t="s">
        <v>2425</v>
      </c>
    </row>
    <row r="1169" spans="2:17" ht="108" x14ac:dyDescent="0.2">
      <c r="B1169" s="28" t="s">
        <v>1099</v>
      </c>
      <c r="C1169" s="30" t="s">
        <v>115</v>
      </c>
      <c r="D1169" s="114">
        <v>77400</v>
      </c>
      <c r="E1169" s="114">
        <v>9024.2395271018704</v>
      </c>
      <c r="F1169" s="29" t="s">
        <v>40</v>
      </c>
      <c r="G1169" s="29" t="s">
        <v>40</v>
      </c>
      <c r="H1169" s="30" t="s">
        <v>41</v>
      </c>
      <c r="I1169" s="28" t="s">
        <v>42</v>
      </c>
      <c r="J1169" s="28" t="s">
        <v>43</v>
      </c>
      <c r="K1169" s="28" t="s">
        <v>44</v>
      </c>
      <c r="L1169" s="28" t="s">
        <v>46</v>
      </c>
      <c r="M1169" s="30" t="s">
        <v>1170</v>
      </c>
      <c r="N1169" s="28" t="s">
        <v>1238</v>
      </c>
      <c r="O1169" s="31" t="s">
        <v>47</v>
      </c>
      <c r="P1169" s="31" t="s">
        <v>47</v>
      </c>
      <c r="Q1169" s="30" t="s">
        <v>2426</v>
      </c>
    </row>
    <row r="1170" spans="2:17" ht="108" x14ac:dyDescent="0.2">
      <c r="B1170" s="28" t="s">
        <v>1112</v>
      </c>
      <c r="C1170" s="30" t="s">
        <v>115</v>
      </c>
      <c r="D1170" s="114">
        <v>77400</v>
      </c>
      <c r="E1170" s="114">
        <v>9024.2395271018704</v>
      </c>
      <c r="F1170" s="29" t="s">
        <v>40</v>
      </c>
      <c r="G1170" s="29" t="s">
        <v>40</v>
      </c>
      <c r="H1170" s="30" t="s">
        <v>41</v>
      </c>
      <c r="I1170" s="28" t="s">
        <v>42</v>
      </c>
      <c r="J1170" s="28" t="s">
        <v>43</v>
      </c>
      <c r="K1170" s="28" t="s">
        <v>44</v>
      </c>
      <c r="L1170" s="28" t="s">
        <v>46</v>
      </c>
      <c r="M1170" s="30" t="s">
        <v>1170</v>
      </c>
      <c r="N1170" s="28" t="s">
        <v>1238</v>
      </c>
      <c r="O1170" s="31" t="s">
        <v>47</v>
      </c>
      <c r="P1170" s="31" t="s">
        <v>47</v>
      </c>
      <c r="Q1170" s="30" t="s">
        <v>2427</v>
      </c>
    </row>
    <row r="1171" spans="2:17" ht="108" x14ac:dyDescent="0.2">
      <c r="B1171" s="28" t="s">
        <v>1091</v>
      </c>
      <c r="C1171" s="30" t="s">
        <v>115</v>
      </c>
      <c r="D1171" s="114">
        <v>129000</v>
      </c>
      <c r="E1171" s="114">
        <v>15040.3992118364</v>
      </c>
      <c r="F1171" s="29" t="s">
        <v>40</v>
      </c>
      <c r="G1171" s="29" t="s">
        <v>40</v>
      </c>
      <c r="H1171" s="30" t="s">
        <v>41</v>
      </c>
      <c r="I1171" s="28" t="s">
        <v>42</v>
      </c>
      <c r="J1171" s="28" t="s">
        <v>43</v>
      </c>
      <c r="K1171" s="28" t="s">
        <v>44</v>
      </c>
      <c r="L1171" s="28" t="s">
        <v>46</v>
      </c>
      <c r="M1171" s="30" t="s">
        <v>1170</v>
      </c>
      <c r="N1171" s="28" t="s">
        <v>1238</v>
      </c>
      <c r="O1171" s="31" t="s">
        <v>47</v>
      </c>
      <c r="P1171" s="31" t="s">
        <v>47</v>
      </c>
      <c r="Q1171" s="30" t="s">
        <v>2428</v>
      </c>
    </row>
    <row r="1172" spans="2:17" ht="108" x14ac:dyDescent="0.2">
      <c r="B1172" s="28" t="s">
        <v>1042</v>
      </c>
      <c r="C1172" s="30" t="s">
        <v>115</v>
      </c>
      <c r="D1172" s="114">
        <v>1186800</v>
      </c>
      <c r="E1172" s="114">
        <v>138371.67274889501</v>
      </c>
      <c r="F1172" s="29" t="s">
        <v>40</v>
      </c>
      <c r="G1172" s="29" t="s">
        <v>40</v>
      </c>
      <c r="H1172" s="30" t="s">
        <v>41</v>
      </c>
      <c r="I1172" s="28" t="s">
        <v>42</v>
      </c>
      <c r="J1172" s="28" t="s">
        <v>43</v>
      </c>
      <c r="K1172" s="28" t="s">
        <v>44</v>
      </c>
      <c r="L1172" s="28" t="s">
        <v>46</v>
      </c>
      <c r="M1172" s="30" t="s">
        <v>1170</v>
      </c>
      <c r="N1172" s="28" t="s">
        <v>1238</v>
      </c>
      <c r="O1172" s="31" t="s">
        <v>47</v>
      </c>
      <c r="P1172" s="31" t="s">
        <v>47</v>
      </c>
      <c r="Q1172" s="30" t="s">
        <v>2429</v>
      </c>
    </row>
    <row r="1173" spans="2:17" ht="108" x14ac:dyDescent="0.2">
      <c r="B1173" s="28" t="s">
        <v>1051</v>
      </c>
      <c r="C1173" s="30" t="s">
        <v>115</v>
      </c>
      <c r="D1173" s="114">
        <v>1186800</v>
      </c>
      <c r="E1173" s="114">
        <v>138371.67274889501</v>
      </c>
      <c r="F1173" s="29" t="s">
        <v>40</v>
      </c>
      <c r="G1173" s="29" t="s">
        <v>40</v>
      </c>
      <c r="H1173" s="30" t="s">
        <v>41</v>
      </c>
      <c r="I1173" s="28" t="s">
        <v>42</v>
      </c>
      <c r="J1173" s="28" t="s">
        <v>43</v>
      </c>
      <c r="K1173" s="28" t="s">
        <v>44</v>
      </c>
      <c r="L1173" s="28" t="s">
        <v>46</v>
      </c>
      <c r="M1173" s="30" t="s">
        <v>1170</v>
      </c>
      <c r="N1173" s="28" t="s">
        <v>1238</v>
      </c>
      <c r="O1173" s="31" t="s">
        <v>47</v>
      </c>
      <c r="P1173" s="31" t="s">
        <v>47</v>
      </c>
      <c r="Q1173" s="30" t="s">
        <v>2430</v>
      </c>
    </row>
    <row r="1174" spans="2:17" ht="108" x14ac:dyDescent="0.2">
      <c r="B1174" s="28" t="s">
        <v>1121</v>
      </c>
      <c r="C1174" s="30" t="s">
        <v>115</v>
      </c>
      <c r="D1174" s="114">
        <v>1186800</v>
      </c>
      <c r="E1174" s="114">
        <v>138371.67274889501</v>
      </c>
      <c r="F1174" s="29" t="s">
        <v>40</v>
      </c>
      <c r="G1174" s="29" t="s">
        <v>40</v>
      </c>
      <c r="H1174" s="30" t="s">
        <v>41</v>
      </c>
      <c r="I1174" s="28" t="s">
        <v>42</v>
      </c>
      <c r="J1174" s="28" t="s">
        <v>43</v>
      </c>
      <c r="K1174" s="28" t="s">
        <v>44</v>
      </c>
      <c r="L1174" s="28" t="s">
        <v>46</v>
      </c>
      <c r="M1174" s="30" t="s">
        <v>1170</v>
      </c>
      <c r="N1174" s="28" t="s">
        <v>1238</v>
      </c>
      <c r="O1174" s="31" t="s">
        <v>47</v>
      </c>
      <c r="P1174" s="31" t="s">
        <v>47</v>
      </c>
      <c r="Q1174" s="30" t="s">
        <v>2431</v>
      </c>
    </row>
    <row r="1175" spans="2:17" ht="108" x14ac:dyDescent="0.2">
      <c r="B1175" s="28" t="s">
        <v>1041</v>
      </c>
      <c r="C1175" s="30" t="s">
        <v>115</v>
      </c>
      <c r="D1175" s="114">
        <v>1315800</v>
      </c>
      <c r="E1175" s="114">
        <v>153412.07196073199</v>
      </c>
      <c r="F1175" s="29" t="s">
        <v>40</v>
      </c>
      <c r="G1175" s="29" t="s">
        <v>40</v>
      </c>
      <c r="H1175" s="30" t="s">
        <v>41</v>
      </c>
      <c r="I1175" s="28" t="s">
        <v>42</v>
      </c>
      <c r="J1175" s="28" t="s">
        <v>43</v>
      </c>
      <c r="K1175" s="28" t="s">
        <v>44</v>
      </c>
      <c r="L1175" s="28" t="s">
        <v>46</v>
      </c>
      <c r="M1175" s="30" t="s">
        <v>1170</v>
      </c>
      <c r="N1175" s="28" t="s">
        <v>1238</v>
      </c>
      <c r="O1175" s="31" t="s">
        <v>47</v>
      </c>
      <c r="P1175" s="31" t="s">
        <v>47</v>
      </c>
      <c r="Q1175" s="30" t="s">
        <v>2432</v>
      </c>
    </row>
    <row r="1176" spans="2:17" ht="24" x14ac:dyDescent="0.2">
      <c r="B1176" s="28" t="s">
        <v>1105</v>
      </c>
      <c r="C1176" s="30" t="s">
        <v>493</v>
      </c>
      <c r="D1176" s="114">
        <v>507269.40879999998</v>
      </c>
      <c r="E1176" s="114">
        <v>59143.677645769501</v>
      </c>
      <c r="F1176" s="29" t="s">
        <v>40</v>
      </c>
      <c r="G1176" s="29" t="s">
        <v>40</v>
      </c>
      <c r="H1176" s="30" t="s">
        <v>41</v>
      </c>
      <c r="I1176" s="28" t="s">
        <v>42</v>
      </c>
      <c r="J1176" s="28" t="s">
        <v>43</v>
      </c>
      <c r="K1176" s="28" t="s">
        <v>44</v>
      </c>
      <c r="L1176" s="28" t="s">
        <v>45</v>
      </c>
      <c r="M1176" s="30" t="s">
        <v>46</v>
      </c>
      <c r="N1176" s="28" t="s">
        <v>2433</v>
      </c>
      <c r="O1176" s="31" t="s">
        <v>47</v>
      </c>
      <c r="P1176" s="31" t="s">
        <v>47</v>
      </c>
      <c r="Q1176" s="30" t="s">
        <v>48</v>
      </c>
    </row>
    <row r="1177" spans="2:17" ht="24" x14ac:dyDescent="0.2">
      <c r="B1177" s="28" t="s">
        <v>109</v>
      </c>
      <c r="C1177" s="30" t="s">
        <v>493</v>
      </c>
      <c r="D1177" s="114">
        <v>527974.28280000004</v>
      </c>
      <c r="E1177" s="114">
        <v>61557.705324767703</v>
      </c>
      <c r="F1177" s="29" t="s">
        <v>40</v>
      </c>
      <c r="G1177" s="29" t="s">
        <v>40</v>
      </c>
      <c r="H1177" s="30" t="s">
        <v>41</v>
      </c>
      <c r="I1177" s="28" t="s">
        <v>42</v>
      </c>
      <c r="J1177" s="28" t="s">
        <v>43</v>
      </c>
      <c r="K1177" s="28" t="s">
        <v>44</v>
      </c>
      <c r="L1177" s="28" t="s">
        <v>45</v>
      </c>
      <c r="M1177" s="30" t="s">
        <v>46</v>
      </c>
      <c r="N1177" s="28" t="s">
        <v>2433</v>
      </c>
      <c r="O1177" s="31" t="s">
        <v>47</v>
      </c>
      <c r="P1177" s="31" t="s">
        <v>47</v>
      </c>
      <c r="Q1177" s="30" t="s">
        <v>478</v>
      </c>
    </row>
    <row r="1178" spans="2:17" ht="36" x14ac:dyDescent="0.2">
      <c r="B1178" s="28" t="s">
        <v>1075</v>
      </c>
      <c r="C1178" s="30" t="s">
        <v>493</v>
      </c>
      <c r="D1178" s="114">
        <v>5948429</v>
      </c>
      <c r="E1178" s="114">
        <v>693540.67320360499</v>
      </c>
      <c r="F1178" s="29" t="s">
        <v>40</v>
      </c>
      <c r="G1178" s="29" t="s">
        <v>40</v>
      </c>
      <c r="H1178" s="30" t="s">
        <v>41</v>
      </c>
      <c r="I1178" s="28" t="s">
        <v>42</v>
      </c>
      <c r="J1178" s="28" t="s">
        <v>43</v>
      </c>
      <c r="K1178" s="28" t="s">
        <v>44</v>
      </c>
      <c r="L1178" s="28" t="s">
        <v>45</v>
      </c>
      <c r="M1178" s="30" t="s">
        <v>797</v>
      </c>
      <c r="N1178" s="28" t="s">
        <v>1153</v>
      </c>
      <c r="O1178" s="31" t="s">
        <v>47</v>
      </c>
      <c r="P1178" s="31" t="s">
        <v>47</v>
      </c>
      <c r="Q1178" s="30" t="s">
        <v>2434</v>
      </c>
    </row>
    <row r="1179" spans="2:17" ht="36" x14ac:dyDescent="0.2">
      <c r="B1179" s="28" t="s">
        <v>1104</v>
      </c>
      <c r="C1179" s="30" t="s">
        <v>493</v>
      </c>
      <c r="D1179" s="114">
        <v>6000000</v>
      </c>
      <c r="E1179" s="114">
        <v>699553.45171332301</v>
      </c>
      <c r="F1179" s="29" t="s">
        <v>40</v>
      </c>
      <c r="G1179" s="29" t="s">
        <v>40</v>
      </c>
      <c r="H1179" s="30" t="s">
        <v>41</v>
      </c>
      <c r="I1179" s="28" t="s">
        <v>42</v>
      </c>
      <c r="J1179" s="28" t="s">
        <v>43</v>
      </c>
      <c r="K1179" s="28" t="s">
        <v>44</v>
      </c>
      <c r="L1179" s="28" t="s">
        <v>45</v>
      </c>
      <c r="M1179" s="30" t="s">
        <v>228</v>
      </c>
      <c r="N1179" s="28" t="s">
        <v>2099</v>
      </c>
      <c r="O1179" s="31" t="s">
        <v>47</v>
      </c>
      <c r="P1179" s="31" t="s">
        <v>47</v>
      </c>
      <c r="Q1179" s="30" t="s">
        <v>2435</v>
      </c>
    </row>
    <row r="1180" spans="2:17" ht="48" x14ac:dyDescent="0.2">
      <c r="B1180" s="28" t="s">
        <v>1065</v>
      </c>
      <c r="C1180" s="30" t="s">
        <v>493</v>
      </c>
      <c r="D1180" s="114">
        <v>17960000</v>
      </c>
      <c r="E1180" s="114">
        <v>2093996.6654618799</v>
      </c>
      <c r="F1180" s="29" t="s">
        <v>40</v>
      </c>
      <c r="G1180" s="29" t="s">
        <v>40</v>
      </c>
      <c r="H1180" s="30" t="s">
        <v>41</v>
      </c>
      <c r="I1180" s="28" t="s">
        <v>42</v>
      </c>
      <c r="J1180" s="28" t="s">
        <v>43</v>
      </c>
      <c r="K1180" s="28" t="s">
        <v>44</v>
      </c>
      <c r="L1180" s="28" t="s">
        <v>46</v>
      </c>
      <c r="M1180" s="30" t="s">
        <v>797</v>
      </c>
      <c r="N1180" s="28" t="s">
        <v>1530</v>
      </c>
      <c r="O1180" s="31" t="s">
        <v>47</v>
      </c>
      <c r="P1180" s="31" t="s">
        <v>47</v>
      </c>
      <c r="Q1180" s="30" t="s">
        <v>2436</v>
      </c>
    </row>
    <row r="1181" spans="2:17" ht="36" x14ac:dyDescent="0.2">
      <c r="B1181" s="28" t="s">
        <v>1075</v>
      </c>
      <c r="C1181" s="30" t="s">
        <v>493</v>
      </c>
      <c r="D1181" s="114">
        <v>23300000</v>
      </c>
      <c r="E1181" s="114">
        <v>2716599.2374867401</v>
      </c>
      <c r="F1181" s="29" t="s">
        <v>40</v>
      </c>
      <c r="G1181" s="29" t="s">
        <v>40</v>
      </c>
      <c r="H1181" s="30" t="s">
        <v>41</v>
      </c>
      <c r="I1181" s="28" t="s">
        <v>42</v>
      </c>
      <c r="J1181" s="28" t="s">
        <v>43</v>
      </c>
      <c r="K1181" s="28" t="s">
        <v>44</v>
      </c>
      <c r="L1181" s="28" t="s">
        <v>45</v>
      </c>
      <c r="M1181" s="30" t="s">
        <v>797</v>
      </c>
      <c r="N1181" s="28" t="s">
        <v>1153</v>
      </c>
      <c r="O1181" s="31" t="s">
        <v>47</v>
      </c>
      <c r="P1181" s="31" t="s">
        <v>47</v>
      </c>
      <c r="Q1181" s="30" t="s">
        <v>798</v>
      </c>
    </row>
    <row r="1182" spans="2:17" ht="36" x14ac:dyDescent="0.2">
      <c r="B1182" s="28" t="s">
        <v>1083</v>
      </c>
      <c r="C1182" s="30" t="s">
        <v>493</v>
      </c>
      <c r="D1182" s="114">
        <v>75000000</v>
      </c>
      <c r="E1182" s="114">
        <v>8744418.1464165393</v>
      </c>
      <c r="F1182" s="29" t="s">
        <v>40</v>
      </c>
      <c r="G1182" s="29" t="s">
        <v>40</v>
      </c>
      <c r="H1182" s="30" t="s">
        <v>41</v>
      </c>
      <c r="I1182" s="28" t="s">
        <v>42</v>
      </c>
      <c r="J1182" s="28" t="s">
        <v>43</v>
      </c>
      <c r="K1182" s="28" t="s">
        <v>44</v>
      </c>
      <c r="L1182" s="28" t="s">
        <v>45</v>
      </c>
      <c r="M1182" s="30" t="s">
        <v>228</v>
      </c>
      <c r="N1182" s="28" t="s">
        <v>1241</v>
      </c>
      <c r="O1182" s="31" t="s">
        <v>47</v>
      </c>
      <c r="P1182" s="31" t="s">
        <v>47</v>
      </c>
      <c r="Q1182" s="30" t="s">
        <v>2437</v>
      </c>
    </row>
    <row r="1183" spans="2:17" ht="48" x14ac:dyDescent="0.2">
      <c r="B1183" s="28" t="s">
        <v>945</v>
      </c>
      <c r="C1183" s="30" t="s">
        <v>540</v>
      </c>
      <c r="D1183" s="114">
        <v>8800000</v>
      </c>
      <c r="E1183" s="114">
        <v>1026011.72917954</v>
      </c>
      <c r="F1183" s="29" t="s">
        <v>40</v>
      </c>
      <c r="G1183" s="29" t="s">
        <v>40</v>
      </c>
      <c r="H1183" s="30" t="s">
        <v>41</v>
      </c>
      <c r="I1183" s="28" t="s">
        <v>42</v>
      </c>
      <c r="J1183" s="28" t="s">
        <v>43</v>
      </c>
      <c r="K1183" s="28" t="s">
        <v>44</v>
      </c>
      <c r="L1183" s="28" t="s">
        <v>110</v>
      </c>
      <c r="M1183" s="30" t="s">
        <v>89</v>
      </c>
      <c r="N1183" s="28" t="s">
        <v>1324</v>
      </c>
      <c r="O1183" s="31" t="s">
        <v>47</v>
      </c>
      <c r="P1183" s="31" t="s">
        <v>47</v>
      </c>
      <c r="Q1183" s="30" t="s">
        <v>2438</v>
      </c>
    </row>
    <row r="1184" spans="2:17" ht="60" x14ac:dyDescent="0.2">
      <c r="B1184" s="28" t="s">
        <v>945</v>
      </c>
      <c r="C1184" s="30" t="s">
        <v>99</v>
      </c>
      <c r="D1184" s="114">
        <v>400000</v>
      </c>
      <c r="E1184" s="114">
        <v>46636.899230167401</v>
      </c>
      <c r="F1184" s="29" t="s">
        <v>40</v>
      </c>
      <c r="G1184" s="29" t="s">
        <v>40</v>
      </c>
      <c r="H1184" s="30" t="s">
        <v>41</v>
      </c>
      <c r="I1184" s="28" t="s">
        <v>97</v>
      </c>
      <c r="J1184" s="28" t="s">
        <v>43</v>
      </c>
      <c r="K1184" s="28" t="s">
        <v>44</v>
      </c>
      <c r="L1184" s="28" t="s">
        <v>45</v>
      </c>
      <c r="M1184" s="30" t="s">
        <v>98</v>
      </c>
      <c r="N1184" s="28" t="s">
        <v>2439</v>
      </c>
      <c r="O1184" s="31" t="s">
        <v>47</v>
      </c>
      <c r="P1184" s="31" t="s">
        <v>47</v>
      </c>
      <c r="Q1184" s="30" t="s">
        <v>99</v>
      </c>
    </row>
    <row r="1185" spans="2:17" ht="60" x14ac:dyDescent="0.2">
      <c r="B1185" s="28" t="s">
        <v>945</v>
      </c>
      <c r="C1185" s="30" t="s">
        <v>894</v>
      </c>
      <c r="D1185" s="114">
        <v>-3039.99</v>
      </c>
      <c r="E1185" s="114">
        <v>-354.43926822679151</v>
      </c>
      <c r="F1185" s="29" t="s">
        <v>40</v>
      </c>
      <c r="G1185" s="29" t="s">
        <v>40</v>
      </c>
      <c r="H1185" s="30" t="s">
        <v>41</v>
      </c>
      <c r="I1185" s="28" t="s">
        <v>97</v>
      </c>
      <c r="J1185" s="28" t="s">
        <v>43</v>
      </c>
      <c r="K1185" s="28" t="s">
        <v>44</v>
      </c>
      <c r="L1185" s="28" t="s">
        <v>45</v>
      </c>
      <c r="M1185" s="30" t="s">
        <v>98</v>
      </c>
      <c r="N1185" s="28" t="s">
        <v>2439</v>
      </c>
      <c r="O1185" s="31" t="s">
        <v>47</v>
      </c>
      <c r="P1185" s="31" t="s">
        <v>47</v>
      </c>
      <c r="Q1185" s="30" t="s">
        <v>2440</v>
      </c>
    </row>
    <row r="1186" spans="2:17" ht="72" x14ac:dyDescent="0.2">
      <c r="B1186" s="28" t="s">
        <v>945</v>
      </c>
      <c r="C1186" s="30" t="s">
        <v>333</v>
      </c>
      <c r="D1186" s="114">
        <v>-142497.20000000001</v>
      </c>
      <c r="E1186" s="114">
        <v>-16614.068892452528</v>
      </c>
      <c r="F1186" s="29" t="s">
        <v>40</v>
      </c>
      <c r="G1186" s="29" t="s">
        <v>40</v>
      </c>
      <c r="H1186" s="30" t="s">
        <v>41</v>
      </c>
      <c r="I1186" s="28" t="s">
        <v>97</v>
      </c>
      <c r="J1186" s="28" t="s">
        <v>43</v>
      </c>
      <c r="K1186" s="28" t="s">
        <v>44</v>
      </c>
      <c r="L1186" s="28" t="s">
        <v>45</v>
      </c>
      <c r="M1186" s="30" t="s">
        <v>2441</v>
      </c>
      <c r="N1186" s="28" t="s">
        <v>2442</v>
      </c>
      <c r="O1186" s="31" t="s">
        <v>47</v>
      </c>
      <c r="P1186" s="31" t="s">
        <v>47</v>
      </c>
      <c r="Q1186" s="30" t="s">
        <v>2443</v>
      </c>
    </row>
    <row r="1187" spans="2:17" ht="48" x14ac:dyDescent="0.2">
      <c r="B1187" s="28" t="s">
        <v>945</v>
      </c>
      <c r="C1187" s="30" t="s">
        <v>614</v>
      </c>
      <c r="D1187" s="114">
        <v>-119084</v>
      </c>
      <c r="E1187" s="114">
        <v>-13884.271269813138</v>
      </c>
      <c r="F1187" s="29" t="s">
        <v>40</v>
      </c>
      <c r="G1187" s="29" t="s">
        <v>40</v>
      </c>
      <c r="H1187" s="30" t="s">
        <v>41</v>
      </c>
      <c r="I1187" s="28" t="s">
        <v>97</v>
      </c>
      <c r="J1187" s="28" t="s">
        <v>43</v>
      </c>
      <c r="K1187" s="28" t="s">
        <v>44</v>
      </c>
      <c r="L1187" s="28" t="s">
        <v>46</v>
      </c>
      <c r="M1187" s="30" t="s">
        <v>2444</v>
      </c>
      <c r="N1187" s="28" t="s">
        <v>2445</v>
      </c>
      <c r="O1187" s="31" t="s">
        <v>47</v>
      </c>
      <c r="P1187" s="31" t="s">
        <v>47</v>
      </c>
      <c r="Q1187" s="30" t="s">
        <v>2446</v>
      </c>
    </row>
    <row r="1188" spans="2:17" ht="60" x14ac:dyDescent="0.2">
      <c r="B1188" s="28" t="s">
        <v>945</v>
      </c>
      <c r="C1188" s="30" t="s">
        <v>219</v>
      </c>
      <c r="D1188" s="114">
        <v>760000</v>
      </c>
      <c r="E1188" s="114">
        <v>88610.108537318069</v>
      </c>
      <c r="F1188" s="29" t="s">
        <v>40</v>
      </c>
      <c r="G1188" s="29" t="s">
        <v>40</v>
      </c>
      <c r="H1188" s="30" t="s">
        <v>41</v>
      </c>
      <c r="I1188" s="28" t="s">
        <v>97</v>
      </c>
      <c r="J1188" s="28" t="s">
        <v>43</v>
      </c>
      <c r="K1188" s="28" t="s">
        <v>44</v>
      </c>
      <c r="L1188" s="28" t="s">
        <v>45</v>
      </c>
      <c r="M1188" s="30" t="s">
        <v>342</v>
      </c>
      <c r="N1188" s="28" t="s">
        <v>2447</v>
      </c>
      <c r="O1188" s="31" t="s">
        <v>47</v>
      </c>
      <c r="P1188" s="31" t="s">
        <v>47</v>
      </c>
      <c r="Q1188" s="30" t="s">
        <v>2448</v>
      </c>
    </row>
    <row r="1189" spans="2:17" ht="60" x14ac:dyDescent="0.2">
      <c r="B1189" s="28" t="s">
        <v>945</v>
      </c>
      <c r="C1189" s="30" t="s">
        <v>200</v>
      </c>
      <c r="D1189" s="114">
        <v>-52416.603999999999</v>
      </c>
      <c r="E1189" s="114">
        <v>-6111.3696968389741</v>
      </c>
      <c r="F1189" s="29" t="s">
        <v>40</v>
      </c>
      <c r="G1189" s="29" t="s">
        <v>40</v>
      </c>
      <c r="H1189" s="30" t="s">
        <v>41</v>
      </c>
      <c r="I1189" s="28" t="s">
        <v>97</v>
      </c>
      <c r="J1189" s="28" t="s">
        <v>43</v>
      </c>
      <c r="K1189" s="28" t="s">
        <v>44</v>
      </c>
      <c r="L1189" s="28" t="s">
        <v>46</v>
      </c>
      <c r="M1189" s="30" t="s">
        <v>98</v>
      </c>
      <c r="N1189" s="28" t="s">
        <v>2439</v>
      </c>
      <c r="O1189" s="31" t="s">
        <v>47</v>
      </c>
      <c r="P1189" s="31" t="s">
        <v>47</v>
      </c>
      <c r="Q1189" s="30" t="s">
        <v>200</v>
      </c>
    </row>
    <row r="1190" spans="2:17" ht="72" x14ac:dyDescent="0.2">
      <c r="B1190" s="28" t="s">
        <v>945</v>
      </c>
      <c r="C1190" s="30" t="s">
        <v>831</v>
      </c>
      <c r="D1190" s="114">
        <v>3200000</v>
      </c>
      <c r="E1190" s="114">
        <v>373095.19384133921</v>
      </c>
      <c r="F1190" s="29" t="s">
        <v>40</v>
      </c>
      <c r="G1190" s="29" t="s">
        <v>40</v>
      </c>
      <c r="H1190" s="30" t="s">
        <v>41</v>
      </c>
      <c r="I1190" s="28" t="s">
        <v>97</v>
      </c>
      <c r="J1190" s="28" t="s">
        <v>43</v>
      </c>
      <c r="K1190" s="28" t="s">
        <v>44</v>
      </c>
      <c r="L1190" s="28" t="s">
        <v>46</v>
      </c>
      <c r="M1190" s="30" t="s">
        <v>2449</v>
      </c>
      <c r="N1190" s="28" t="s">
        <v>2450</v>
      </c>
      <c r="O1190" s="31" t="s">
        <v>47</v>
      </c>
      <c r="P1190" s="31" t="s">
        <v>47</v>
      </c>
      <c r="Q1190" s="30" t="s">
        <v>831</v>
      </c>
    </row>
    <row r="1191" spans="2:17" ht="72" x14ac:dyDescent="0.2">
      <c r="B1191" s="28" t="s">
        <v>945</v>
      </c>
      <c r="C1191" s="30" t="s">
        <v>159</v>
      </c>
      <c r="D1191" s="114">
        <v>4800000</v>
      </c>
      <c r="E1191" s="114">
        <v>559642.79076200887</v>
      </c>
      <c r="F1191" s="29" t="s">
        <v>40</v>
      </c>
      <c r="G1191" s="29" t="s">
        <v>40</v>
      </c>
      <c r="H1191" s="30" t="s">
        <v>41</v>
      </c>
      <c r="I1191" s="28" t="s">
        <v>97</v>
      </c>
      <c r="J1191" s="28" t="s">
        <v>43</v>
      </c>
      <c r="K1191" s="28" t="s">
        <v>44</v>
      </c>
      <c r="L1191" s="28" t="s">
        <v>45</v>
      </c>
      <c r="M1191" s="30" t="s">
        <v>2449</v>
      </c>
      <c r="N1191" s="28" t="s">
        <v>2450</v>
      </c>
      <c r="O1191" s="31" t="s">
        <v>47</v>
      </c>
      <c r="P1191" s="31" t="s">
        <v>47</v>
      </c>
      <c r="Q1191" s="30" t="s">
        <v>159</v>
      </c>
    </row>
    <row r="1192" spans="2:17" ht="60" x14ac:dyDescent="0.2">
      <c r="B1192" s="28" t="s">
        <v>945</v>
      </c>
      <c r="C1192" s="30" t="s">
        <v>771</v>
      </c>
      <c r="D1192" s="114">
        <v>-161400</v>
      </c>
      <c r="E1192" s="114">
        <v>-18817.988839372549</v>
      </c>
      <c r="F1192" s="29" t="s">
        <v>40</v>
      </c>
      <c r="G1192" s="29" t="s">
        <v>40</v>
      </c>
      <c r="H1192" s="30" t="s">
        <v>41</v>
      </c>
      <c r="I1192" s="28" t="s">
        <v>97</v>
      </c>
      <c r="J1192" s="28" t="s">
        <v>43</v>
      </c>
      <c r="K1192" s="28" t="s">
        <v>44</v>
      </c>
      <c r="L1192" s="28" t="s">
        <v>46</v>
      </c>
      <c r="M1192" s="30" t="s">
        <v>98</v>
      </c>
      <c r="N1192" s="28" t="s">
        <v>2439</v>
      </c>
      <c r="O1192" s="31" t="s">
        <v>47</v>
      </c>
      <c r="P1192" s="31" t="s">
        <v>47</v>
      </c>
      <c r="Q1192" s="30" t="s">
        <v>771</v>
      </c>
    </row>
    <row r="1193" spans="2:17" ht="60" x14ac:dyDescent="0.2">
      <c r="B1193" s="28" t="s">
        <v>945</v>
      </c>
      <c r="C1193" s="30" t="s">
        <v>580</v>
      </c>
      <c r="D1193" s="114">
        <v>1200000</v>
      </c>
      <c r="E1193" s="114">
        <v>139910.69769050222</v>
      </c>
      <c r="F1193" s="29" t="s">
        <v>40</v>
      </c>
      <c r="G1193" s="29" t="s">
        <v>40</v>
      </c>
      <c r="H1193" s="30" t="s">
        <v>41</v>
      </c>
      <c r="I1193" s="28" t="s">
        <v>97</v>
      </c>
      <c r="J1193" s="28" t="s">
        <v>43</v>
      </c>
      <c r="K1193" s="28" t="s">
        <v>44</v>
      </c>
      <c r="L1193" s="28" t="s">
        <v>46</v>
      </c>
      <c r="M1193" s="30" t="s">
        <v>98</v>
      </c>
      <c r="N1193" s="28" t="s">
        <v>2439</v>
      </c>
      <c r="O1193" s="31" t="s">
        <v>47</v>
      </c>
      <c r="P1193" s="31" t="s">
        <v>47</v>
      </c>
      <c r="Q1193" s="30" t="s">
        <v>2451</v>
      </c>
    </row>
    <row r="1194" spans="2:17" ht="60" x14ac:dyDescent="0.2">
      <c r="B1194" s="28" t="s">
        <v>945</v>
      </c>
      <c r="C1194" s="30" t="s">
        <v>901</v>
      </c>
      <c r="D1194" s="114">
        <v>200000</v>
      </c>
      <c r="E1194" s="114">
        <v>23318.4496150837</v>
      </c>
      <c r="F1194" s="29" t="s">
        <v>40</v>
      </c>
      <c r="G1194" s="29" t="s">
        <v>40</v>
      </c>
      <c r="H1194" s="30" t="s">
        <v>41</v>
      </c>
      <c r="I1194" s="28" t="s">
        <v>97</v>
      </c>
      <c r="J1194" s="28" t="s">
        <v>43</v>
      </c>
      <c r="K1194" s="28" t="s">
        <v>44</v>
      </c>
      <c r="L1194" s="28" t="s">
        <v>110</v>
      </c>
      <c r="M1194" s="30" t="s">
        <v>98</v>
      </c>
      <c r="N1194" s="28" t="s">
        <v>2439</v>
      </c>
      <c r="O1194" s="31" t="s">
        <v>47</v>
      </c>
      <c r="P1194" s="31" t="s">
        <v>47</v>
      </c>
      <c r="Q1194" s="30" t="s">
        <v>901</v>
      </c>
    </row>
    <row r="1195" spans="2:17" ht="60" x14ac:dyDescent="0.2">
      <c r="B1195" s="28" t="s">
        <v>945</v>
      </c>
      <c r="C1195" s="30" t="s">
        <v>632</v>
      </c>
      <c r="D1195" s="114">
        <v>800000</v>
      </c>
      <c r="E1195" s="114">
        <v>93273.798460334801</v>
      </c>
      <c r="F1195" s="29" t="s">
        <v>40</v>
      </c>
      <c r="G1195" s="29" t="s">
        <v>40</v>
      </c>
      <c r="H1195" s="30" t="s">
        <v>41</v>
      </c>
      <c r="I1195" s="28" t="s">
        <v>97</v>
      </c>
      <c r="J1195" s="28" t="s">
        <v>43</v>
      </c>
      <c r="K1195" s="28" t="s">
        <v>44</v>
      </c>
      <c r="L1195" s="28" t="s">
        <v>46</v>
      </c>
      <c r="M1195" s="30" t="s">
        <v>98</v>
      </c>
      <c r="N1195" s="28" t="s">
        <v>2439</v>
      </c>
      <c r="O1195" s="31" t="s">
        <v>47</v>
      </c>
      <c r="P1195" s="31" t="s">
        <v>47</v>
      </c>
      <c r="Q1195" s="30" t="s">
        <v>176</v>
      </c>
    </row>
    <row r="1196" spans="2:17" ht="60" x14ac:dyDescent="0.2">
      <c r="B1196" s="28" t="s">
        <v>945</v>
      </c>
      <c r="C1196" s="30" t="s">
        <v>53</v>
      </c>
      <c r="D1196" s="114">
        <v>-7947.2</v>
      </c>
      <c r="E1196" s="114">
        <v>-926.58191390496597</v>
      </c>
      <c r="F1196" s="29" t="s">
        <v>40</v>
      </c>
      <c r="G1196" s="29" t="s">
        <v>40</v>
      </c>
      <c r="H1196" s="30" t="s">
        <v>41</v>
      </c>
      <c r="I1196" s="28" t="s">
        <v>97</v>
      </c>
      <c r="J1196" s="28" t="s">
        <v>43</v>
      </c>
      <c r="K1196" s="28" t="s">
        <v>44</v>
      </c>
      <c r="L1196" s="28" t="s">
        <v>45</v>
      </c>
      <c r="M1196" s="30" t="s">
        <v>98</v>
      </c>
      <c r="N1196" s="28" t="s">
        <v>2439</v>
      </c>
      <c r="O1196" s="31" t="s">
        <v>47</v>
      </c>
      <c r="P1196" s="31" t="s">
        <v>47</v>
      </c>
      <c r="Q1196" s="30" t="s">
        <v>2452</v>
      </c>
    </row>
    <row r="1197" spans="2:17" ht="48" x14ac:dyDescent="0.2">
      <c r="B1197" s="28" t="s">
        <v>945</v>
      </c>
      <c r="C1197" s="30" t="s">
        <v>234</v>
      </c>
      <c r="D1197" s="114">
        <v>504800</v>
      </c>
      <c r="E1197" s="114">
        <v>58855.766828471264</v>
      </c>
      <c r="F1197" s="29" t="s">
        <v>40</v>
      </c>
      <c r="G1197" s="29" t="s">
        <v>40</v>
      </c>
      <c r="H1197" s="30" t="s">
        <v>41</v>
      </c>
      <c r="I1197" s="28" t="s">
        <v>97</v>
      </c>
      <c r="J1197" s="28" t="s">
        <v>43</v>
      </c>
      <c r="K1197" s="28" t="s">
        <v>44</v>
      </c>
      <c r="L1197" s="28" t="s">
        <v>110</v>
      </c>
      <c r="M1197" s="30" t="s">
        <v>134</v>
      </c>
      <c r="N1197" s="28" t="s">
        <v>2453</v>
      </c>
      <c r="O1197" s="31" t="s">
        <v>47</v>
      </c>
      <c r="P1197" s="31" t="s">
        <v>47</v>
      </c>
      <c r="Q1197" s="30" t="s">
        <v>2454</v>
      </c>
    </row>
    <row r="1198" spans="2:17" ht="72" x14ac:dyDescent="0.2">
      <c r="B1198" s="28" t="s">
        <v>945</v>
      </c>
      <c r="C1198" s="30" t="s">
        <v>404</v>
      </c>
      <c r="D1198" s="114">
        <v>800000</v>
      </c>
      <c r="E1198" s="114">
        <v>93273.798460334801</v>
      </c>
      <c r="F1198" s="29" t="s">
        <v>40</v>
      </c>
      <c r="G1198" s="29" t="s">
        <v>40</v>
      </c>
      <c r="H1198" s="30" t="s">
        <v>41</v>
      </c>
      <c r="I1198" s="28" t="s">
        <v>97</v>
      </c>
      <c r="J1198" s="28" t="s">
        <v>43</v>
      </c>
      <c r="K1198" s="28" t="s">
        <v>44</v>
      </c>
      <c r="L1198" s="28" t="s">
        <v>45</v>
      </c>
      <c r="M1198" s="30" t="s">
        <v>2449</v>
      </c>
      <c r="N1198" s="28" t="s">
        <v>2450</v>
      </c>
      <c r="O1198" s="31" t="s">
        <v>47</v>
      </c>
      <c r="P1198" s="31" t="s">
        <v>47</v>
      </c>
      <c r="Q1198" s="30" t="s">
        <v>404</v>
      </c>
    </row>
    <row r="1199" spans="2:17" ht="48" x14ac:dyDescent="0.2">
      <c r="B1199" s="28" t="s">
        <v>945</v>
      </c>
      <c r="C1199" s="30" t="s">
        <v>470</v>
      </c>
      <c r="D1199" s="114">
        <v>300000</v>
      </c>
      <c r="E1199" s="114">
        <v>34977.674422625554</v>
      </c>
      <c r="F1199" s="29" t="s">
        <v>40</v>
      </c>
      <c r="G1199" s="29" t="s">
        <v>40</v>
      </c>
      <c r="H1199" s="30" t="s">
        <v>41</v>
      </c>
      <c r="I1199" s="28" t="s">
        <v>97</v>
      </c>
      <c r="J1199" s="28" t="s">
        <v>43</v>
      </c>
      <c r="K1199" s="28" t="s">
        <v>44</v>
      </c>
      <c r="L1199" s="28" t="s">
        <v>110</v>
      </c>
      <c r="M1199" s="30" t="s">
        <v>2455</v>
      </c>
      <c r="N1199" s="28" t="s">
        <v>2456</v>
      </c>
      <c r="O1199" s="31" t="s">
        <v>47</v>
      </c>
      <c r="P1199" s="31" t="s">
        <v>47</v>
      </c>
      <c r="Q1199" s="30" t="s">
        <v>470</v>
      </c>
    </row>
    <row r="1200" spans="2:17" ht="72" x14ac:dyDescent="0.2">
      <c r="B1200" s="28" t="s">
        <v>945</v>
      </c>
      <c r="C1200" s="30" t="s">
        <v>710</v>
      </c>
      <c r="D1200" s="114">
        <v>780000</v>
      </c>
      <c r="E1200" s="114">
        <v>90941.953498826435</v>
      </c>
      <c r="F1200" s="29" t="s">
        <v>40</v>
      </c>
      <c r="G1200" s="29" t="s">
        <v>40</v>
      </c>
      <c r="H1200" s="30" t="s">
        <v>41</v>
      </c>
      <c r="I1200" s="28" t="s">
        <v>97</v>
      </c>
      <c r="J1200" s="28" t="s">
        <v>43</v>
      </c>
      <c r="K1200" s="28" t="s">
        <v>44</v>
      </c>
      <c r="L1200" s="28" t="s">
        <v>46</v>
      </c>
      <c r="M1200" s="30" t="s">
        <v>2449</v>
      </c>
      <c r="N1200" s="28" t="s">
        <v>2450</v>
      </c>
      <c r="O1200" s="31" t="s">
        <v>47</v>
      </c>
      <c r="P1200" s="31" t="s">
        <v>47</v>
      </c>
      <c r="Q1200" s="30" t="s">
        <v>710</v>
      </c>
    </row>
    <row r="1201" spans="2:17" ht="48" x14ac:dyDescent="0.2">
      <c r="B1201" s="28" t="s">
        <v>945</v>
      </c>
      <c r="C1201" s="30" t="s">
        <v>730</v>
      </c>
      <c r="D1201" s="114">
        <v>547200</v>
      </c>
      <c r="E1201" s="114">
        <v>63799.278146869008</v>
      </c>
      <c r="F1201" s="29" t="s">
        <v>40</v>
      </c>
      <c r="G1201" s="29" t="s">
        <v>40</v>
      </c>
      <c r="H1201" s="30" t="s">
        <v>41</v>
      </c>
      <c r="I1201" s="28" t="s">
        <v>97</v>
      </c>
      <c r="J1201" s="28" t="s">
        <v>43</v>
      </c>
      <c r="K1201" s="28" t="s">
        <v>44</v>
      </c>
      <c r="L1201" s="28" t="s">
        <v>46</v>
      </c>
      <c r="M1201" s="30" t="s">
        <v>134</v>
      </c>
      <c r="N1201" s="28" t="s">
        <v>2453</v>
      </c>
      <c r="O1201" s="31" t="s">
        <v>47</v>
      </c>
      <c r="P1201" s="31" t="s">
        <v>47</v>
      </c>
      <c r="Q1201" s="30" t="s">
        <v>2457</v>
      </c>
    </row>
    <row r="1202" spans="2:17" ht="60" x14ac:dyDescent="0.2">
      <c r="B1202" s="28" t="s">
        <v>945</v>
      </c>
      <c r="C1202" s="30" t="s">
        <v>410</v>
      </c>
      <c r="D1202" s="114">
        <v>1184000</v>
      </c>
      <c r="E1202" s="114">
        <v>138045.2217212955</v>
      </c>
      <c r="F1202" s="29" t="s">
        <v>40</v>
      </c>
      <c r="G1202" s="29" t="s">
        <v>40</v>
      </c>
      <c r="H1202" s="30" t="s">
        <v>41</v>
      </c>
      <c r="I1202" s="28" t="s">
        <v>97</v>
      </c>
      <c r="J1202" s="28" t="s">
        <v>43</v>
      </c>
      <c r="K1202" s="28" t="s">
        <v>44</v>
      </c>
      <c r="L1202" s="28" t="s">
        <v>45</v>
      </c>
      <c r="M1202" s="30" t="s">
        <v>98</v>
      </c>
      <c r="N1202" s="28" t="s">
        <v>2439</v>
      </c>
      <c r="O1202" s="31" t="s">
        <v>47</v>
      </c>
      <c r="P1202" s="31" t="s">
        <v>47</v>
      </c>
      <c r="Q1202" s="30" t="s">
        <v>2458</v>
      </c>
    </row>
    <row r="1203" spans="2:17" ht="60" x14ac:dyDescent="0.2">
      <c r="B1203" s="28" t="s">
        <v>945</v>
      </c>
      <c r="C1203" s="30" t="s">
        <v>847</v>
      </c>
      <c r="D1203" s="114">
        <v>-174463.6</v>
      </c>
      <c r="E1203" s="114">
        <v>-20341.103331330585</v>
      </c>
      <c r="F1203" s="29" t="s">
        <v>40</v>
      </c>
      <c r="G1203" s="29" t="s">
        <v>40</v>
      </c>
      <c r="H1203" s="30" t="s">
        <v>41</v>
      </c>
      <c r="I1203" s="28" t="s">
        <v>97</v>
      </c>
      <c r="J1203" s="28" t="s">
        <v>43</v>
      </c>
      <c r="K1203" s="28" t="s">
        <v>44</v>
      </c>
      <c r="L1203" s="28" t="s">
        <v>46</v>
      </c>
      <c r="M1203" s="30" t="s">
        <v>867</v>
      </c>
      <c r="N1203" s="28" t="s">
        <v>2459</v>
      </c>
      <c r="O1203" s="31" t="s">
        <v>47</v>
      </c>
      <c r="P1203" s="31" t="s">
        <v>47</v>
      </c>
      <c r="Q1203" s="30" t="s">
        <v>2460</v>
      </c>
    </row>
    <row r="1204" spans="2:17" ht="72" x14ac:dyDescent="0.2">
      <c r="B1204" s="28" t="s">
        <v>945</v>
      </c>
      <c r="C1204" s="30" t="s">
        <v>546</v>
      </c>
      <c r="D1204" s="114">
        <v>12400000</v>
      </c>
      <c r="E1204" s="114">
        <v>1445743.8761351896</v>
      </c>
      <c r="F1204" s="29" t="s">
        <v>40</v>
      </c>
      <c r="G1204" s="29" t="s">
        <v>40</v>
      </c>
      <c r="H1204" s="30" t="s">
        <v>41</v>
      </c>
      <c r="I1204" s="28" t="s">
        <v>97</v>
      </c>
      <c r="J1204" s="28" t="s">
        <v>43</v>
      </c>
      <c r="K1204" s="28" t="s">
        <v>44</v>
      </c>
      <c r="L1204" s="28" t="s">
        <v>46</v>
      </c>
      <c r="M1204" s="30" t="s">
        <v>2449</v>
      </c>
      <c r="N1204" s="28" t="s">
        <v>2450</v>
      </c>
      <c r="O1204" s="31" t="s">
        <v>47</v>
      </c>
      <c r="P1204" s="31" t="s">
        <v>47</v>
      </c>
      <c r="Q1204" s="30" t="s">
        <v>292</v>
      </c>
    </row>
    <row r="1205" spans="2:17" ht="60" x14ac:dyDescent="0.2">
      <c r="B1205" s="28" t="s">
        <v>945</v>
      </c>
      <c r="C1205" s="30" t="s">
        <v>819</v>
      </c>
      <c r="D1205" s="114">
        <v>1200000</v>
      </c>
      <c r="E1205" s="114">
        <v>139910.69769050222</v>
      </c>
      <c r="F1205" s="29" t="s">
        <v>40</v>
      </c>
      <c r="G1205" s="29" t="s">
        <v>40</v>
      </c>
      <c r="H1205" s="30" t="s">
        <v>41</v>
      </c>
      <c r="I1205" s="28" t="s">
        <v>97</v>
      </c>
      <c r="J1205" s="28" t="s">
        <v>43</v>
      </c>
      <c r="K1205" s="28" t="s">
        <v>44</v>
      </c>
      <c r="L1205" s="28" t="s">
        <v>46</v>
      </c>
      <c r="M1205" s="30" t="s">
        <v>98</v>
      </c>
      <c r="N1205" s="28" t="s">
        <v>2439</v>
      </c>
      <c r="O1205" s="31" t="s">
        <v>47</v>
      </c>
      <c r="P1205" s="31" t="s">
        <v>47</v>
      </c>
      <c r="Q1205" s="30" t="s">
        <v>326</v>
      </c>
    </row>
    <row r="1206" spans="2:17" ht="36" x14ac:dyDescent="0.2">
      <c r="B1206" s="28" t="s">
        <v>945</v>
      </c>
      <c r="C1206" s="30" t="s">
        <v>597</v>
      </c>
      <c r="D1206" s="114">
        <v>30000000</v>
      </c>
      <c r="E1206" s="114">
        <v>3497767.442262555</v>
      </c>
      <c r="F1206" s="29" t="s">
        <v>40</v>
      </c>
      <c r="G1206" s="29" t="s">
        <v>40</v>
      </c>
      <c r="H1206" s="30" t="s">
        <v>41</v>
      </c>
      <c r="I1206" s="28" t="s">
        <v>97</v>
      </c>
      <c r="J1206" s="28" t="s">
        <v>43</v>
      </c>
      <c r="K1206" s="28" t="s">
        <v>44</v>
      </c>
      <c r="L1206" s="28" t="s">
        <v>45</v>
      </c>
      <c r="M1206" s="30" t="s">
        <v>68</v>
      </c>
      <c r="N1206" s="28" t="s">
        <v>2461</v>
      </c>
      <c r="O1206" s="31" t="s">
        <v>47</v>
      </c>
      <c r="P1206" s="31" t="s">
        <v>47</v>
      </c>
      <c r="Q1206" s="30" t="s">
        <v>2462</v>
      </c>
    </row>
    <row r="1207" spans="2:17" ht="60" x14ac:dyDescent="0.2">
      <c r="B1207" s="28" t="s">
        <v>945</v>
      </c>
      <c r="C1207" s="30" t="s">
        <v>249</v>
      </c>
      <c r="D1207" s="114">
        <v>3450000</v>
      </c>
      <c r="E1207" s="114">
        <v>402243.25586019387</v>
      </c>
      <c r="F1207" s="29" t="s">
        <v>40</v>
      </c>
      <c r="G1207" s="29" t="s">
        <v>40</v>
      </c>
      <c r="H1207" s="30" t="s">
        <v>41</v>
      </c>
      <c r="I1207" s="28" t="s">
        <v>97</v>
      </c>
      <c r="J1207" s="28" t="s">
        <v>43</v>
      </c>
      <c r="K1207" s="28" t="s">
        <v>44</v>
      </c>
      <c r="L1207" s="28" t="s">
        <v>45</v>
      </c>
      <c r="M1207" s="30" t="s">
        <v>602</v>
      </c>
      <c r="N1207" s="28" t="s">
        <v>2463</v>
      </c>
      <c r="O1207" s="31" t="s">
        <v>47</v>
      </c>
      <c r="P1207" s="31" t="s">
        <v>47</v>
      </c>
      <c r="Q1207" s="30" t="s">
        <v>882</v>
      </c>
    </row>
    <row r="1208" spans="2:17" ht="60" x14ac:dyDescent="0.2">
      <c r="B1208" s="28" t="s">
        <v>945</v>
      </c>
      <c r="C1208" s="30" t="s">
        <v>481</v>
      </c>
      <c r="D1208" s="114">
        <v>-54425</v>
      </c>
      <c r="E1208" s="114">
        <v>-6345.5331015046522</v>
      </c>
      <c r="F1208" s="29" t="s">
        <v>40</v>
      </c>
      <c r="G1208" s="29" t="s">
        <v>40</v>
      </c>
      <c r="H1208" s="30" t="s">
        <v>41</v>
      </c>
      <c r="I1208" s="28" t="s">
        <v>97</v>
      </c>
      <c r="J1208" s="28" t="s">
        <v>43</v>
      </c>
      <c r="K1208" s="28" t="s">
        <v>44</v>
      </c>
      <c r="L1208" s="28" t="s">
        <v>45</v>
      </c>
      <c r="M1208" s="30" t="s">
        <v>602</v>
      </c>
      <c r="N1208" s="28" t="s">
        <v>2463</v>
      </c>
      <c r="O1208" s="31" t="s">
        <v>47</v>
      </c>
      <c r="P1208" s="31" t="s">
        <v>47</v>
      </c>
      <c r="Q1208" s="30" t="s">
        <v>481</v>
      </c>
    </row>
    <row r="1209" spans="2:17" ht="60" x14ac:dyDescent="0.2">
      <c r="B1209" s="28" t="s">
        <v>945</v>
      </c>
      <c r="C1209" s="30" t="s">
        <v>130</v>
      </c>
      <c r="D1209" s="114">
        <v>5020924</v>
      </c>
      <c r="E1209" s="114">
        <v>585400.81657582265</v>
      </c>
      <c r="F1209" s="29" t="s">
        <v>40</v>
      </c>
      <c r="G1209" s="29" t="s">
        <v>40</v>
      </c>
      <c r="H1209" s="30" t="s">
        <v>41</v>
      </c>
      <c r="I1209" s="28" t="s">
        <v>97</v>
      </c>
      <c r="J1209" s="28" t="s">
        <v>43</v>
      </c>
      <c r="K1209" s="28" t="s">
        <v>44</v>
      </c>
      <c r="L1209" s="28" t="s">
        <v>45</v>
      </c>
      <c r="M1209" s="30" t="s">
        <v>602</v>
      </c>
      <c r="N1209" s="28" t="s">
        <v>2463</v>
      </c>
      <c r="O1209" s="31" t="s">
        <v>47</v>
      </c>
      <c r="P1209" s="31" t="s">
        <v>47</v>
      </c>
      <c r="Q1209" s="30" t="s">
        <v>2464</v>
      </c>
    </row>
    <row r="1210" spans="2:17" ht="60" x14ac:dyDescent="0.2">
      <c r="B1210" s="28" t="s">
        <v>945</v>
      </c>
      <c r="C1210" s="30" t="s">
        <v>802</v>
      </c>
      <c r="D1210" s="114">
        <v>1260000</v>
      </c>
      <c r="E1210" s="114">
        <v>146906.23257502733</v>
      </c>
      <c r="F1210" s="29" t="s">
        <v>40</v>
      </c>
      <c r="G1210" s="29" t="s">
        <v>40</v>
      </c>
      <c r="H1210" s="30" t="s">
        <v>41</v>
      </c>
      <c r="I1210" s="28" t="s">
        <v>97</v>
      </c>
      <c r="J1210" s="28" t="s">
        <v>43</v>
      </c>
      <c r="K1210" s="28" t="s">
        <v>44</v>
      </c>
      <c r="L1210" s="28" t="s">
        <v>46</v>
      </c>
      <c r="M1210" s="30" t="s">
        <v>98</v>
      </c>
      <c r="N1210" s="28" t="s">
        <v>2439</v>
      </c>
      <c r="O1210" s="31" t="s">
        <v>47</v>
      </c>
      <c r="P1210" s="31" t="s">
        <v>47</v>
      </c>
      <c r="Q1210" s="30" t="s">
        <v>802</v>
      </c>
    </row>
    <row r="1211" spans="2:17" ht="60" x14ac:dyDescent="0.2">
      <c r="B1211" s="28" t="s">
        <v>945</v>
      </c>
      <c r="C1211" s="30" t="s">
        <v>734</v>
      </c>
      <c r="D1211" s="114">
        <v>800000</v>
      </c>
      <c r="E1211" s="114">
        <v>93273.798460334801</v>
      </c>
      <c r="F1211" s="29" t="s">
        <v>40</v>
      </c>
      <c r="G1211" s="29" t="s">
        <v>40</v>
      </c>
      <c r="H1211" s="30" t="s">
        <v>41</v>
      </c>
      <c r="I1211" s="28" t="s">
        <v>97</v>
      </c>
      <c r="J1211" s="28" t="s">
        <v>43</v>
      </c>
      <c r="K1211" s="28" t="s">
        <v>44</v>
      </c>
      <c r="L1211" s="28" t="s">
        <v>45</v>
      </c>
      <c r="M1211" s="30" t="s">
        <v>68</v>
      </c>
      <c r="N1211" s="28" t="s">
        <v>2461</v>
      </c>
      <c r="O1211" s="31" t="s">
        <v>47</v>
      </c>
      <c r="P1211" s="31" t="s">
        <v>47</v>
      </c>
      <c r="Q1211" s="30" t="s">
        <v>837</v>
      </c>
    </row>
    <row r="1212" spans="2:17" ht="60" x14ac:dyDescent="0.2">
      <c r="B1212" s="28" t="s">
        <v>945</v>
      </c>
      <c r="C1212" s="30" t="s">
        <v>465</v>
      </c>
      <c r="D1212" s="114">
        <v>1600000</v>
      </c>
      <c r="E1212" s="114">
        <v>186547.5969206696</v>
      </c>
      <c r="F1212" s="29" t="s">
        <v>40</v>
      </c>
      <c r="G1212" s="29" t="s">
        <v>40</v>
      </c>
      <c r="H1212" s="30" t="s">
        <v>41</v>
      </c>
      <c r="I1212" s="28" t="s">
        <v>97</v>
      </c>
      <c r="J1212" s="28" t="s">
        <v>43</v>
      </c>
      <c r="K1212" s="28" t="s">
        <v>44</v>
      </c>
      <c r="L1212" s="28" t="s">
        <v>46</v>
      </c>
      <c r="M1212" s="30" t="s">
        <v>867</v>
      </c>
      <c r="N1212" s="28" t="s">
        <v>2459</v>
      </c>
      <c r="O1212" s="31" t="s">
        <v>47</v>
      </c>
      <c r="P1212" s="31" t="s">
        <v>47</v>
      </c>
      <c r="Q1212" s="30" t="s">
        <v>465</v>
      </c>
    </row>
    <row r="1213" spans="2:17" ht="60" x14ac:dyDescent="0.2">
      <c r="B1213" s="28" t="s">
        <v>945</v>
      </c>
      <c r="C1213" s="30" t="s">
        <v>739</v>
      </c>
      <c r="D1213" s="114">
        <v>-247804.79999999999</v>
      </c>
      <c r="E1213" s="114">
        <v>-28892.118715879467</v>
      </c>
      <c r="F1213" s="29" t="s">
        <v>40</v>
      </c>
      <c r="G1213" s="29" t="s">
        <v>40</v>
      </c>
      <c r="H1213" s="30" t="s">
        <v>41</v>
      </c>
      <c r="I1213" s="28" t="s">
        <v>97</v>
      </c>
      <c r="J1213" s="28" t="s">
        <v>43</v>
      </c>
      <c r="K1213" s="28" t="s">
        <v>44</v>
      </c>
      <c r="L1213" s="28" t="s">
        <v>46</v>
      </c>
      <c r="M1213" s="30" t="s">
        <v>867</v>
      </c>
      <c r="N1213" s="28" t="s">
        <v>2459</v>
      </c>
      <c r="O1213" s="31" t="s">
        <v>47</v>
      </c>
      <c r="P1213" s="31" t="s">
        <v>47</v>
      </c>
      <c r="Q1213" s="30" t="s">
        <v>2465</v>
      </c>
    </row>
    <row r="1214" spans="2:17" ht="60" x14ac:dyDescent="0.2">
      <c r="B1214" s="28" t="s">
        <v>945</v>
      </c>
      <c r="C1214" s="30" t="s">
        <v>70</v>
      </c>
      <c r="D1214" s="114">
        <v>28000</v>
      </c>
      <c r="E1214" s="114">
        <v>3264.5829461117182</v>
      </c>
      <c r="F1214" s="29" t="s">
        <v>40</v>
      </c>
      <c r="G1214" s="29" t="s">
        <v>40</v>
      </c>
      <c r="H1214" s="30" t="s">
        <v>41</v>
      </c>
      <c r="I1214" s="28" t="s">
        <v>97</v>
      </c>
      <c r="J1214" s="28" t="s">
        <v>43</v>
      </c>
      <c r="K1214" s="28" t="s">
        <v>44</v>
      </c>
      <c r="L1214" s="28" t="s">
        <v>46</v>
      </c>
      <c r="M1214" s="30" t="s">
        <v>98</v>
      </c>
      <c r="N1214" s="28" t="s">
        <v>2439</v>
      </c>
      <c r="O1214" s="31" t="s">
        <v>47</v>
      </c>
      <c r="P1214" s="31" t="s">
        <v>47</v>
      </c>
      <c r="Q1214" s="30" t="s">
        <v>70</v>
      </c>
    </row>
    <row r="1215" spans="2:17" ht="60" x14ac:dyDescent="0.2">
      <c r="B1215" s="28" t="s">
        <v>945</v>
      </c>
      <c r="C1215" s="30" t="s">
        <v>541</v>
      </c>
      <c r="D1215" s="114">
        <v>800000</v>
      </c>
      <c r="E1215" s="114">
        <v>93273.798460334801</v>
      </c>
      <c r="F1215" s="29" t="s">
        <v>40</v>
      </c>
      <c r="G1215" s="29" t="s">
        <v>40</v>
      </c>
      <c r="H1215" s="30" t="s">
        <v>41</v>
      </c>
      <c r="I1215" s="28" t="s">
        <v>97</v>
      </c>
      <c r="J1215" s="28" t="s">
        <v>43</v>
      </c>
      <c r="K1215" s="28" t="s">
        <v>44</v>
      </c>
      <c r="L1215" s="28" t="s">
        <v>110</v>
      </c>
      <c r="M1215" s="30" t="s">
        <v>98</v>
      </c>
      <c r="N1215" s="28" t="s">
        <v>2439</v>
      </c>
      <c r="O1215" s="31" t="s">
        <v>47</v>
      </c>
      <c r="P1215" s="31" t="s">
        <v>47</v>
      </c>
      <c r="Q1215" s="30" t="s">
        <v>541</v>
      </c>
    </row>
    <row r="1216" spans="2:17" ht="60" x14ac:dyDescent="0.2">
      <c r="B1216" s="28" t="s">
        <v>945</v>
      </c>
      <c r="C1216" s="30" t="s">
        <v>816</v>
      </c>
      <c r="D1216" s="114">
        <v>-32152.400000000001</v>
      </c>
      <c r="E1216" s="114">
        <v>-3748.7205970200862</v>
      </c>
      <c r="F1216" s="29" t="s">
        <v>40</v>
      </c>
      <c r="G1216" s="29" t="s">
        <v>40</v>
      </c>
      <c r="H1216" s="30" t="s">
        <v>41</v>
      </c>
      <c r="I1216" s="28" t="s">
        <v>97</v>
      </c>
      <c r="J1216" s="28" t="s">
        <v>43</v>
      </c>
      <c r="K1216" s="28" t="s">
        <v>44</v>
      </c>
      <c r="L1216" s="28" t="s">
        <v>46</v>
      </c>
      <c r="M1216" s="30" t="s">
        <v>98</v>
      </c>
      <c r="N1216" s="28" t="s">
        <v>2439</v>
      </c>
      <c r="O1216" s="31" t="s">
        <v>47</v>
      </c>
      <c r="P1216" s="31" t="s">
        <v>47</v>
      </c>
      <c r="Q1216" s="30" t="s">
        <v>816</v>
      </c>
    </row>
    <row r="1217" spans="2:17" ht="60" x14ac:dyDescent="0.2">
      <c r="B1217" s="28" t="s">
        <v>945</v>
      </c>
      <c r="C1217" s="30" t="s">
        <v>689</v>
      </c>
      <c r="D1217" s="114">
        <v>20000000</v>
      </c>
      <c r="E1217" s="114">
        <v>2331844.96150837</v>
      </c>
      <c r="F1217" s="29" t="s">
        <v>40</v>
      </c>
      <c r="G1217" s="29" t="s">
        <v>40</v>
      </c>
      <c r="H1217" s="30" t="s">
        <v>41</v>
      </c>
      <c r="I1217" s="28" t="s">
        <v>97</v>
      </c>
      <c r="J1217" s="28" t="s">
        <v>43</v>
      </c>
      <c r="K1217" s="28" t="s">
        <v>44</v>
      </c>
      <c r="L1217" s="28" t="s">
        <v>46</v>
      </c>
      <c r="M1217" s="30" t="s">
        <v>98</v>
      </c>
      <c r="N1217" s="28" t="s">
        <v>2439</v>
      </c>
      <c r="O1217" s="31" t="s">
        <v>47</v>
      </c>
      <c r="P1217" s="31" t="s">
        <v>47</v>
      </c>
      <c r="Q1217" s="30" t="s">
        <v>689</v>
      </c>
    </row>
    <row r="1218" spans="2:17" ht="36" x14ac:dyDescent="0.2">
      <c r="B1218" s="28" t="s">
        <v>945</v>
      </c>
      <c r="C1218" s="30" t="s">
        <v>820</v>
      </c>
      <c r="D1218" s="114">
        <v>25000000</v>
      </c>
      <c r="E1218" s="114">
        <v>2914806.2018854627</v>
      </c>
      <c r="F1218" s="29" t="s">
        <v>40</v>
      </c>
      <c r="G1218" s="29" t="s">
        <v>40</v>
      </c>
      <c r="H1218" s="30" t="s">
        <v>41</v>
      </c>
      <c r="I1218" s="28" t="s">
        <v>97</v>
      </c>
      <c r="J1218" s="28" t="s">
        <v>43</v>
      </c>
      <c r="K1218" s="28" t="s">
        <v>44</v>
      </c>
      <c r="L1218" s="28" t="s">
        <v>45</v>
      </c>
      <c r="M1218" s="30" t="s">
        <v>68</v>
      </c>
      <c r="N1218" s="28" t="s">
        <v>2461</v>
      </c>
      <c r="O1218" s="31" t="s">
        <v>47</v>
      </c>
      <c r="P1218" s="31" t="s">
        <v>47</v>
      </c>
      <c r="Q1218" s="30" t="s">
        <v>2466</v>
      </c>
    </row>
    <row r="1219" spans="2:17" ht="72" x14ac:dyDescent="0.2">
      <c r="B1219" s="28" t="s">
        <v>945</v>
      </c>
      <c r="C1219" s="30" t="s">
        <v>647</v>
      </c>
      <c r="D1219" s="114">
        <v>1200000</v>
      </c>
      <c r="E1219" s="114">
        <v>139910.69769050222</v>
      </c>
      <c r="F1219" s="29" t="s">
        <v>40</v>
      </c>
      <c r="G1219" s="29" t="s">
        <v>40</v>
      </c>
      <c r="H1219" s="30" t="s">
        <v>41</v>
      </c>
      <c r="I1219" s="28" t="s">
        <v>97</v>
      </c>
      <c r="J1219" s="28" t="s">
        <v>43</v>
      </c>
      <c r="K1219" s="28" t="s">
        <v>44</v>
      </c>
      <c r="L1219" s="28" t="s">
        <v>45</v>
      </c>
      <c r="M1219" s="30" t="s">
        <v>2449</v>
      </c>
      <c r="N1219" s="28" t="s">
        <v>2450</v>
      </c>
      <c r="O1219" s="31" t="s">
        <v>47</v>
      </c>
      <c r="P1219" s="31" t="s">
        <v>47</v>
      </c>
      <c r="Q1219" s="30" t="s">
        <v>2467</v>
      </c>
    </row>
    <row r="1220" spans="2:17" ht="60" x14ac:dyDescent="0.2">
      <c r="B1220" s="28" t="s">
        <v>945</v>
      </c>
      <c r="C1220" s="30" t="s">
        <v>267</v>
      </c>
      <c r="D1220" s="114">
        <v>2000000</v>
      </c>
      <c r="E1220" s="114">
        <v>233184.49615083702</v>
      </c>
      <c r="F1220" s="29" t="s">
        <v>40</v>
      </c>
      <c r="G1220" s="29" t="s">
        <v>40</v>
      </c>
      <c r="H1220" s="30" t="s">
        <v>41</v>
      </c>
      <c r="I1220" s="28" t="s">
        <v>97</v>
      </c>
      <c r="J1220" s="28" t="s">
        <v>43</v>
      </c>
      <c r="K1220" s="28" t="s">
        <v>44</v>
      </c>
      <c r="L1220" s="28" t="s">
        <v>45</v>
      </c>
      <c r="M1220" s="30" t="s">
        <v>98</v>
      </c>
      <c r="N1220" s="28" t="s">
        <v>2439</v>
      </c>
      <c r="O1220" s="31" t="s">
        <v>47</v>
      </c>
      <c r="P1220" s="31" t="s">
        <v>47</v>
      </c>
      <c r="Q1220" s="30" t="s">
        <v>267</v>
      </c>
    </row>
    <row r="1221" spans="2:17" ht="60" x14ac:dyDescent="0.2">
      <c r="B1221" s="28" t="s">
        <v>945</v>
      </c>
      <c r="C1221" s="30" t="s">
        <v>790</v>
      </c>
      <c r="D1221" s="114">
        <v>600000</v>
      </c>
      <c r="E1221" s="114">
        <v>69955.348845251108</v>
      </c>
      <c r="F1221" s="29" t="s">
        <v>40</v>
      </c>
      <c r="G1221" s="29" t="s">
        <v>40</v>
      </c>
      <c r="H1221" s="30" t="s">
        <v>41</v>
      </c>
      <c r="I1221" s="28" t="s">
        <v>97</v>
      </c>
      <c r="J1221" s="28" t="s">
        <v>43</v>
      </c>
      <c r="K1221" s="28" t="s">
        <v>44</v>
      </c>
      <c r="L1221" s="28" t="s">
        <v>45</v>
      </c>
      <c r="M1221" s="30" t="s">
        <v>98</v>
      </c>
      <c r="N1221" s="28" t="s">
        <v>2439</v>
      </c>
      <c r="O1221" s="31" t="s">
        <v>47</v>
      </c>
      <c r="P1221" s="31" t="s">
        <v>47</v>
      </c>
      <c r="Q1221" s="30" t="s">
        <v>790</v>
      </c>
    </row>
    <row r="1222" spans="2:17" ht="72" x14ac:dyDescent="0.2">
      <c r="B1222" s="28" t="s">
        <v>1150</v>
      </c>
      <c r="C1222" s="30" t="s">
        <v>185</v>
      </c>
      <c r="D1222" s="114">
        <v>400000</v>
      </c>
      <c r="E1222" s="114">
        <v>46636.899230167401</v>
      </c>
      <c r="F1222" s="29" t="s">
        <v>40</v>
      </c>
      <c r="G1222" s="29" t="s">
        <v>40</v>
      </c>
      <c r="H1222" s="30" t="s">
        <v>41</v>
      </c>
      <c r="I1222" s="28" t="s">
        <v>67</v>
      </c>
      <c r="J1222" s="28" t="s">
        <v>43</v>
      </c>
      <c r="K1222" s="28" t="s">
        <v>44</v>
      </c>
      <c r="L1222" s="28" t="s">
        <v>110</v>
      </c>
      <c r="M1222" s="30" t="s">
        <v>2449</v>
      </c>
      <c r="N1222" s="28" t="s">
        <v>2450</v>
      </c>
      <c r="O1222" s="31" t="s">
        <v>47</v>
      </c>
      <c r="P1222" s="31" t="s">
        <v>47</v>
      </c>
      <c r="Q1222" s="30" t="s">
        <v>185</v>
      </c>
    </row>
    <row r="1223" spans="2:17" ht="409.5" x14ac:dyDescent="0.2">
      <c r="B1223" s="28" t="s">
        <v>1102</v>
      </c>
      <c r="C1223" s="30" t="s">
        <v>728</v>
      </c>
      <c r="D1223" s="114">
        <v>326000</v>
      </c>
      <c r="E1223" s="114">
        <v>38009.072872586432</v>
      </c>
      <c r="F1223" s="29" t="s">
        <v>40</v>
      </c>
      <c r="G1223" s="29" t="s">
        <v>40</v>
      </c>
      <c r="H1223" s="30" t="s">
        <v>41</v>
      </c>
      <c r="I1223" s="28" t="s">
        <v>67</v>
      </c>
      <c r="J1223" s="28" t="s">
        <v>43</v>
      </c>
      <c r="K1223" s="28" t="s">
        <v>44</v>
      </c>
      <c r="L1223" s="28" t="s">
        <v>45</v>
      </c>
      <c r="M1223" s="30" t="s">
        <v>2449</v>
      </c>
      <c r="N1223" s="28" t="s">
        <v>2450</v>
      </c>
      <c r="O1223" s="31" t="s">
        <v>47</v>
      </c>
      <c r="P1223" s="31" t="s">
        <v>47</v>
      </c>
      <c r="Q1223" s="30" t="s">
        <v>2468</v>
      </c>
    </row>
    <row r="1224" spans="2:17" ht="72" x14ac:dyDescent="0.2">
      <c r="B1224" s="28" t="s">
        <v>1110</v>
      </c>
      <c r="C1224" s="30" t="s">
        <v>181</v>
      </c>
      <c r="D1224" s="114">
        <v>2802400</v>
      </c>
      <c r="E1224" s="114">
        <v>326738.11600655282</v>
      </c>
      <c r="F1224" s="29" t="s">
        <v>40</v>
      </c>
      <c r="G1224" s="29" t="s">
        <v>40</v>
      </c>
      <c r="H1224" s="30" t="s">
        <v>41</v>
      </c>
      <c r="I1224" s="28" t="s">
        <v>67</v>
      </c>
      <c r="J1224" s="28" t="s">
        <v>43</v>
      </c>
      <c r="K1224" s="28" t="s">
        <v>44</v>
      </c>
      <c r="L1224" s="28" t="s">
        <v>110</v>
      </c>
      <c r="M1224" s="30" t="s">
        <v>2449</v>
      </c>
      <c r="N1224" s="28" t="s">
        <v>2450</v>
      </c>
      <c r="O1224" s="31" t="s">
        <v>47</v>
      </c>
      <c r="P1224" s="31" t="s">
        <v>47</v>
      </c>
      <c r="Q1224" s="30" t="s">
        <v>181</v>
      </c>
    </row>
    <row r="1225" spans="2:17" ht="72" x14ac:dyDescent="0.2">
      <c r="B1225" s="28" t="s">
        <v>227</v>
      </c>
      <c r="C1225" s="30" t="s">
        <v>69</v>
      </c>
      <c r="D1225" s="114">
        <v>558800.00000000012</v>
      </c>
      <c r="E1225" s="114">
        <v>65151.748224543873</v>
      </c>
      <c r="F1225" s="29" t="s">
        <v>40</v>
      </c>
      <c r="G1225" s="29" t="s">
        <v>40</v>
      </c>
      <c r="H1225" s="30" t="s">
        <v>41</v>
      </c>
      <c r="I1225" s="28" t="s">
        <v>67</v>
      </c>
      <c r="J1225" s="28" t="s">
        <v>43</v>
      </c>
      <c r="K1225" s="28" t="s">
        <v>44</v>
      </c>
      <c r="L1225" s="28" t="s">
        <v>45</v>
      </c>
      <c r="M1225" s="30" t="s">
        <v>2449</v>
      </c>
      <c r="N1225" s="28" t="s">
        <v>2450</v>
      </c>
      <c r="O1225" s="31" t="s">
        <v>47</v>
      </c>
      <c r="P1225" s="31" t="s">
        <v>47</v>
      </c>
      <c r="Q1225" s="30" t="s">
        <v>69</v>
      </c>
    </row>
    <row r="1226" spans="2:17" ht="72" x14ac:dyDescent="0.2">
      <c r="B1226" s="28" t="s">
        <v>1037</v>
      </c>
      <c r="C1226" s="30" t="s">
        <v>93</v>
      </c>
      <c r="D1226" s="114">
        <v>100000000</v>
      </c>
      <c r="E1226" s="114">
        <v>11659224.807541851</v>
      </c>
      <c r="F1226" s="29" t="s">
        <v>40</v>
      </c>
      <c r="G1226" s="29" t="s">
        <v>40</v>
      </c>
      <c r="H1226" s="30" t="s">
        <v>41</v>
      </c>
      <c r="I1226" s="28" t="s">
        <v>42</v>
      </c>
      <c r="J1226" s="28" t="s">
        <v>43</v>
      </c>
      <c r="K1226" s="28" t="s">
        <v>44</v>
      </c>
      <c r="L1226" s="28" t="s">
        <v>45</v>
      </c>
      <c r="M1226" s="30" t="s">
        <v>2469</v>
      </c>
      <c r="N1226" s="28" t="s">
        <v>1158</v>
      </c>
      <c r="O1226" s="31" t="s">
        <v>47</v>
      </c>
      <c r="P1226" s="31" t="s">
        <v>47</v>
      </c>
      <c r="Q1226" s="30" t="s">
        <v>844</v>
      </c>
    </row>
    <row r="1227" spans="2:17" ht="48" x14ac:dyDescent="0.2">
      <c r="B1227" s="28" t="s">
        <v>1066</v>
      </c>
      <c r="C1227" s="30" t="s">
        <v>538</v>
      </c>
      <c r="D1227" s="114">
        <v>2000000</v>
      </c>
      <c r="E1227" s="114">
        <v>233184.49615083702</v>
      </c>
      <c r="F1227" s="29" t="s">
        <v>40</v>
      </c>
      <c r="G1227" s="29" t="s">
        <v>40</v>
      </c>
      <c r="H1227" s="30" t="s">
        <v>41</v>
      </c>
      <c r="I1227" s="28" t="s">
        <v>42</v>
      </c>
      <c r="J1227" s="28" t="s">
        <v>43</v>
      </c>
      <c r="K1227" s="28" t="s">
        <v>44</v>
      </c>
      <c r="L1227" s="28" t="s">
        <v>110</v>
      </c>
      <c r="M1227" s="30" t="s">
        <v>2470</v>
      </c>
      <c r="N1227" s="28" t="s">
        <v>1932</v>
      </c>
      <c r="O1227" s="31" t="s">
        <v>47</v>
      </c>
      <c r="P1227" s="31" t="s">
        <v>47</v>
      </c>
      <c r="Q1227" s="30" t="s">
        <v>538</v>
      </c>
    </row>
    <row r="1228" spans="2:17" ht="60" x14ac:dyDescent="0.2">
      <c r="B1228" s="28" t="s">
        <v>1118</v>
      </c>
      <c r="C1228" s="30" t="s">
        <v>289</v>
      </c>
      <c r="D1228" s="114">
        <v>-108833.67599999999</v>
      </c>
      <c r="E1228" s="114">
        <v>-12689.16295115172</v>
      </c>
      <c r="F1228" s="29" t="s">
        <v>40</v>
      </c>
      <c r="G1228" s="29" t="s">
        <v>40</v>
      </c>
      <c r="H1228" s="30" t="s">
        <v>41</v>
      </c>
      <c r="I1228" s="28" t="s">
        <v>42</v>
      </c>
      <c r="J1228" s="28" t="s">
        <v>43</v>
      </c>
      <c r="K1228" s="28" t="s">
        <v>44</v>
      </c>
      <c r="L1228" s="28" t="s">
        <v>110</v>
      </c>
      <c r="M1228" s="30" t="s">
        <v>68</v>
      </c>
      <c r="N1228" s="28" t="s">
        <v>1424</v>
      </c>
      <c r="O1228" s="31" t="s">
        <v>47</v>
      </c>
      <c r="P1228" s="31" t="s">
        <v>47</v>
      </c>
      <c r="Q1228" s="30" t="s">
        <v>2471</v>
      </c>
    </row>
    <row r="1229" spans="2:17" ht="60" x14ac:dyDescent="0.2">
      <c r="B1229" s="28" t="s">
        <v>945</v>
      </c>
      <c r="C1229" s="30" t="s">
        <v>184</v>
      </c>
      <c r="D1229" s="114">
        <v>380000</v>
      </c>
      <c r="E1229" s="114">
        <v>44305.054268659034</v>
      </c>
      <c r="F1229" s="29" t="s">
        <v>40</v>
      </c>
      <c r="G1229" s="29" t="s">
        <v>40</v>
      </c>
      <c r="H1229" s="30" t="s">
        <v>41</v>
      </c>
      <c r="I1229" s="28" t="s">
        <v>42</v>
      </c>
      <c r="J1229" s="28" t="s">
        <v>43</v>
      </c>
      <c r="K1229" s="28" t="s">
        <v>44</v>
      </c>
      <c r="L1229" s="28" t="s">
        <v>45</v>
      </c>
      <c r="M1229" s="30" t="s">
        <v>98</v>
      </c>
      <c r="N1229" s="28" t="s">
        <v>1198</v>
      </c>
      <c r="O1229" s="31" t="s">
        <v>47</v>
      </c>
      <c r="P1229" s="31" t="s">
        <v>47</v>
      </c>
      <c r="Q1229" s="30" t="s">
        <v>184</v>
      </c>
    </row>
    <row r="1230" spans="2:17" ht="36" x14ac:dyDescent="0.2">
      <c r="B1230" s="28" t="s">
        <v>945</v>
      </c>
      <c r="C1230" s="30" t="s">
        <v>443</v>
      </c>
      <c r="D1230" s="114">
        <v>2000000</v>
      </c>
      <c r="E1230" s="114">
        <v>233184.49615083702</v>
      </c>
      <c r="F1230" s="29" t="s">
        <v>40</v>
      </c>
      <c r="G1230" s="29" t="s">
        <v>40</v>
      </c>
      <c r="H1230" s="30" t="s">
        <v>41</v>
      </c>
      <c r="I1230" s="28" t="s">
        <v>42</v>
      </c>
      <c r="J1230" s="28" t="s">
        <v>43</v>
      </c>
      <c r="K1230" s="28" t="s">
        <v>44</v>
      </c>
      <c r="L1230" s="28" t="s">
        <v>110</v>
      </c>
      <c r="M1230" s="30" t="s">
        <v>2472</v>
      </c>
      <c r="N1230" s="28" t="s">
        <v>1160</v>
      </c>
      <c r="O1230" s="31" t="s">
        <v>47</v>
      </c>
      <c r="P1230" s="31" t="s">
        <v>47</v>
      </c>
      <c r="Q1230" s="30" t="s">
        <v>774</v>
      </c>
    </row>
    <row r="1231" spans="2:17" ht="72" x14ac:dyDescent="0.2">
      <c r="B1231" s="28" t="s">
        <v>945</v>
      </c>
      <c r="C1231" s="30" t="s">
        <v>512</v>
      </c>
      <c r="D1231" s="114">
        <v>2000000</v>
      </c>
      <c r="E1231" s="114">
        <v>233184.49615083702</v>
      </c>
      <c r="F1231" s="29" t="s">
        <v>40</v>
      </c>
      <c r="G1231" s="29" t="s">
        <v>40</v>
      </c>
      <c r="H1231" s="30" t="s">
        <v>41</v>
      </c>
      <c r="I1231" s="28" t="s">
        <v>42</v>
      </c>
      <c r="J1231" s="28" t="s">
        <v>43</v>
      </c>
      <c r="K1231" s="28" t="s">
        <v>44</v>
      </c>
      <c r="L1231" s="28" t="s">
        <v>110</v>
      </c>
      <c r="M1231" s="30" t="s">
        <v>2449</v>
      </c>
      <c r="N1231" s="28" t="s">
        <v>1389</v>
      </c>
      <c r="O1231" s="31" t="s">
        <v>47</v>
      </c>
      <c r="P1231" s="31" t="s">
        <v>47</v>
      </c>
      <c r="Q1231" s="30" t="s">
        <v>2473</v>
      </c>
    </row>
    <row r="1232" spans="2:17" ht="48" x14ac:dyDescent="0.2">
      <c r="B1232" s="28" t="s">
        <v>945</v>
      </c>
      <c r="C1232" s="30" t="s">
        <v>325</v>
      </c>
      <c r="D1232" s="114">
        <v>480000</v>
      </c>
      <c r="E1232" s="114">
        <v>55964.279076200881</v>
      </c>
      <c r="F1232" s="29" t="s">
        <v>40</v>
      </c>
      <c r="G1232" s="29" t="s">
        <v>40</v>
      </c>
      <c r="H1232" s="30" t="s">
        <v>41</v>
      </c>
      <c r="I1232" s="28" t="s">
        <v>42</v>
      </c>
      <c r="J1232" s="28" t="s">
        <v>43</v>
      </c>
      <c r="K1232" s="28" t="s">
        <v>44</v>
      </c>
      <c r="L1232" s="28" t="s">
        <v>46</v>
      </c>
      <c r="M1232" s="30" t="s">
        <v>342</v>
      </c>
      <c r="N1232" s="28" t="s">
        <v>1268</v>
      </c>
      <c r="O1232" s="31" t="s">
        <v>47</v>
      </c>
      <c r="P1232" s="31" t="s">
        <v>47</v>
      </c>
      <c r="Q1232" s="30" t="s">
        <v>2474</v>
      </c>
    </row>
    <row r="1233" spans="2:17" ht="72" x14ac:dyDescent="0.2">
      <c r="B1233" s="28" t="s">
        <v>945</v>
      </c>
      <c r="C1233" s="30" t="s">
        <v>370</v>
      </c>
      <c r="D1233" s="114">
        <v>2000000</v>
      </c>
      <c r="E1233" s="114">
        <v>233184.49615083702</v>
      </c>
      <c r="F1233" s="29" t="s">
        <v>40</v>
      </c>
      <c r="G1233" s="29" t="s">
        <v>40</v>
      </c>
      <c r="H1233" s="30" t="s">
        <v>41</v>
      </c>
      <c r="I1233" s="28" t="s">
        <v>42</v>
      </c>
      <c r="J1233" s="28" t="s">
        <v>43</v>
      </c>
      <c r="K1233" s="28" t="s">
        <v>44</v>
      </c>
      <c r="L1233" s="28" t="s">
        <v>110</v>
      </c>
      <c r="M1233" s="30" t="s">
        <v>2449</v>
      </c>
      <c r="N1233" s="28" t="s">
        <v>1389</v>
      </c>
      <c r="O1233" s="31" t="s">
        <v>47</v>
      </c>
      <c r="P1233" s="31" t="s">
        <v>47</v>
      </c>
      <c r="Q1233" s="30" t="s">
        <v>370</v>
      </c>
    </row>
    <row r="1234" spans="2:17" ht="60" x14ac:dyDescent="0.2">
      <c r="B1234" s="28" t="s">
        <v>945</v>
      </c>
      <c r="C1234" s="30" t="s">
        <v>667</v>
      </c>
      <c r="D1234" s="114">
        <v>-166981.81600000002</v>
      </c>
      <c r="E1234" s="114">
        <v>-19468.785315155888</v>
      </c>
      <c r="F1234" s="29" t="s">
        <v>40</v>
      </c>
      <c r="G1234" s="29" t="s">
        <v>40</v>
      </c>
      <c r="H1234" s="30" t="s">
        <v>41</v>
      </c>
      <c r="I1234" s="28" t="s">
        <v>42</v>
      </c>
      <c r="J1234" s="28" t="s">
        <v>43</v>
      </c>
      <c r="K1234" s="28" t="s">
        <v>44</v>
      </c>
      <c r="L1234" s="28" t="s">
        <v>45</v>
      </c>
      <c r="M1234" s="30" t="s">
        <v>98</v>
      </c>
      <c r="N1234" s="28" t="s">
        <v>1198</v>
      </c>
      <c r="O1234" s="31" t="s">
        <v>47</v>
      </c>
      <c r="P1234" s="31" t="s">
        <v>47</v>
      </c>
      <c r="Q1234" s="30" t="s">
        <v>2475</v>
      </c>
    </row>
    <row r="1235" spans="2:17" ht="48" x14ac:dyDescent="0.2">
      <c r="B1235" s="28" t="s">
        <v>945</v>
      </c>
      <c r="C1235" s="30" t="s">
        <v>785</v>
      </c>
      <c r="D1235" s="114">
        <v>1200000</v>
      </c>
      <c r="E1235" s="114">
        <v>139910.69769050222</v>
      </c>
      <c r="F1235" s="29" t="s">
        <v>40</v>
      </c>
      <c r="G1235" s="29" t="s">
        <v>40</v>
      </c>
      <c r="H1235" s="30" t="s">
        <v>41</v>
      </c>
      <c r="I1235" s="28" t="s">
        <v>42</v>
      </c>
      <c r="J1235" s="28" t="s">
        <v>43</v>
      </c>
      <c r="K1235" s="28" t="s">
        <v>44</v>
      </c>
      <c r="L1235" s="28" t="s">
        <v>45</v>
      </c>
      <c r="M1235" s="30" t="s">
        <v>342</v>
      </c>
      <c r="N1235" s="28" t="s">
        <v>1268</v>
      </c>
      <c r="O1235" s="31" t="s">
        <v>47</v>
      </c>
      <c r="P1235" s="31" t="s">
        <v>47</v>
      </c>
      <c r="Q1235" s="30" t="s">
        <v>785</v>
      </c>
    </row>
    <row r="1236" spans="2:17" ht="60" x14ac:dyDescent="0.2">
      <c r="B1236" s="28" t="s">
        <v>945</v>
      </c>
      <c r="C1236" s="30" t="s">
        <v>92</v>
      </c>
      <c r="D1236" s="114">
        <v>4000000</v>
      </c>
      <c r="E1236" s="114">
        <v>466368.99230167404</v>
      </c>
      <c r="F1236" s="29" t="s">
        <v>40</v>
      </c>
      <c r="G1236" s="29" t="s">
        <v>40</v>
      </c>
      <c r="H1236" s="30" t="s">
        <v>41</v>
      </c>
      <c r="I1236" s="28" t="s">
        <v>42</v>
      </c>
      <c r="J1236" s="28" t="s">
        <v>43</v>
      </c>
      <c r="K1236" s="28" t="s">
        <v>44</v>
      </c>
      <c r="L1236" s="28" t="s">
        <v>46</v>
      </c>
      <c r="M1236" s="30" t="s">
        <v>2476</v>
      </c>
      <c r="N1236" s="28" t="s">
        <v>2477</v>
      </c>
      <c r="O1236" s="31" t="s">
        <v>47</v>
      </c>
      <c r="P1236" s="31" t="s">
        <v>47</v>
      </c>
      <c r="Q1236" s="30" t="s">
        <v>92</v>
      </c>
    </row>
    <row r="1237" spans="2:17" ht="60" x14ac:dyDescent="0.2">
      <c r="B1237" s="28" t="s">
        <v>945</v>
      </c>
      <c r="C1237" s="30" t="s">
        <v>365</v>
      </c>
      <c r="D1237" s="114">
        <v>4000000</v>
      </c>
      <c r="E1237" s="114">
        <v>466368.99230167404</v>
      </c>
      <c r="F1237" s="29" t="s">
        <v>40</v>
      </c>
      <c r="G1237" s="29" t="s">
        <v>40</v>
      </c>
      <c r="H1237" s="30" t="s">
        <v>41</v>
      </c>
      <c r="I1237" s="28" t="s">
        <v>42</v>
      </c>
      <c r="J1237" s="28" t="s">
        <v>43</v>
      </c>
      <c r="K1237" s="28" t="s">
        <v>44</v>
      </c>
      <c r="L1237" s="28" t="s">
        <v>110</v>
      </c>
      <c r="M1237" s="30" t="s">
        <v>623</v>
      </c>
      <c r="N1237" s="28" t="s">
        <v>1223</v>
      </c>
      <c r="O1237" s="31" t="s">
        <v>47</v>
      </c>
      <c r="P1237" s="31" t="s">
        <v>47</v>
      </c>
      <c r="Q1237" s="30" t="s">
        <v>2478</v>
      </c>
    </row>
    <row r="1238" spans="2:17" ht="36" x14ac:dyDescent="0.2">
      <c r="B1238" s="28" t="s">
        <v>945</v>
      </c>
      <c r="C1238" s="30" t="s">
        <v>852</v>
      </c>
      <c r="D1238" s="114">
        <v>292865.60000000003</v>
      </c>
      <c r="E1238" s="114">
        <v>34145.858687956294</v>
      </c>
      <c r="F1238" s="29" t="s">
        <v>40</v>
      </c>
      <c r="G1238" s="29" t="s">
        <v>40</v>
      </c>
      <c r="H1238" s="30" t="s">
        <v>41</v>
      </c>
      <c r="I1238" s="28" t="s">
        <v>42</v>
      </c>
      <c r="J1238" s="28" t="s">
        <v>43</v>
      </c>
      <c r="K1238" s="28" t="s">
        <v>44</v>
      </c>
      <c r="L1238" s="28" t="s">
        <v>45</v>
      </c>
      <c r="M1238" s="30" t="s">
        <v>68</v>
      </c>
      <c r="N1238" s="28" t="s">
        <v>1424</v>
      </c>
      <c r="O1238" s="31" t="s">
        <v>47</v>
      </c>
      <c r="P1238" s="31" t="s">
        <v>47</v>
      </c>
      <c r="Q1238" s="30" t="s">
        <v>2479</v>
      </c>
    </row>
    <row r="1239" spans="2:17" ht="48" x14ac:dyDescent="0.2">
      <c r="B1239" s="28" t="s">
        <v>945</v>
      </c>
      <c r="C1239" s="30" t="s">
        <v>128</v>
      </c>
      <c r="D1239" s="114">
        <v>-921301.71</v>
      </c>
      <c r="E1239" s="114">
        <v>-107416.63752462728</v>
      </c>
      <c r="F1239" s="29" t="s">
        <v>40</v>
      </c>
      <c r="G1239" s="29" t="s">
        <v>40</v>
      </c>
      <c r="H1239" s="30" t="s">
        <v>41</v>
      </c>
      <c r="I1239" s="28" t="s">
        <v>42</v>
      </c>
      <c r="J1239" s="28" t="s">
        <v>43</v>
      </c>
      <c r="K1239" s="28" t="s">
        <v>44</v>
      </c>
      <c r="L1239" s="28" t="s">
        <v>45</v>
      </c>
      <c r="M1239" s="30" t="s">
        <v>68</v>
      </c>
      <c r="N1239" s="28" t="s">
        <v>1424</v>
      </c>
      <c r="O1239" s="31" t="s">
        <v>47</v>
      </c>
      <c r="P1239" s="31" t="s">
        <v>47</v>
      </c>
      <c r="Q1239" s="30" t="s">
        <v>128</v>
      </c>
    </row>
    <row r="1240" spans="2:17" ht="60" x14ac:dyDescent="0.2">
      <c r="B1240" s="28" t="s">
        <v>945</v>
      </c>
      <c r="C1240" s="30" t="s">
        <v>345</v>
      </c>
      <c r="D1240" s="114">
        <v>9500000</v>
      </c>
      <c r="E1240" s="114">
        <v>1107626.3567164759</v>
      </c>
      <c r="F1240" s="29" t="s">
        <v>40</v>
      </c>
      <c r="G1240" s="29" t="s">
        <v>40</v>
      </c>
      <c r="H1240" s="30" t="s">
        <v>41</v>
      </c>
      <c r="I1240" s="28" t="s">
        <v>42</v>
      </c>
      <c r="J1240" s="28" t="s">
        <v>43</v>
      </c>
      <c r="K1240" s="28" t="s">
        <v>44</v>
      </c>
      <c r="L1240" s="28" t="s">
        <v>46</v>
      </c>
      <c r="M1240" s="30" t="s">
        <v>98</v>
      </c>
      <c r="N1240" s="28" t="s">
        <v>1198</v>
      </c>
      <c r="O1240" s="31" t="s">
        <v>47</v>
      </c>
      <c r="P1240" s="31" t="s">
        <v>47</v>
      </c>
      <c r="Q1240" s="30" t="s">
        <v>2480</v>
      </c>
    </row>
    <row r="1241" spans="2:17" ht="60" x14ac:dyDescent="0.2">
      <c r="B1241" s="28" t="s">
        <v>945</v>
      </c>
      <c r="C1241" s="30" t="s">
        <v>897</v>
      </c>
      <c r="D1241" s="114">
        <v>50000000</v>
      </c>
      <c r="E1241" s="114">
        <v>5829612.4037709255</v>
      </c>
      <c r="F1241" s="29" t="s">
        <v>40</v>
      </c>
      <c r="G1241" s="29" t="s">
        <v>40</v>
      </c>
      <c r="H1241" s="30" t="s">
        <v>41</v>
      </c>
      <c r="I1241" s="28" t="s">
        <v>42</v>
      </c>
      <c r="J1241" s="28" t="s">
        <v>43</v>
      </c>
      <c r="K1241" s="28" t="s">
        <v>44</v>
      </c>
      <c r="L1241" s="28" t="s">
        <v>46</v>
      </c>
      <c r="M1241" s="30" t="s">
        <v>98</v>
      </c>
      <c r="N1241" s="28" t="s">
        <v>1198</v>
      </c>
      <c r="O1241" s="31" t="s">
        <v>47</v>
      </c>
      <c r="P1241" s="31" t="s">
        <v>47</v>
      </c>
      <c r="Q1241" s="30" t="s">
        <v>897</v>
      </c>
    </row>
    <row r="1242" spans="2:17" ht="36" x14ac:dyDescent="0.2">
      <c r="B1242" s="28" t="s">
        <v>945</v>
      </c>
      <c r="C1242" s="30" t="s">
        <v>74</v>
      </c>
      <c r="D1242" s="114">
        <v>100000000</v>
      </c>
      <c r="E1242" s="114">
        <v>11659224.807541851</v>
      </c>
      <c r="F1242" s="29" t="s">
        <v>40</v>
      </c>
      <c r="G1242" s="29" t="s">
        <v>40</v>
      </c>
      <c r="H1242" s="30" t="s">
        <v>41</v>
      </c>
      <c r="I1242" s="28" t="s">
        <v>42</v>
      </c>
      <c r="J1242" s="28" t="s">
        <v>43</v>
      </c>
      <c r="K1242" s="28" t="s">
        <v>44</v>
      </c>
      <c r="L1242" s="28" t="s">
        <v>46</v>
      </c>
      <c r="M1242" s="30" t="s">
        <v>68</v>
      </c>
      <c r="N1242" s="28" t="s">
        <v>1424</v>
      </c>
      <c r="O1242" s="31" t="s">
        <v>47</v>
      </c>
      <c r="P1242" s="31" t="s">
        <v>47</v>
      </c>
      <c r="Q1242" s="30" t="s">
        <v>74</v>
      </c>
    </row>
    <row r="1243" spans="2:17" ht="96" x14ac:dyDescent="0.2">
      <c r="B1243" s="28" t="s">
        <v>945</v>
      </c>
      <c r="C1243" s="30" t="s">
        <v>593</v>
      </c>
      <c r="D1243" s="114">
        <v>200000</v>
      </c>
      <c r="E1243" s="114">
        <v>23318.4496150837</v>
      </c>
      <c r="F1243" s="29" t="s">
        <v>40</v>
      </c>
      <c r="G1243" s="29" t="s">
        <v>40</v>
      </c>
      <c r="H1243" s="30" t="s">
        <v>41</v>
      </c>
      <c r="I1243" s="28" t="s">
        <v>42</v>
      </c>
      <c r="J1243" s="28" t="s">
        <v>43</v>
      </c>
      <c r="K1243" s="28" t="s">
        <v>44</v>
      </c>
      <c r="L1243" s="28" t="s">
        <v>110</v>
      </c>
      <c r="M1243" s="30" t="s">
        <v>98</v>
      </c>
      <c r="N1243" s="28" t="s">
        <v>1198</v>
      </c>
      <c r="O1243" s="31" t="s">
        <v>47</v>
      </c>
      <c r="P1243" s="31" t="s">
        <v>47</v>
      </c>
      <c r="Q1243" s="30" t="s">
        <v>2481</v>
      </c>
    </row>
    <row r="1244" spans="2:17" ht="60" x14ac:dyDescent="0.2">
      <c r="B1244" s="28" t="s">
        <v>945</v>
      </c>
      <c r="C1244" s="30" t="s">
        <v>610</v>
      </c>
      <c r="D1244" s="114">
        <v>-120000</v>
      </c>
      <c r="E1244" s="114">
        <v>-13991.06976905022</v>
      </c>
      <c r="F1244" s="29" t="s">
        <v>40</v>
      </c>
      <c r="G1244" s="29" t="s">
        <v>40</v>
      </c>
      <c r="H1244" s="30" t="s">
        <v>41</v>
      </c>
      <c r="I1244" s="28" t="s">
        <v>42</v>
      </c>
      <c r="J1244" s="28" t="s">
        <v>43</v>
      </c>
      <c r="K1244" s="28" t="s">
        <v>44</v>
      </c>
      <c r="L1244" s="28" t="s">
        <v>110</v>
      </c>
      <c r="M1244" s="30" t="s">
        <v>98</v>
      </c>
      <c r="N1244" s="28" t="s">
        <v>1198</v>
      </c>
      <c r="O1244" s="31" t="s">
        <v>47</v>
      </c>
      <c r="P1244" s="31" t="s">
        <v>47</v>
      </c>
      <c r="Q1244" s="30" t="s">
        <v>2482</v>
      </c>
    </row>
    <row r="1245" spans="2:17" ht="60" x14ac:dyDescent="0.2">
      <c r="B1245" s="28" t="s">
        <v>945</v>
      </c>
      <c r="C1245" s="30" t="s">
        <v>220</v>
      </c>
      <c r="D1245" s="114">
        <v>1600000</v>
      </c>
      <c r="E1245" s="114">
        <v>186547.5969206696</v>
      </c>
      <c r="F1245" s="29" t="s">
        <v>40</v>
      </c>
      <c r="G1245" s="29" t="s">
        <v>40</v>
      </c>
      <c r="H1245" s="30" t="s">
        <v>41</v>
      </c>
      <c r="I1245" s="28" t="s">
        <v>42</v>
      </c>
      <c r="J1245" s="28" t="s">
        <v>43</v>
      </c>
      <c r="K1245" s="28" t="s">
        <v>44</v>
      </c>
      <c r="L1245" s="28" t="s">
        <v>46</v>
      </c>
      <c r="M1245" s="30" t="s">
        <v>98</v>
      </c>
      <c r="N1245" s="28" t="s">
        <v>1198</v>
      </c>
      <c r="O1245" s="31" t="s">
        <v>47</v>
      </c>
      <c r="P1245" s="31" t="s">
        <v>47</v>
      </c>
      <c r="Q1245" s="30" t="s">
        <v>598</v>
      </c>
    </row>
    <row r="1246" spans="2:17" ht="60" x14ac:dyDescent="0.2">
      <c r="B1246" s="28" t="s">
        <v>945</v>
      </c>
      <c r="C1246" s="30" t="s">
        <v>338</v>
      </c>
      <c r="D1246" s="114">
        <v>5000000</v>
      </c>
      <c r="E1246" s="114">
        <v>582961.2403770925</v>
      </c>
      <c r="F1246" s="29" t="s">
        <v>40</v>
      </c>
      <c r="G1246" s="29" t="s">
        <v>40</v>
      </c>
      <c r="H1246" s="30" t="s">
        <v>41</v>
      </c>
      <c r="I1246" s="28" t="s">
        <v>42</v>
      </c>
      <c r="J1246" s="28" t="s">
        <v>43</v>
      </c>
      <c r="K1246" s="28" t="s">
        <v>44</v>
      </c>
      <c r="L1246" s="28" t="s">
        <v>110</v>
      </c>
      <c r="M1246" s="30" t="s">
        <v>98</v>
      </c>
      <c r="N1246" s="28" t="s">
        <v>1198</v>
      </c>
      <c r="O1246" s="31" t="s">
        <v>47</v>
      </c>
      <c r="P1246" s="31" t="s">
        <v>47</v>
      </c>
      <c r="Q1246" s="30" t="s">
        <v>338</v>
      </c>
    </row>
    <row r="1247" spans="2:17" ht="72" x14ac:dyDescent="0.2">
      <c r="B1247" s="28" t="s">
        <v>945</v>
      </c>
      <c r="C1247" s="30" t="s">
        <v>197</v>
      </c>
      <c r="D1247" s="114">
        <v>1200000</v>
      </c>
      <c r="E1247" s="114">
        <v>139910.69769050222</v>
      </c>
      <c r="F1247" s="29" t="s">
        <v>40</v>
      </c>
      <c r="G1247" s="29" t="s">
        <v>40</v>
      </c>
      <c r="H1247" s="30" t="s">
        <v>41</v>
      </c>
      <c r="I1247" s="28" t="s">
        <v>42</v>
      </c>
      <c r="J1247" s="28" t="s">
        <v>43</v>
      </c>
      <c r="K1247" s="28" t="s">
        <v>44</v>
      </c>
      <c r="L1247" s="28" t="s">
        <v>46</v>
      </c>
      <c r="M1247" s="30" t="s">
        <v>98</v>
      </c>
      <c r="N1247" s="28" t="s">
        <v>1198</v>
      </c>
      <c r="O1247" s="31" t="s">
        <v>47</v>
      </c>
      <c r="P1247" s="31" t="s">
        <v>47</v>
      </c>
      <c r="Q1247" s="30" t="s">
        <v>2483</v>
      </c>
    </row>
    <row r="1248" spans="2:17" ht="60" x14ac:dyDescent="0.2">
      <c r="B1248" s="28" t="s">
        <v>945</v>
      </c>
      <c r="C1248" s="30" t="s">
        <v>450</v>
      </c>
      <c r="D1248" s="114">
        <v>743523.43199999991</v>
      </c>
      <c r="E1248" s="114">
        <v>86689.068433630557</v>
      </c>
      <c r="F1248" s="29" t="s">
        <v>40</v>
      </c>
      <c r="G1248" s="29" t="s">
        <v>40</v>
      </c>
      <c r="H1248" s="30" t="s">
        <v>41</v>
      </c>
      <c r="I1248" s="28" t="s">
        <v>42</v>
      </c>
      <c r="J1248" s="28" t="s">
        <v>43</v>
      </c>
      <c r="K1248" s="28" t="s">
        <v>44</v>
      </c>
      <c r="L1248" s="28" t="s">
        <v>46</v>
      </c>
      <c r="M1248" s="30" t="s">
        <v>98</v>
      </c>
      <c r="N1248" s="28" t="s">
        <v>1198</v>
      </c>
      <c r="O1248" s="31" t="s">
        <v>47</v>
      </c>
      <c r="P1248" s="31" t="s">
        <v>47</v>
      </c>
      <c r="Q1248" s="30" t="s">
        <v>450</v>
      </c>
    </row>
    <row r="1249" spans="2:17" ht="60" x14ac:dyDescent="0.2">
      <c r="B1249" s="28" t="s">
        <v>945</v>
      </c>
      <c r="C1249" s="30" t="s">
        <v>562</v>
      </c>
      <c r="D1249" s="114">
        <v>-10668.800000000001</v>
      </c>
      <c r="E1249" s="114">
        <v>-1243.899376267025</v>
      </c>
      <c r="F1249" s="29" t="s">
        <v>40</v>
      </c>
      <c r="G1249" s="29" t="s">
        <v>40</v>
      </c>
      <c r="H1249" s="30" t="s">
        <v>41</v>
      </c>
      <c r="I1249" s="28" t="s">
        <v>42</v>
      </c>
      <c r="J1249" s="28" t="s">
        <v>43</v>
      </c>
      <c r="K1249" s="28" t="s">
        <v>44</v>
      </c>
      <c r="L1249" s="28" t="s">
        <v>45</v>
      </c>
      <c r="M1249" s="30" t="s">
        <v>98</v>
      </c>
      <c r="N1249" s="28" t="s">
        <v>1198</v>
      </c>
      <c r="O1249" s="31" t="s">
        <v>47</v>
      </c>
      <c r="P1249" s="31" t="s">
        <v>47</v>
      </c>
      <c r="Q1249" s="30" t="s">
        <v>2484</v>
      </c>
    </row>
    <row r="1250" spans="2:17" ht="60" x14ac:dyDescent="0.2">
      <c r="B1250" s="28" t="s">
        <v>945</v>
      </c>
      <c r="C1250" s="30" t="s">
        <v>38</v>
      </c>
      <c r="D1250" s="114">
        <v>-11310.18</v>
      </c>
      <c r="E1250" s="114">
        <v>-1318.6793123376369</v>
      </c>
      <c r="F1250" s="29" t="s">
        <v>40</v>
      </c>
      <c r="G1250" s="29" t="s">
        <v>40</v>
      </c>
      <c r="H1250" s="30" t="s">
        <v>41</v>
      </c>
      <c r="I1250" s="28" t="s">
        <v>42</v>
      </c>
      <c r="J1250" s="28" t="s">
        <v>43</v>
      </c>
      <c r="K1250" s="28" t="s">
        <v>44</v>
      </c>
      <c r="L1250" s="28" t="s">
        <v>45</v>
      </c>
      <c r="M1250" s="30" t="s">
        <v>98</v>
      </c>
      <c r="N1250" s="28" t="s">
        <v>1198</v>
      </c>
      <c r="O1250" s="31" t="s">
        <v>47</v>
      </c>
      <c r="P1250" s="31" t="s">
        <v>47</v>
      </c>
      <c r="Q1250" s="30" t="s">
        <v>562</v>
      </c>
    </row>
    <row r="1251" spans="2:17" ht="60" x14ac:dyDescent="0.2">
      <c r="B1251" s="28" t="s">
        <v>945</v>
      </c>
      <c r="C1251" s="30" t="s">
        <v>769</v>
      </c>
      <c r="D1251" s="114">
        <v>868000</v>
      </c>
      <c r="E1251" s="114">
        <v>101202.07132946326</v>
      </c>
      <c r="F1251" s="29" t="s">
        <v>40</v>
      </c>
      <c r="G1251" s="29" t="s">
        <v>40</v>
      </c>
      <c r="H1251" s="30" t="s">
        <v>41</v>
      </c>
      <c r="I1251" s="28" t="s">
        <v>42</v>
      </c>
      <c r="J1251" s="28" t="s">
        <v>43</v>
      </c>
      <c r="K1251" s="28" t="s">
        <v>44</v>
      </c>
      <c r="L1251" s="28" t="s">
        <v>46</v>
      </c>
      <c r="M1251" s="30" t="s">
        <v>98</v>
      </c>
      <c r="N1251" s="28" t="s">
        <v>1198</v>
      </c>
      <c r="O1251" s="31" t="s">
        <v>47</v>
      </c>
      <c r="P1251" s="31" t="s">
        <v>47</v>
      </c>
      <c r="Q1251" s="30" t="s">
        <v>769</v>
      </c>
    </row>
    <row r="1252" spans="2:17" ht="60" x14ac:dyDescent="0.2">
      <c r="B1252" s="28" t="s">
        <v>945</v>
      </c>
      <c r="C1252" s="30" t="s">
        <v>676</v>
      </c>
      <c r="D1252" s="114">
        <v>-69193.744000000006</v>
      </c>
      <c r="E1252" s="114">
        <v>-8067.4541657150012</v>
      </c>
      <c r="F1252" s="29" t="s">
        <v>40</v>
      </c>
      <c r="G1252" s="29" t="s">
        <v>40</v>
      </c>
      <c r="H1252" s="30" t="s">
        <v>41</v>
      </c>
      <c r="I1252" s="28" t="s">
        <v>42</v>
      </c>
      <c r="J1252" s="28" t="s">
        <v>43</v>
      </c>
      <c r="K1252" s="28" t="s">
        <v>44</v>
      </c>
      <c r="L1252" s="28" t="s">
        <v>45</v>
      </c>
      <c r="M1252" s="30" t="s">
        <v>98</v>
      </c>
      <c r="N1252" s="28" t="s">
        <v>1198</v>
      </c>
      <c r="O1252" s="31" t="s">
        <v>47</v>
      </c>
      <c r="P1252" s="31" t="s">
        <v>47</v>
      </c>
      <c r="Q1252" s="30" t="s">
        <v>2485</v>
      </c>
    </row>
    <row r="1253" spans="2:17" ht="60" x14ac:dyDescent="0.2">
      <c r="B1253" s="28" t="s">
        <v>945</v>
      </c>
      <c r="C1253" s="30" t="s">
        <v>125</v>
      </c>
      <c r="D1253" s="114">
        <v>-13142.808000000001</v>
      </c>
      <c r="E1253" s="114">
        <v>-1532.3495307435951</v>
      </c>
      <c r="F1253" s="29" t="s">
        <v>40</v>
      </c>
      <c r="G1253" s="29" t="s">
        <v>40</v>
      </c>
      <c r="H1253" s="30" t="s">
        <v>41</v>
      </c>
      <c r="I1253" s="28" t="s">
        <v>42</v>
      </c>
      <c r="J1253" s="28" t="s">
        <v>43</v>
      </c>
      <c r="K1253" s="28" t="s">
        <v>44</v>
      </c>
      <c r="L1253" s="28" t="s">
        <v>45</v>
      </c>
      <c r="M1253" s="30" t="s">
        <v>98</v>
      </c>
      <c r="N1253" s="28" t="s">
        <v>1198</v>
      </c>
      <c r="O1253" s="31" t="s">
        <v>47</v>
      </c>
      <c r="P1253" s="31" t="s">
        <v>47</v>
      </c>
      <c r="Q1253" s="30" t="s">
        <v>2486</v>
      </c>
    </row>
    <row r="1254" spans="2:17" ht="60" x14ac:dyDescent="0.2">
      <c r="B1254" s="28" t="s">
        <v>945</v>
      </c>
      <c r="C1254" s="30" t="s">
        <v>205</v>
      </c>
      <c r="D1254" s="114">
        <v>160000</v>
      </c>
      <c r="E1254" s="114">
        <v>18654.75969206696</v>
      </c>
      <c r="F1254" s="29" t="s">
        <v>40</v>
      </c>
      <c r="G1254" s="29" t="s">
        <v>40</v>
      </c>
      <c r="H1254" s="30" t="s">
        <v>41</v>
      </c>
      <c r="I1254" s="28" t="s">
        <v>42</v>
      </c>
      <c r="J1254" s="28" t="s">
        <v>43</v>
      </c>
      <c r="K1254" s="28" t="s">
        <v>44</v>
      </c>
      <c r="L1254" s="28" t="s">
        <v>46</v>
      </c>
      <c r="M1254" s="30" t="s">
        <v>98</v>
      </c>
      <c r="N1254" s="28" t="s">
        <v>1198</v>
      </c>
      <c r="O1254" s="31" t="s">
        <v>47</v>
      </c>
      <c r="P1254" s="31" t="s">
        <v>47</v>
      </c>
      <c r="Q1254" s="30" t="s">
        <v>205</v>
      </c>
    </row>
    <row r="1255" spans="2:17" ht="72" x14ac:dyDescent="0.2">
      <c r="B1255" s="28" t="s">
        <v>1041</v>
      </c>
      <c r="C1255" s="30" t="s">
        <v>651</v>
      </c>
      <c r="D1255" s="114">
        <v>406800</v>
      </c>
      <c r="E1255" s="114">
        <v>47429.726517080249</v>
      </c>
      <c r="F1255" s="29" t="s">
        <v>40</v>
      </c>
      <c r="G1255" s="29" t="s">
        <v>40</v>
      </c>
      <c r="H1255" s="30" t="s">
        <v>41</v>
      </c>
      <c r="I1255" s="28" t="s">
        <v>42</v>
      </c>
      <c r="J1255" s="28" t="s">
        <v>43</v>
      </c>
      <c r="K1255" s="28" t="s">
        <v>44</v>
      </c>
      <c r="L1255" s="28" t="s">
        <v>110</v>
      </c>
      <c r="M1255" s="30" t="s">
        <v>2449</v>
      </c>
      <c r="N1255" s="28" t="s">
        <v>1389</v>
      </c>
      <c r="O1255" s="31" t="s">
        <v>47</v>
      </c>
      <c r="P1255" s="31" t="s">
        <v>47</v>
      </c>
      <c r="Q1255" s="30" t="s">
        <v>651</v>
      </c>
    </row>
    <row r="1256" spans="2:17" ht="72" x14ac:dyDescent="0.2">
      <c r="B1256" s="28" t="s">
        <v>227</v>
      </c>
      <c r="C1256" s="30" t="s">
        <v>520</v>
      </c>
      <c r="D1256" s="114">
        <v>3400000</v>
      </c>
      <c r="E1256" s="114">
        <v>396413.6434564229</v>
      </c>
      <c r="F1256" s="29" t="s">
        <v>40</v>
      </c>
      <c r="G1256" s="29" t="s">
        <v>40</v>
      </c>
      <c r="H1256" s="30" t="s">
        <v>41</v>
      </c>
      <c r="I1256" s="28" t="s">
        <v>42</v>
      </c>
      <c r="J1256" s="28" t="s">
        <v>43</v>
      </c>
      <c r="K1256" s="28" t="s">
        <v>44</v>
      </c>
      <c r="L1256" s="28" t="s">
        <v>110</v>
      </c>
      <c r="M1256" s="30" t="s">
        <v>2449</v>
      </c>
      <c r="N1256" s="28" t="s">
        <v>1389</v>
      </c>
      <c r="O1256" s="31" t="s">
        <v>47</v>
      </c>
      <c r="P1256" s="31" t="s">
        <v>47</v>
      </c>
      <c r="Q1256" s="30" t="s">
        <v>111</v>
      </c>
    </row>
    <row r="1257" spans="2:17" ht="60" x14ac:dyDescent="0.2">
      <c r="B1257" s="28" t="s">
        <v>945</v>
      </c>
      <c r="C1257" s="30" t="s">
        <v>661</v>
      </c>
      <c r="D1257" s="114">
        <v>522000</v>
      </c>
      <c r="E1257" s="114">
        <v>60861.15349536846</v>
      </c>
      <c r="F1257" s="29" t="s">
        <v>40</v>
      </c>
      <c r="G1257" s="29" t="s">
        <v>40</v>
      </c>
      <c r="H1257" s="30" t="s">
        <v>41</v>
      </c>
      <c r="I1257" s="28" t="s">
        <v>42</v>
      </c>
      <c r="J1257" s="28" t="s">
        <v>43</v>
      </c>
      <c r="K1257" s="28" t="s">
        <v>44</v>
      </c>
      <c r="L1257" s="28" t="s">
        <v>110</v>
      </c>
      <c r="M1257" s="30" t="s">
        <v>134</v>
      </c>
      <c r="N1257" s="28" t="s">
        <v>2487</v>
      </c>
      <c r="O1257" s="31" t="s">
        <v>47</v>
      </c>
      <c r="P1257" s="31" t="s">
        <v>47</v>
      </c>
      <c r="Q1257" s="30" t="s">
        <v>350</v>
      </c>
    </row>
    <row r="1258" spans="2:17" s="19" customFormat="1" ht="12" x14ac:dyDescent="0.2">
      <c r="B1258" s="37"/>
      <c r="H1258" s="38"/>
      <c r="I1258" s="39"/>
      <c r="J1258" s="40"/>
      <c r="K1258" s="40"/>
      <c r="L1258" s="41"/>
      <c r="M1258" s="40"/>
      <c r="N1258" s="42"/>
      <c r="O1258" s="40"/>
      <c r="P1258" s="40"/>
      <c r="Q1258" s="40"/>
    </row>
    <row r="1259" spans="2:17" s="19" customFormat="1" ht="12" x14ac:dyDescent="0.2">
      <c r="B1259" s="19" t="s">
        <v>910</v>
      </c>
      <c r="H1259" s="38"/>
      <c r="I1259" s="39"/>
      <c r="J1259" s="40"/>
      <c r="K1259" s="40"/>
      <c r="L1259" s="41"/>
      <c r="M1259" s="40"/>
      <c r="N1259" s="42"/>
      <c r="O1259" s="40"/>
      <c r="P1259" s="40"/>
      <c r="Q1259" s="40"/>
    </row>
    <row r="1260" spans="2:17" s="19" customFormat="1" ht="12" x14ac:dyDescent="0.2">
      <c r="B1260" s="19" t="s">
        <v>911</v>
      </c>
      <c r="H1260" s="38"/>
      <c r="I1260" s="39"/>
      <c r="J1260" s="40"/>
      <c r="K1260" s="40"/>
      <c r="L1260" s="41"/>
      <c r="M1260" s="40"/>
      <c r="N1260" s="42"/>
      <c r="O1260" s="40"/>
      <c r="P1260" s="40"/>
      <c r="Q1260" s="40"/>
    </row>
    <row r="1261" spans="2:17" s="19" customFormat="1" ht="12" x14ac:dyDescent="0.2">
      <c r="B1261" s="1" t="s">
        <v>912</v>
      </c>
      <c r="C1261" s="1"/>
      <c r="D1261" s="1"/>
      <c r="E1261" s="1"/>
      <c r="F1261" s="1"/>
      <c r="G1261" s="1"/>
      <c r="H1261" s="1"/>
      <c r="I1261" s="1"/>
      <c r="J1261" s="1"/>
      <c r="K1261" s="1"/>
      <c r="L1261" s="1"/>
      <c r="M1261" s="1"/>
      <c r="N1261" s="1"/>
      <c r="O1261" s="1"/>
      <c r="P1261" s="1"/>
      <c r="Q1261" s="1"/>
    </row>
    <row r="1262" spans="2:17" s="19" customFormat="1" ht="14.1" customHeight="1" x14ac:dyDescent="0.2">
      <c r="B1262" s="43" t="s">
        <v>913</v>
      </c>
      <c r="H1262" s="38"/>
      <c r="I1262" s="39"/>
      <c r="J1262" s="40"/>
      <c r="K1262" s="40"/>
      <c r="L1262" s="41"/>
      <c r="M1262" s="40"/>
      <c r="N1262" s="42"/>
      <c r="O1262" s="40"/>
      <c r="P1262" s="40"/>
      <c r="Q1262" s="40"/>
    </row>
    <row r="1263" spans="2:17" ht="14.1" customHeight="1" x14ac:dyDescent="0.2">
      <c r="B1263" s="43" t="s">
        <v>914</v>
      </c>
      <c r="D1263" s="44"/>
    </row>
    <row r="1264" spans="2:17" ht="14.1" customHeight="1" x14ac:dyDescent="0.2">
      <c r="B1264" s="43" t="s">
        <v>915</v>
      </c>
      <c r="C1264" s="45"/>
      <c r="D1264" s="46"/>
      <c r="E1264" s="46"/>
      <c r="F1264" s="46"/>
      <c r="G1264" s="47"/>
    </row>
    <row r="1265" spans="2:17" ht="14.1" customHeight="1" x14ac:dyDescent="0.2">
      <c r="B1265" s="43" t="s">
        <v>916</v>
      </c>
      <c r="C1265" s="48"/>
    </row>
    <row r="1266" spans="2:17" ht="14.1" customHeight="1" x14ac:dyDescent="0.2">
      <c r="B1266" s="43" t="s">
        <v>917</v>
      </c>
      <c r="C1266" s="48"/>
    </row>
    <row r="1267" spans="2:17" ht="14.1" customHeight="1" x14ac:dyDescent="0.2">
      <c r="B1267" s="43" t="s">
        <v>918</v>
      </c>
      <c r="C1267" s="48"/>
    </row>
    <row r="1268" spans="2:17" ht="14.1" customHeight="1" x14ac:dyDescent="0.2">
      <c r="B1268" s="43" t="s">
        <v>919</v>
      </c>
      <c r="C1268" s="48"/>
    </row>
    <row r="1269" spans="2:17" ht="14.1" customHeight="1" x14ac:dyDescent="0.2">
      <c r="B1269" s="43" t="s">
        <v>920</v>
      </c>
      <c r="C1269" s="48"/>
    </row>
    <row r="1270" spans="2:17" ht="14.1" customHeight="1" x14ac:dyDescent="0.2">
      <c r="B1270" s="43" t="s">
        <v>921</v>
      </c>
      <c r="C1270" s="43"/>
      <c r="D1270" s="43"/>
      <c r="E1270" s="43"/>
      <c r="F1270" s="43"/>
      <c r="G1270" s="43"/>
      <c r="H1270" s="43"/>
      <c r="I1270" s="43"/>
      <c r="J1270" s="43"/>
      <c r="K1270" s="43"/>
      <c r="L1270" s="43"/>
      <c r="M1270" s="43"/>
      <c r="N1270" s="43"/>
      <c r="O1270" s="43"/>
      <c r="P1270" s="43"/>
      <c r="Q1270" s="43"/>
    </row>
    <row r="1271" spans="2:17" ht="14.1" customHeight="1" x14ac:dyDescent="0.2">
      <c r="B1271" s="43" t="s">
        <v>922</v>
      </c>
      <c r="C1271" s="48"/>
    </row>
    <row r="1272" spans="2:17" ht="14.1" customHeight="1" x14ac:dyDescent="0.2">
      <c r="B1272" s="43" t="s">
        <v>923</v>
      </c>
      <c r="C1272" s="48"/>
    </row>
    <row r="1273" spans="2:17" ht="12" x14ac:dyDescent="0.2">
      <c r="B1273" s="9"/>
      <c r="C1273" s="48"/>
    </row>
    <row r="1274" spans="2:17" ht="12" x14ac:dyDescent="0.2">
      <c r="B1274" s="2" t="s">
        <v>924</v>
      </c>
    </row>
    <row r="1275" spans="2:17" ht="14.1" customHeight="1" x14ac:dyDescent="0.2">
      <c r="B1275" s="1" t="s">
        <v>925</v>
      </c>
    </row>
    <row r="1276" spans="2:17" ht="12" x14ac:dyDescent="0.2"/>
    <row r="1277" spans="2:17" ht="12" x14ac:dyDescent="0.2"/>
    <row r="1278" spans="2:17" ht="12" x14ac:dyDescent="0.2"/>
    <row r="1279" spans="2:17" ht="12" x14ac:dyDescent="0.2"/>
    <row r="1280" spans="2:17" ht="12" x14ac:dyDescent="0.2"/>
    <row r="1281" ht="12" x14ac:dyDescent="0.2"/>
    <row r="1282" ht="12" x14ac:dyDescent="0.2"/>
    <row r="1283" ht="12" x14ac:dyDescent="0.2"/>
    <row r="1284" ht="12" x14ac:dyDescent="0.2"/>
    <row r="1285" ht="12" x14ac:dyDescent="0.2"/>
    <row r="1286" ht="12" x14ac:dyDescent="0.2"/>
    <row r="1287" ht="12" x14ac:dyDescent="0.2"/>
    <row r="1288" ht="12" x14ac:dyDescent="0.2"/>
    <row r="1289" ht="12" x14ac:dyDescent="0.2"/>
    <row r="1290" ht="12" x14ac:dyDescent="0.2"/>
    <row r="1291" ht="12" x14ac:dyDescent="0.2"/>
    <row r="1292" ht="12" x14ac:dyDescent="0.2"/>
    <row r="1293" ht="12" x14ac:dyDescent="0.2"/>
    <row r="1294" ht="12" x14ac:dyDescent="0.2"/>
    <row r="1295" ht="12" x14ac:dyDescent="0.2"/>
    <row r="1296" ht="12" x14ac:dyDescent="0.2"/>
    <row r="1297" ht="12" x14ac:dyDescent="0.2"/>
    <row r="1298" ht="12" x14ac:dyDescent="0.2"/>
    <row r="1299" ht="12" x14ac:dyDescent="0.2"/>
    <row r="1300" ht="14.1" customHeight="1" x14ac:dyDescent="0.2"/>
    <row r="1301" ht="14.1" customHeight="1" x14ac:dyDescent="0.2"/>
    <row r="1302" ht="14.1" customHeight="1" x14ac:dyDescent="0.2"/>
    <row r="1303" ht="14.1" customHeight="1" x14ac:dyDescent="0.2"/>
    <row r="1304" ht="14.1" customHeight="1" x14ac:dyDescent="0.2"/>
    <row r="1305" ht="14.1" customHeight="1" x14ac:dyDescent="0.2"/>
    <row r="1306" ht="14.1" customHeight="1" x14ac:dyDescent="0.2"/>
    <row r="1307" ht="14.1" customHeight="1" x14ac:dyDescent="0.2"/>
    <row r="1308" ht="14.1" customHeight="1" x14ac:dyDescent="0.2"/>
    <row r="1309" ht="12" x14ac:dyDescent="0.2"/>
    <row r="1310" ht="12" customHeight="1" x14ac:dyDescent="0.2"/>
    <row r="1311" ht="12" x14ac:dyDescent="0.2"/>
    <row r="1312" ht="12" x14ac:dyDescent="0.2"/>
    <row r="1313" ht="12" x14ac:dyDescent="0.2"/>
    <row r="1314" ht="12" x14ac:dyDescent="0.2"/>
    <row r="1315" ht="12" x14ac:dyDescent="0.2"/>
    <row r="1316" ht="12" x14ac:dyDescent="0.2"/>
  </sheetData>
  <hyperlinks>
    <hyperlink ref="B5" location="'Index sheet'!A1" display="Back to index" xr:uid="{00000000-0004-0000-0100-000000000000}"/>
  </hyperlinks>
  <pageMargins left="0.7" right="0.7" top="0.75" bottom="0.75" header="0.3" footer="0.3"/>
  <pageSetup paperSize="9" orientation="portrait"/>
  <ignoredErrors>
    <ignoredError sqref="A1:Q1 A1258:Q1316 A10:A1257 A4:Q9 A3:B3 D3:Q3 A2:H2 J2:Q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6"/>
  <sheetViews>
    <sheetView showGridLines="0" topLeftCell="A7" zoomScale="90" zoomScaleNormal="90" workbookViewId="0">
      <selection activeCell="H12" sqref="H12:H29"/>
    </sheetView>
  </sheetViews>
  <sheetFormatPr defaultColWidth="9.140625" defaultRowHeight="11.45" customHeight="1" x14ac:dyDescent="0.2"/>
  <cols>
    <col min="1" max="1" width="2.42578125" style="1" customWidth="1"/>
    <col min="2" max="2" width="27.42578125" style="1" customWidth="1"/>
    <col min="3" max="3" width="14.5703125" style="1" bestFit="1" customWidth="1"/>
    <col min="4" max="4" width="13" style="1" bestFit="1" customWidth="1"/>
    <col min="5" max="6" width="9.140625" style="1" customWidth="1"/>
    <col min="7" max="7" width="14.5703125" style="1" bestFit="1" customWidth="1"/>
    <col min="8" max="8" width="13" style="1" bestFit="1" customWidth="1"/>
    <col min="9" max="15" width="9.140625" style="1" customWidth="1"/>
    <col min="16" max="16" width="14.140625" style="1" customWidth="1"/>
    <col min="17" max="17" width="9.140625" style="1" customWidth="1"/>
    <col min="18" max="18" width="10.28515625" style="1" customWidth="1"/>
    <col min="19" max="23" width="9.140625" style="1" customWidth="1"/>
    <col min="24" max="24" width="10.140625" style="1" customWidth="1"/>
    <col min="25" max="25" width="10.42578125" style="1" customWidth="1"/>
    <col min="26" max="26" width="20.42578125" style="1" customWidth="1"/>
    <col min="27" max="27" width="9.140625" style="1" customWidth="1"/>
    <col min="28" max="16384" width="9.140625" style="1"/>
  </cols>
  <sheetData>
    <row r="1" spans="1:26" ht="15.95" customHeight="1" x14ac:dyDescent="0.25">
      <c r="B1" s="8" t="s">
        <v>927</v>
      </c>
    </row>
    <row r="2" spans="1:26" ht="15.95" customHeight="1" x14ac:dyDescent="0.25">
      <c r="B2" s="7" t="s">
        <v>15</v>
      </c>
      <c r="J2" s="49" t="s">
        <v>16</v>
      </c>
      <c r="K2" s="49" t="s">
        <v>928</v>
      </c>
    </row>
    <row r="3" spans="1:26" ht="15.95" customHeight="1" x14ac:dyDescent="0.2">
      <c r="B3" s="10" t="s">
        <v>18</v>
      </c>
      <c r="C3" s="10">
        <v>10.01</v>
      </c>
    </row>
    <row r="4" spans="1:26" ht="15.95" customHeight="1" x14ac:dyDescent="0.2">
      <c r="B4" s="11"/>
      <c r="C4" s="11"/>
    </row>
    <row r="5" spans="1:26" ht="12" x14ac:dyDescent="0.2">
      <c r="B5" s="12" t="s">
        <v>19</v>
      </c>
    </row>
    <row r="6" spans="1:26" ht="12" x14ac:dyDescent="0.2">
      <c r="B6" s="9"/>
    </row>
    <row r="7" spans="1:26" s="19" customFormat="1" ht="74.099999999999994" customHeight="1" x14ac:dyDescent="0.2">
      <c r="B7" s="50" t="s">
        <v>929</v>
      </c>
      <c r="C7" s="51" t="s">
        <v>930</v>
      </c>
      <c r="D7" s="51"/>
      <c r="E7" s="51"/>
      <c r="F7" s="51"/>
      <c r="G7" s="51"/>
      <c r="H7" s="51"/>
      <c r="I7" s="51"/>
      <c r="J7" s="51"/>
      <c r="K7" s="51"/>
      <c r="L7" s="51"/>
      <c r="M7" s="51"/>
      <c r="N7" s="51"/>
      <c r="O7" s="14" t="s">
        <v>931</v>
      </c>
      <c r="P7" s="14" t="s">
        <v>932</v>
      </c>
      <c r="Q7" s="14" t="s">
        <v>23</v>
      </c>
      <c r="R7" s="14" t="s">
        <v>24</v>
      </c>
      <c r="S7" s="14" t="s">
        <v>25</v>
      </c>
      <c r="T7" s="14" t="s">
        <v>933</v>
      </c>
      <c r="U7" s="14" t="s">
        <v>27</v>
      </c>
      <c r="V7" s="14" t="s">
        <v>934</v>
      </c>
      <c r="W7" s="14" t="s">
        <v>935</v>
      </c>
      <c r="X7" s="14" t="s">
        <v>936</v>
      </c>
      <c r="Y7" s="117" t="s">
        <v>937</v>
      </c>
      <c r="Z7" s="14" t="s">
        <v>938</v>
      </c>
    </row>
    <row r="8" spans="1:26" s="19" customFormat="1" ht="21" customHeight="1" x14ac:dyDescent="0.2">
      <c r="B8" s="52"/>
      <c r="C8" s="51" t="s">
        <v>939</v>
      </c>
      <c r="D8" s="51"/>
      <c r="E8" s="51"/>
      <c r="F8" s="51"/>
      <c r="G8" s="51"/>
      <c r="H8" s="51"/>
      <c r="I8" s="51"/>
      <c r="J8" s="51"/>
      <c r="K8" s="51" t="s">
        <v>940</v>
      </c>
      <c r="L8" s="51"/>
      <c r="M8" s="51"/>
      <c r="N8" s="51"/>
      <c r="O8" s="20"/>
      <c r="P8" s="20"/>
      <c r="Q8" s="20"/>
      <c r="R8" s="20"/>
      <c r="S8" s="20"/>
      <c r="T8" s="20"/>
      <c r="U8" s="20"/>
      <c r="V8" s="20"/>
      <c r="W8" s="20"/>
      <c r="X8" s="20"/>
      <c r="Y8" s="23"/>
      <c r="Z8" s="20"/>
    </row>
    <row r="9" spans="1:26" s="19" customFormat="1" ht="29.25" customHeight="1" x14ac:dyDescent="0.2">
      <c r="B9" s="52"/>
      <c r="C9" s="51" t="s">
        <v>941</v>
      </c>
      <c r="D9" s="51"/>
      <c r="E9" s="51"/>
      <c r="F9" s="51"/>
      <c r="G9" s="51" t="s">
        <v>942</v>
      </c>
      <c r="H9" s="51"/>
      <c r="I9" s="51"/>
      <c r="J9" s="51"/>
      <c r="K9" s="51" t="s">
        <v>942</v>
      </c>
      <c r="L9" s="51"/>
      <c r="M9" s="51"/>
      <c r="N9" s="51"/>
      <c r="O9" s="20"/>
      <c r="P9" s="20"/>
      <c r="Q9" s="20"/>
      <c r="R9" s="20"/>
      <c r="S9" s="20"/>
      <c r="T9" s="20"/>
      <c r="U9" s="20"/>
      <c r="V9" s="20"/>
      <c r="W9" s="20"/>
      <c r="X9" s="20"/>
      <c r="Y9" s="23"/>
      <c r="Z9" s="20"/>
    </row>
    <row r="10" spans="1:26" s="19" customFormat="1" ht="23.45" customHeight="1" x14ac:dyDescent="0.2">
      <c r="B10" s="52"/>
      <c r="C10" s="53" t="s">
        <v>33</v>
      </c>
      <c r="D10" s="53"/>
      <c r="E10" s="53" t="s">
        <v>34</v>
      </c>
      <c r="F10" s="53"/>
      <c r="G10" s="53" t="s">
        <v>33</v>
      </c>
      <c r="H10" s="53"/>
      <c r="I10" s="53" t="s">
        <v>34</v>
      </c>
      <c r="J10" s="53"/>
      <c r="K10" s="53" t="s">
        <v>33</v>
      </c>
      <c r="L10" s="53"/>
      <c r="M10" s="53" t="s">
        <v>34</v>
      </c>
      <c r="N10" s="53"/>
      <c r="O10" s="20"/>
      <c r="P10" s="20"/>
      <c r="Q10" s="20"/>
      <c r="R10" s="20"/>
      <c r="S10" s="20"/>
      <c r="T10" s="20"/>
      <c r="U10" s="20"/>
      <c r="V10" s="20"/>
      <c r="W10" s="20"/>
      <c r="X10" s="20"/>
      <c r="Y10" s="23"/>
      <c r="Z10" s="20"/>
    </row>
    <row r="11" spans="1:26" s="19" customFormat="1" ht="23.1" customHeight="1" x14ac:dyDescent="0.2">
      <c r="B11" s="52"/>
      <c r="C11" s="50" t="s">
        <v>35</v>
      </c>
      <c r="D11" s="54" t="s">
        <v>36</v>
      </c>
      <c r="E11" s="50" t="s">
        <v>35</v>
      </c>
      <c r="F11" s="54" t="s">
        <v>36</v>
      </c>
      <c r="G11" s="50" t="s">
        <v>35</v>
      </c>
      <c r="H11" s="54" t="s">
        <v>36</v>
      </c>
      <c r="I11" s="50" t="s">
        <v>35</v>
      </c>
      <c r="J11" s="54" t="s">
        <v>36</v>
      </c>
      <c r="K11" s="50" t="s">
        <v>35</v>
      </c>
      <c r="L11" s="54" t="s">
        <v>36</v>
      </c>
      <c r="M11" s="50" t="s">
        <v>35</v>
      </c>
      <c r="N11" s="54" t="s">
        <v>36</v>
      </c>
      <c r="O11" s="24"/>
      <c r="P11" s="24"/>
      <c r="Q11" s="24"/>
      <c r="R11" s="24"/>
      <c r="S11" s="24"/>
      <c r="T11" s="24"/>
      <c r="U11" s="24"/>
      <c r="V11" s="24"/>
      <c r="W11" s="24"/>
      <c r="X11" s="24"/>
      <c r="Y11" s="27"/>
      <c r="Z11" s="20"/>
    </row>
    <row r="12" spans="1:26" s="19" customFormat="1" ht="48" x14ac:dyDescent="0.2">
      <c r="A12" s="55"/>
      <c r="B12" s="30" t="s">
        <v>965</v>
      </c>
      <c r="C12" s="115">
        <v>180000000</v>
      </c>
      <c r="D12" s="114">
        <v>17808206.712935504</v>
      </c>
      <c r="E12" s="96" t="s">
        <v>40</v>
      </c>
      <c r="F12" s="96" t="s">
        <v>40</v>
      </c>
      <c r="G12" s="116">
        <v>180000000</v>
      </c>
      <c r="H12" s="116">
        <f>G12/10.1076993827375</f>
        <v>17808206.712935504</v>
      </c>
      <c r="I12" s="29" t="s">
        <v>40</v>
      </c>
      <c r="J12" s="29" t="s">
        <v>40</v>
      </c>
      <c r="K12" s="29" t="s">
        <v>40</v>
      </c>
      <c r="L12" s="29" t="s">
        <v>40</v>
      </c>
      <c r="M12" s="29" t="s">
        <v>40</v>
      </c>
      <c r="N12" s="29" t="s">
        <v>40</v>
      </c>
      <c r="O12" s="28" t="s">
        <v>945</v>
      </c>
      <c r="P12" s="28" t="s">
        <v>966</v>
      </c>
      <c r="Q12" s="28" t="s">
        <v>41</v>
      </c>
      <c r="R12" s="28" t="s">
        <v>947</v>
      </c>
      <c r="S12" s="28" t="s">
        <v>43</v>
      </c>
      <c r="T12" s="28" t="s">
        <v>44</v>
      </c>
      <c r="U12" s="28" t="s">
        <v>45</v>
      </c>
      <c r="V12" s="28" t="s">
        <v>68</v>
      </c>
      <c r="W12" s="28" t="s">
        <v>943</v>
      </c>
      <c r="X12" s="30" t="s">
        <v>948</v>
      </c>
      <c r="Y12" s="30" t="s">
        <v>948</v>
      </c>
      <c r="Z12" s="30" t="s">
        <v>943</v>
      </c>
    </row>
    <row r="13" spans="1:26" s="19" customFormat="1" ht="48" x14ac:dyDescent="0.2">
      <c r="A13" s="55"/>
      <c r="B13" s="30" t="s">
        <v>958</v>
      </c>
      <c r="C13" s="115">
        <v>134774210.13</v>
      </c>
      <c r="D13" s="114">
        <v>13333816.630931366</v>
      </c>
      <c r="E13" s="96" t="s">
        <v>40</v>
      </c>
      <c r="F13" s="96" t="s">
        <v>40</v>
      </c>
      <c r="G13" s="116">
        <v>46173644.390538</v>
      </c>
      <c r="H13" s="116">
        <f t="shared" ref="H13:H29" si="0">G13/10.1076993827375</f>
        <v>4568165.5777570866</v>
      </c>
      <c r="I13" s="29" t="s">
        <v>40</v>
      </c>
      <c r="J13" s="29" t="s">
        <v>40</v>
      </c>
      <c r="K13" s="29" t="s">
        <v>40</v>
      </c>
      <c r="L13" s="29" t="s">
        <v>40</v>
      </c>
      <c r="M13" s="29" t="s">
        <v>40</v>
      </c>
      <c r="N13" s="29" t="s">
        <v>40</v>
      </c>
      <c r="O13" s="28" t="s">
        <v>945</v>
      </c>
      <c r="P13" s="28" t="s">
        <v>959</v>
      </c>
      <c r="Q13" s="28" t="s">
        <v>41</v>
      </c>
      <c r="R13" s="28" t="s">
        <v>947</v>
      </c>
      <c r="S13" s="28" t="s">
        <v>43</v>
      </c>
      <c r="T13" s="28" t="s">
        <v>44</v>
      </c>
      <c r="U13" s="28" t="s">
        <v>46</v>
      </c>
      <c r="V13" s="28" t="s">
        <v>68</v>
      </c>
      <c r="W13" s="28" t="s">
        <v>943</v>
      </c>
      <c r="X13" s="30" t="s">
        <v>948</v>
      </c>
      <c r="Y13" s="30" t="s">
        <v>948</v>
      </c>
      <c r="Z13" s="30" t="s">
        <v>943</v>
      </c>
    </row>
    <row r="14" spans="1:26" s="19" customFormat="1" ht="60" x14ac:dyDescent="0.2">
      <c r="A14" s="55"/>
      <c r="B14" s="30" t="s">
        <v>952</v>
      </c>
      <c r="C14" s="115">
        <v>490898406.24000001</v>
      </c>
      <c r="D14" s="114">
        <v>48566779.407625042</v>
      </c>
      <c r="E14" s="96" t="s">
        <v>40</v>
      </c>
      <c r="F14" s="96" t="s">
        <v>40</v>
      </c>
      <c r="G14" s="116">
        <v>179158282.34135041</v>
      </c>
      <c r="H14" s="116">
        <f t="shared" si="0"/>
        <v>17724931.812606838</v>
      </c>
      <c r="I14" s="29" t="s">
        <v>40</v>
      </c>
      <c r="J14" s="29" t="s">
        <v>40</v>
      </c>
      <c r="K14" s="29" t="s">
        <v>40</v>
      </c>
      <c r="L14" s="29" t="s">
        <v>40</v>
      </c>
      <c r="M14" s="29" t="s">
        <v>40</v>
      </c>
      <c r="N14" s="29" t="s">
        <v>40</v>
      </c>
      <c r="O14" s="28" t="s">
        <v>945</v>
      </c>
      <c r="P14" s="28" t="s">
        <v>953</v>
      </c>
      <c r="Q14" s="28" t="s">
        <v>41</v>
      </c>
      <c r="R14" s="28" t="s">
        <v>947</v>
      </c>
      <c r="S14" s="28" t="s">
        <v>43</v>
      </c>
      <c r="T14" s="28" t="s">
        <v>44</v>
      </c>
      <c r="U14" s="28" t="s">
        <v>46</v>
      </c>
      <c r="V14" s="28" t="s">
        <v>68</v>
      </c>
      <c r="W14" s="28" t="s">
        <v>943</v>
      </c>
      <c r="X14" s="30" t="s">
        <v>948</v>
      </c>
      <c r="Y14" s="30" t="s">
        <v>948</v>
      </c>
      <c r="Z14" s="30" t="s">
        <v>943</v>
      </c>
    </row>
    <row r="15" spans="1:26" s="19" customFormat="1" ht="48" x14ac:dyDescent="0.2">
      <c r="B15" s="30" t="s">
        <v>960</v>
      </c>
      <c r="C15" s="115">
        <v>59986956</v>
      </c>
      <c r="D15" s="114">
        <v>5934778.4029320367</v>
      </c>
      <c r="E15" s="96" t="s">
        <v>40</v>
      </c>
      <c r="F15" s="96" t="s">
        <v>40</v>
      </c>
      <c r="G15" s="116">
        <v>11581681.59492</v>
      </c>
      <c r="H15" s="116">
        <f t="shared" si="0"/>
        <v>1145827.6662540883</v>
      </c>
      <c r="I15" s="29" t="s">
        <v>40</v>
      </c>
      <c r="J15" s="29" t="s">
        <v>40</v>
      </c>
      <c r="K15" s="29" t="s">
        <v>40</v>
      </c>
      <c r="L15" s="29" t="s">
        <v>40</v>
      </c>
      <c r="M15" s="29" t="s">
        <v>40</v>
      </c>
      <c r="N15" s="29" t="s">
        <v>40</v>
      </c>
      <c r="O15" s="28" t="s">
        <v>945</v>
      </c>
      <c r="P15" s="28" t="s">
        <v>961</v>
      </c>
      <c r="Q15" s="28" t="s">
        <v>41</v>
      </c>
      <c r="R15" s="28" t="s">
        <v>947</v>
      </c>
      <c r="S15" s="28" t="s">
        <v>43</v>
      </c>
      <c r="T15" s="28" t="s">
        <v>44</v>
      </c>
      <c r="U15" s="28" t="s">
        <v>46</v>
      </c>
      <c r="V15" s="28" t="s">
        <v>68</v>
      </c>
      <c r="W15" s="28" t="s">
        <v>943</v>
      </c>
      <c r="X15" s="30" t="s">
        <v>948</v>
      </c>
      <c r="Y15" s="30" t="s">
        <v>948</v>
      </c>
      <c r="Z15" s="30" t="s">
        <v>943</v>
      </c>
    </row>
    <row r="16" spans="1:26" s="19" customFormat="1" ht="48" x14ac:dyDescent="0.2">
      <c r="B16" s="30" t="s">
        <v>848</v>
      </c>
      <c r="C16" s="115">
        <v>93232537</v>
      </c>
      <c r="D16" s="114">
        <v>9223912.7292633764</v>
      </c>
      <c r="E16" s="96" t="s">
        <v>40</v>
      </c>
      <c r="F16" s="96" t="s">
        <v>40</v>
      </c>
      <c r="G16" s="116">
        <v>0</v>
      </c>
      <c r="H16" s="116">
        <f t="shared" si="0"/>
        <v>0</v>
      </c>
      <c r="I16" s="29" t="s">
        <v>40</v>
      </c>
      <c r="J16" s="29" t="s">
        <v>40</v>
      </c>
      <c r="K16" s="29" t="s">
        <v>40</v>
      </c>
      <c r="L16" s="29" t="s">
        <v>40</v>
      </c>
      <c r="M16" s="29" t="s">
        <v>40</v>
      </c>
      <c r="N16" s="29" t="s">
        <v>40</v>
      </c>
      <c r="O16" s="28" t="s">
        <v>945</v>
      </c>
      <c r="P16" s="28" t="s">
        <v>954</v>
      </c>
      <c r="Q16" s="28" t="s">
        <v>41</v>
      </c>
      <c r="R16" s="28" t="s">
        <v>947</v>
      </c>
      <c r="S16" s="28" t="s">
        <v>43</v>
      </c>
      <c r="T16" s="28" t="s">
        <v>44</v>
      </c>
      <c r="U16" s="28" t="s">
        <v>46</v>
      </c>
      <c r="V16" s="28" t="s">
        <v>68</v>
      </c>
      <c r="W16" s="28" t="s">
        <v>943</v>
      </c>
      <c r="X16" s="30" t="s">
        <v>948</v>
      </c>
      <c r="Y16" s="30" t="s">
        <v>948</v>
      </c>
      <c r="Z16" s="30" t="s">
        <v>943</v>
      </c>
    </row>
    <row r="17" spans="2:26" s="19" customFormat="1" ht="48" x14ac:dyDescent="0.2">
      <c r="B17" s="30" t="s">
        <v>962</v>
      </c>
      <c r="C17" s="115">
        <v>33438143.600000001</v>
      </c>
      <c r="D17" s="114">
        <v>3308185.4073645631</v>
      </c>
      <c r="E17" s="96" t="s">
        <v>40</v>
      </c>
      <c r="F17" s="96" t="s">
        <v>40</v>
      </c>
      <c r="G17" s="116">
        <v>2524245.4603639999</v>
      </c>
      <c r="H17" s="116">
        <f t="shared" si="0"/>
        <v>249734.91640195085</v>
      </c>
      <c r="I17" s="29" t="s">
        <v>40</v>
      </c>
      <c r="J17" s="29" t="s">
        <v>40</v>
      </c>
      <c r="K17" s="29" t="s">
        <v>40</v>
      </c>
      <c r="L17" s="29" t="s">
        <v>40</v>
      </c>
      <c r="M17" s="29" t="s">
        <v>40</v>
      </c>
      <c r="N17" s="29" t="s">
        <v>40</v>
      </c>
      <c r="O17" s="28" t="s">
        <v>945</v>
      </c>
      <c r="P17" s="28" t="s">
        <v>963</v>
      </c>
      <c r="Q17" s="28" t="s">
        <v>41</v>
      </c>
      <c r="R17" s="28" t="s">
        <v>947</v>
      </c>
      <c r="S17" s="28" t="s">
        <v>43</v>
      </c>
      <c r="T17" s="28" t="s">
        <v>44</v>
      </c>
      <c r="U17" s="28" t="s">
        <v>46</v>
      </c>
      <c r="V17" s="28" t="s">
        <v>68</v>
      </c>
      <c r="W17" s="28" t="s">
        <v>943</v>
      </c>
      <c r="X17" s="30" t="s">
        <v>948</v>
      </c>
      <c r="Y17" s="30" t="s">
        <v>948</v>
      </c>
      <c r="Z17" s="30" t="s">
        <v>943</v>
      </c>
    </row>
    <row r="18" spans="2:26" s="19" customFormat="1" ht="48" x14ac:dyDescent="0.2">
      <c r="B18" s="30" t="s">
        <v>489</v>
      </c>
      <c r="C18" s="115">
        <v>1590400000</v>
      </c>
      <c r="D18" s="114">
        <v>157345399.75695902</v>
      </c>
      <c r="E18" s="96" t="s">
        <v>40</v>
      </c>
      <c r="F18" s="96" t="s">
        <v>40</v>
      </c>
      <c r="G18" s="116">
        <v>1590400000</v>
      </c>
      <c r="H18" s="116">
        <f t="shared" si="0"/>
        <v>157345399.75695902</v>
      </c>
      <c r="I18" s="29" t="s">
        <v>40</v>
      </c>
      <c r="J18" s="29" t="s">
        <v>40</v>
      </c>
      <c r="K18" s="29" t="s">
        <v>40</v>
      </c>
      <c r="L18" s="29" t="s">
        <v>40</v>
      </c>
      <c r="M18" s="29" t="s">
        <v>40</v>
      </c>
      <c r="N18" s="29" t="s">
        <v>40</v>
      </c>
      <c r="O18" s="28" t="s">
        <v>945</v>
      </c>
      <c r="P18" s="28" t="s">
        <v>964</v>
      </c>
      <c r="Q18" s="28" t="s">
        <v>41</v>
      </c>
      <c r="R18" s="28" t="s">
        <v>947</v>
      </c>
      <c r="S18" s="28" t="s">
        <v>43</v>
      </c>
      <c r="T18" s="28" t="s">
        <v>44</v>
      </c>
      <c r="U18" s="28" t="s">
        <v>46</v>
      </c>
      <c r="V18" s="28" t="s">
        <v>68</v>
      </c>
      <c r="W18" s="28" t="s">
        <v>943</v>
      </c>
      <c r="X18" s="30" t="s">
        <v>948</v>
      </c>
      <c r="Y18" s="30" t="s">
        <v>948</v>
      </c>
      <c r="Z18" s="30" t="s">
        <v>943</v>
      </c>
    </row>
    <row r="19" spans="2:26" s="19" customFormat="1" ht="72" x14ac:dyDescent="0.2">
      <c r="B19" s="30" t="s">
        <v>969</v>
      </c>
      <c r="C19" s="115">
        <v>467183750</v>
      </c>
      <c r="D19" s="114">
        <v>46220582.182913236</v>
      </c>
      <c r="E19" s="96" t="s">
        <v>40</v>
      </c>
      <c r="F19" s="96" t="s">
        <v>40</v>
      </c>
      <c r="G19" s="116">
        <v>293961359.17500001</v>
      </c>
      <c r="H19" s="116">
        <f t="shared" si="0"/>
        <v>29082914.721132666</v>
      </c>
      <c r="I19" s="29" t="s">
        <v>40</v>
      </c>
      <c r="J19" s="29" t="s">
        <v>40</v>
      </c>
      <c r="K19" s="29" t="s">
        <v>40</v>
      </c>
      <c r="L19" s="29" t="s">
        <v>40</v>
      </c>
      <c r="M19" s="29" t="s">
        <v>40</v>
      </c>
      <c r="N19" s="29" t="s">
        <v>40</v>
      </c>
      <c r="O19" s="28" t="s">
        <v>945</v>
      </c>
      <c r="P19" s="28" t="s">
        <v>970</v>
      </c>
      <c r="Q19" s="28" t="s">
        <v>41</v>
      </c>
      <c r="R19" s="28" t="s">
        <v>947</v>
      </c>
      <c r="S19" s="28" t="s">
        <v>43</v>
      </c>
      <c r="T19" s="28" t="s">
        <v>44</v>
      </c>
      <c r="U19" s="28" t="s">
        <v>46</v>
      </c>
      <c r="V19" s="28" t="s">
        <v>68</v>
      </c>
      <c r="W19" s="28" t="s">
        <v>943</v>
      </c>
      <c r="X19" s="30" t="s">
        <v>948</v>
      </c>
      <c r="Y19" s="30" t="s">
        <v>948</v>
      </c>
      <c r="Z19" s="30" t="s">
        <v>943</v>
      </c>
    </row>
    <row r="20" spans="2:26" s="19" customFormat="1" ht="72" x14ac:dyDescent="0.2">
      <c r="B20" s="30" t="s">
        <v>3640</v>
      </c>
      <c r="C20" s="115">
        <v>180000000</v>
      </c>
      <c r="D20" s="114">
        <v>17808206.712935504</v>
      </c>
      <c r="E20" s="96" t="s">
        <v>40</v>
      </c>
      <c r="F20" s="96" t="s">
        <v>40</v>
      </c>
      <c r="G20" s="116">
        <v>180000000</v>
      </c>
      <c r="H20" s="116">
        <f t="shared" si="0"/>
        <v>17808206.712935504</v>
      </c>
      <c r="I20" s="29" t="s">
        <v>40</v>
      </c>
      <c r="J20" s="29" t="s">
        <v>40</v>
      </c>
      <c r="K20" s="29" t="s">
        <v>40</v>
      </c>
      <c r="L20" s="29" t="s">
        <v>40</v>
      </c>
      <c r="M20" s="29" t="s">
        <v>40</v>
      </c>
      <c r="N20" s="29" t="s">
        <v>40</v>
      </c>
      <c r="O20" s="28" t="s">
        <v>945</v>
      </c>
      <c r="P20" s="28" t="s">
        <v>973</v>
      </c>
      <c r="Q20" s="28" t="s">
        <v>41</v>
      </c>
      <c r="R20" s="28" t="s">
        <v>947</v>
      </c>
      <c r="S20" s="28" t="s">
        <v>43</v>
      </c>
      <c r="T20" s="28" t="s">
        <v>44</v>
      </c>
      <c r="U20" s="28" t="s">
        <v>46</v>
      </c>
      <c r="V20" s="28" t="s">
        <v>68</v>
      </c>
      <c r="W20" s="28" t="s">
        <v>943</v>
      </c>
      <c r="X20" s="30" t="s">
        <v>948</v>
      </c>
      <c r="Y20" s="30" t="s">
        <v>948</v>
      </c>
      <c r="Z20" s="30" t="s">
        <v>943</v>
      </c>
    </row>
    <row r="21" spans="2:26" s="19" customFormat="1" ht="48" x14ac:dyDescent="0.2">
      <c r="B21" s="30" t="s">
        <v>955</v>
      </c>
      <c r="C21" s="115">
        <v>4000000</v>
      </c>
      <c r="D21" s="114">
        <v>395737.92695412232</v>
      </c>
      <c r="E21" s="96" t="s">
        <v>40</v>
      </c>
      <c r="F21" s="96" t="s">
        <v>40</v>
      </c>
      <c r="G21" s="116">
        <v>0</v>
      </c>
      <c r="H21" s="116">
        <f t="shared" si="0"/>
        <v>0</v>
      </c>
      <c r="I21" s="29" t="s">
        <v>40</v>
      </c>
      <c r="J21" s="29" t="s">
        <v>40</v>
      </c>
      <c r="K21" s="29" t="s">
        <v>40</v>
      </c>
      <c r="L21" s="29" t="s">
        <v>40</v>
      </c>
      <c r="M21" s="29" t="s">
        <v>40</v>
      </c>
      <c r="N21" s="29" t="s">
        <v>40</v>
      </c>
      <c r="O21" s="28" t="s">
        <v>945</v>
      </c>
      <c r="P21" s="28" t="s">
        <v>956</v>
      </c>
      <c r="Q21" s="28" t="s">
        <v>41</v>
      </c>
      <c r="R21" s="28" t="s">
        <v>947</v>
      </c>
      <c r="S21" s="28" t="s">
        <v>43</v>
      </c>
      <c r="T21" s="28" t="s">
        <v>44</v>
      </c>
      <c r="U21" s="28" t="s">
        <v>46</v>
      </c>
      <c r="V21" s="28" t="s">
        <v>68</v>
      </c>
      <c r="W21" s="28" t="s">
        <v>943</v>
      </c>
      <c r="X21" s="30" t="s">
        <v>948</v>
      </c>
      <c r="Y21" s="30" t="s">
        <v>948</v>
      </c>
      <c r="Z21" s="30" t="s">
        <v>943</v>
      </c>
    </row>
    <row r="22" spans="2:26" s="19" customFormat="1" ht="84" x14ac:dyDescent="0.2">
      <c r="B22" s="30" t="s">
        <v>974</v>
      </c>
      <c r="C22" s="115">
        <v>153094135.91999999</v>
      </c>
      <c r="D22" s="114">
        <v>15146288.994453356</v>
      </c>
      <c r="E22" s="96" t="s">
        <v>40</v>
      </c>
      <c r="F22" s="96" t="s">
        <v>40</v>
      </c>
      <c r="G22" s="116">
        <v>58576878.285710394</v>
      </c>
      <c r="H22" s="116">
        <f t="shared" si="0"/>
        <v>5795273.0950577427</v>
      </c>
      <c r="I22" s="29" t="s">
        <v>40</v>
      </c>
      <c r="J22" s="29" t="s">
        <v>40</v>
      </c>
      <c r="K22" s="29" t="s">
        <v>40</v>
      </c>
      <c r="L22" s="29" t="s">
        <v>40</v>
      </c>
      <c r="M22" s="29" t="s">
        <v>40</v>
      </c>
      <c r="N22" s="29" t="s">
        <v>40</v>
      </c>
      <c r="O22" s="28" t="s">
        <v>945</v>
      </c>
      <c r="P22" s="28" t="s">
        <v>975</v>
      </c>
      <c r="Q22" s="28" t="s">
        <v>41</v>
      </c>
      <c r="R22" s="28" t="s">
        <v>947</v>
      </c>
      <c r="S22" s="28" t="s">
        <v>43</v>
      </c>
      <c r="T22" s="28" t="s">
        <v>44</v>
      </c>
      <c r="U22" s="28" t="s">
        <v>46</v>
      </c>
      <c r="V22" s="28" t="s">
        <v>68</v>
      </c>
      <c r="W22" s="28" t="s">
        <v>943</v>
      </c>
      <c r="X22" s="30" t="s">
        <v>948</v>
      </c>
      <c r="Y22" s="30" t="s">
        <v>948</v>
      </c>
      <c r="Z22" s="30" t="s">
        <v>943</v>
      </c>
    </row>
    <row r="23" spans="2:26" s="19" customFormat="1" ht="72" x14ac:dyDescent="0.2">
      <c r="B23" s="30" t="s">
        <v>967</v>
      </c>
      <c r="C23" s="115">
        <v>2567083000</v>
      </c>
      <c r="D23" s="114">
        <v>253973026.18479228</v>
      </c>
      <c r="E23" s="96" t="s">
        <v>40</v>
      </c>
      <c r="F23" s="96" t="s">
        <v>40</v>
      </c>
      <c r="G23" s="116">
        <v>895347208.73999989</v>
      </c>
      <c r="H23" s="116">
        <f t="shared" si="0"/>
        <v>88580712.072731838</v>
      </c>
      <c r="I23" s="29" t="s">
        <v>40</v>
      </c>
      <c r="J23" s="29" t="s">
        <v>40</v>
      </c>
      <c r="K23" s="29" t="s">
        <v>40</v>
      </c>
      <c r="L23" s="29" t="s">
        <v>40</v>
      </c>
      <c r="M23" s="29" t="s">
        <v>40</v>
      </c>
      <c r="N23" s="29" t="s">
        <v>40</v>
      </c>
      <c r="O23" s="28" t="s">
        <v>945</v>
      </c>
      <c r="P23" s="28" t="s">
        <v>968</v>
      </c>
      <c r="Q23" s="28" t="s">
        <v>41</v>
      </c>
      <c r="R23" s="28" t="s">
        <v>947</v>
      </c>
      <c r="S23" s="28" t="s">
        <v>43</v>
      </c>
      <c r="T23" s="28" t="s">
        <v>44</v>
      </c>
      <c r="U23" s="28" t="s">
        <v>46</v>
      </c>
      <c r="V23" s="28" t="s">
        <v>68</v>
      </c>
      <c r="W23" s="28" t="s">
        <v>943</v>
      </c>
      <c r="X23" s="30" t="s">
        <v>948</v>
      </c>
      <c r="Y23" s="30" t="s">
        <v>948</v>
      </c>
      <c r="Z23" s="30" t="s">
        <v>943</v>
      </c>
    </row>
    <row r="24" spans="2:26" s="19" customFormat="1" ht="60" x14ac:dyDescent="0.2">
      <c r="B24" s="30" t="s">
        <v>475</v>
      </c>
      <c r="C24" s="115">
        <v>266000000</v>
      </c>
      <c r="D24" s="114">
        <v>26316572.142449133</v>
      </c>
      <c r="E24" s="96" t="s">
        <v>40</v>
      </c>
      <c r="F24" s="96" t="s">
        <v>40</v>
      </c>
      <c r="G24" s="116">
        <v>85455160</v>
      </c>
      <c r="H24" s="116">
        <f t="shared" si="0"/>
        <v>8454461.9664832074</v>
      </c>
      <c r="I24" s="29" t="s">
        <v>40</v>
      </c>
      <c r="J24" s="29" t="s">
        <v>40</v>
      </c>
      <c r="K24" s="29" t="s">
        <v>40</v>
      </c>
      <c r="L24" s="29" t="s">
        <v>40</v>
      </c>
      <c r="M24" s="29" t="s">
        <v>40</v>
      </c>
      <c r="N24" s="29" t="s">
        <v>40</v>
      </c>
      <c r="O24" s="28" t="s">
        <v>945</v>
      </c>
      <c r="P24" s="28" t="s">
        <v>957</v>
      </c>
      <c r="Q24" s="28" t="s">
        <v>41</v>
      </c>
      <c r="R24" s="28" t="s">
        <v>947</v>
      </c>
      <c r="S24" s="28" t="s">
        <v>43</v>
      </c>
      <c r="T24" s="28" t="s">
        <v>44</v>
      </c>
      <c r="U24" s="28" t="s">
        <v>45</v>
      </c>
      <c r="V24" s="28" t="s">
        <v>68</v>
      </c>
      <c r="W24" s="28" t="s">
        <v>943</v>
      </c>
      <c r="X24" s="30" t="s">
        <v>948</v>
      </c>
      <c r="Y24" s="30" t="s">
        <v>948</v>
      </c>
      <c r="Z24" s="30" t="s">
        <v>943</v>
      </c>
    </row>
    <row r="25" spans="2:26" s="19" customFormat="1" ht="84" x14ac:dyDescent="0.2">
      <c r="B25" s="30" t="s">
        <v>3641</v>
      </c>
      <c r="C25" s="115">
        <v>4169560.9299999997</v>
      </c>
      <c r="D25" s="114">
        <v>412513.34968677553</v>
      </c>
      <c r="E25" s="96" t="s">
        <v>40</v>
      </c>
      <c r="F25" s="96" t="s">
        <v>40</v>
      </c>
      <c r="G25" s="116">
        <v>1332466.5864001</v>
      </c>
      <c r="H25" s="116">
        <f t="shared" si="0"/>
        <v>131826.89115940288</v>
      </c>
      <c r="I25" s="29" t="s">
        <v>40</v>
      </c>
      <c r="J25" s="29" t="s">
        <v>40</v>
      </c>
      <c r="K25" s="29" t="s">
        <v>40</v>
      </c>
      <c r="L25" s="29" t="s">
        <v>40</v>
      </c>
      <c r="M25" s="29" t="s">
        <v>40</v>
      </c>
      <c r="N25" s="29" t="s">
        <v>40</v>
      </c>
      <c r="O25" s="28" t="s">
        <v>945</v>
      </c>
      <c r="P25" s="28" t="s">
        <v>949</v>
      </c>
      <c r="Q25" s="28" t="s">
        <v>41</v>
      </c>
      <c r="R25" s="28" t="s">
        <v>947</v>
      </c>
      <c r="S25" s="28" t="s">
        <v>43</v>
      </c>
      <c r="T25" s="28" t="s">
        <v>44</v>
      </c>
      <c r="U25" s="28" t="s">
        <v>46</v>
      </c>
      <c r="V25" s="28" t="s">
        <v>68</v>
      </c>
      <c r="W25" s="28" t="s">
        <v>943</v>
      </c>
      <c r="X25" s="30" t="s">
        <v>948</v>
      </c>
      <c r="Y25" s="30" t="s">
        <v>948</v>
      </c>
      <c r="Z25" s="30" t="s">
        <v>943</v>
      </c>
    </row>
    <row r="26" spans="2:26" s="19" customFormat="1" ht="72" x14ac:dyDescent="0.2">
      <c r="B26" s="30" t="s">
        <v>976</v>
      </c>
      <c r="C26" s="115">
        <v>24143852</v>
      </c>
      <c r="D26" s="114">
        <v>2388659.484791785</v>
      </c>
      <c r="E26" s="96" t="s">
        <v>40</v>
      </c>
      <c r="F26" s="96" t="s">
        <v>40</v>
      </c>
      <c r="G26" s="116">
        <v>24143852</v>
      </c>
      <c r="H26" s="116">
        <f t="shared" si="0"/>
        <v>2388659.484791785</v>
      </c>
      <c r="I26" s="29" t="s">
        <v>40</v>
      </c>
      <c r="J26" s="29" t="s">
        <v>40</v>
      </c>
      <c r="K26" s="29" t="s">
        <v>40</v>
      </c>
      <c r="L26" s="29" t="s">
        <v>40</v>
      </c>
      <c r="M26" s="29" t="s">
        <v>40</v>
      </c>
      <c r="N26" s="29" t="s">
        <v>40</v>
      </c>
      <c r="O26" s="28" t="s">
        <v>945</v>
      </c>
      <c r="P26" s="28" t="s">
        <v>977</v>
      </c>
      <c r="Q26" s="28" t="s">
        <v>41</v>
      </c>
      <c r="R26" s="28" t="s">
        <v>947</v>
      </c>
      <c r="S26" s="28" t="s">
        <v>43</v>
      </c>
      <c r="T26" s="28" t="s">
        <v>44</v>
      </c>
      <c r="U26" s="28" t="s">
        <v>46</v>
      </c>
      <c r="V26" s="28" t="s">
        <v>68</v>
      </c>
      <c r="W26" s="28" t="s">
        <v>943</v>
      </c>
      <c r="X26" s="30" t="s">
        <v>948</v>
      </c>
      <c r="Y26" s="30" t="s">
        <v>948</v>
      </c>
      <c r="Z26" s="30" t="s">
        <v>943</v>
      </c>
    </row>
    <row r="27" spans="2:26" s="19" customFormat="1" ht="48" x14ac:dyDescent="0.2">
      <c r="B27" s="30" t="s">
        <v>944</v>
      </c>
      <c r="C27" s="115">
        <v>100182487.5</v>
      </c>
      <c r="D27" s="114">
        <v>9911502.480089318</v>
      </c>
      <c r="E27" s="96" t="s">
        <v>40</v>
      </c>
      <c r="F27" s="96" t="s">
        <v>40</v>
      </c>
      <c r="G27" s="116">
        <v>100182487.5</v>
      </c>
      <c r="H27" s="116">
        <f t="shared" si="0"/>
        <v>9911502.480089318</v>
      </c>
      <c r="I27" s="29" t="s">
        <v>40</v>
      </c>
      <c r="J27" s="29" t="s">
        <v>40</v>
      </c>
      <c r="K27" s="29" t="s">
        <v>40</v>
      </c>
      <c r="L27" s="29" t="s">
        <v>40</v>
      </c>
      <c r="M27" s="29" t="s">
        <v>40</v>
      </c>
      <c r="N27" s="29" t="s">
        <v>40</v>
      </c>
      <c r="O27" s="28" t="s">
        <v>945</v>
      </c>
      <c r="P27" s="28" t="s">
        <v>946</v>
      </c>
      <c r="Q27" s="28" t="s">
        <v>41</v>
      </c>
      <c r="R27" s="28" t="s">
        <v>947</v>
      </c>
      <c r="S27" s="28" t="s">
        <v>43</v>
      </c>
      <c r="T27" s="28" t="s">
        <v>44</v>
      </c>
      <c r="U27" s="28" t="s">
        <v>46</v>
      </c>
      <c r="V27" s="28" t="s">
        <v>68</v>
      </c>
      <c r="W27" s="28" t="s">
        <v>943</v>
      </c>
      <c r="X27" s="30" t="s">
        <v>948</v>
      </c>
      <c r="Y27" s="30" t="s">
        <v>948</v>
      </c>
      <c r="Z27" s="30" t="s">
        <v>943</v>
      </c>
    </row>
    <row r="28" spans="2:26" s="19" customFormat="1" ht="48" x14ac:dyDescent="0.2">
      <c r="B28" s="30" t="s">
        <v>950</v>
      </c>
      <c r="C28" s="115">
        <v>100000000</v>
      </c>
      <c r="D28" s="114">
        <v>9893448.1738530565</v>
      </c>
      <c r="E28" s="96" t="s">
        <v>40</v>
      </c>
      <c r="F28" s="96" t="s">
        <v>40</v>
      </c>
      <c r="G28" s="116">
        <v>100000000</v>
      </c>
      <c r="H28" s="116">
        <f t="shared" si="0"/>
        <v>9893448.1738530565</v>
      </c>
      <c r="I28" s="29" t="s">
        <v>40</v>
      </c>
      <c r="J28" s="29" t="s">
        <v>40</v>
      </c>
      <c r="K28" s="29" t="s">
        <v>40</v>
      </c>
      <c r="L28" s="29" t="s">
        <v>40</v>
      </c>
      <c r="M28" s="29" t="s">
        <v>40</v>
      </c>
      <c r="N28" s="29" t="s">
        <v>40</v>
      </c>
      <c r="O28" s="28" t="s">
        <v>945</v>
      </c>
      <c r="P28" s="28" t="s">
        <v>951</v>
      </c>
      <c r="Q28" s="28" t="s">
        <v>41</v>
      </c>
      <c r="R28" s="28" t="s">
        <v>947</v>
      </c>
      <c r="S28" s="28" t="s">
        <v>43</v>
      </c>
      <c r="T28" s="28" t="s">
        <v>44</v>
      </c>
      <c r="U28" s="28" t="s">
        <v>46</v>
      </c>
      <c r="V28" s="28" t="s">
        <v>68</v>
      </c>
      <c r="W28" s="28" t="s">
        <v>943</v>
      </c>
      <c r="X28" s="30" t="s">
        <v>948</v>
      </c>
      <c r="Y28" s="30" t="s">
        <v>948</v>
      </c>
      <c r="Z28" s="30" t="s">
        <v>943</v>
      </c>
    </row>
    <row r="29" spans="2:26" s="19" customFormat="1" ht="60" x14ac:dyDescent="0.2">
      <c r="B29" s="30" t="s">
        <v>962</v>
      </c>
      <c r="C29" s="115">
        <v>6848776.4000000022</v>
      </c>
      <c r="D29" s="114">
        <v>677580.14367707935</v>
      </c>
      <c r="E29" s="96" t="s">
        <v>40</v>
      </c>
      <c r="F29" s="96" t="s">
        <v>40</v>
      </c>
      <c r="G29" s="116">
        <v>447636.02550400025</v>
      </c>
      <c r="H29" s="116">
        <f t="shared" si="0"/>
        <v>44286.638190733916</v>
      </c>
      <c r="I29" s="29" t="s">
        <v>40</v>
      </c>
      <c r="J29" s="29" t="s">
        <v>40</v>
      </c>
      <c r="K29" s="29" t="s">
        <v>40</v>
      </c>
      <c r="L29" s="29" t="s">
        <v>40</v>
      </c>
      <c r="M29" s="29" t="s">
        <v>40</v>
      </c>
      <c r="N29" s="29" t="s">
        <v>40</v>
      </c>
      <c r="O29" s="28" t="s">
        <v>945</v>
      </c>
      <c r="P29" s="28" t="s">
        <v>971</v>
      </c>
      <c r="Q29" s="28" t="s">
        <v>41</v>
      </c>
      <c r="R29" s="28" t="s">
        <v>947</v>
      </c>
      <c r="S29" s="28" t="s">
        <v>972</v>
      </c>
      <c r="T29" s="28" t="s">
        <v>44</v>
      </c>
      <c r="U29" s="28" t="s">
        <v>46</v>
      </c>
      <c r="V29" s="28" t="s">
        <v>68</v>
      </c>
      <c r="W29" s="28" t="s">
        <v>943</v>
      </c>
      <c r="X29" s="30" t="s">
        <v>948</v>
      </c>
      <c r="Y29" s="30" t="s">
        <v>948</v>
      </c>
      <c r="Z29" s="30" t="s">
        <v>943</v>
      </c>
    </row>
    <row r="30" spans="2:26" ht="12" x14ac:dyDescent="0.2">
      <c r="B30" s="9"/>
    </row>
    <row r="31" spans="2:26" ht="12" x14ac:dyDescent="0.2">
      <c r="B31" s="19" t="s">
        <v>910</v>
      </c>
      <c r="C31" s="19"/>
      <c r="D31" s="19"/>
      <c r="E31" s="19"/>
      <c r="F31" s="19"/>
      <c r="G31" s="19"/>
      <c r="H31" s="38"/>
      <c r="I31" s="39"/>
      <c r="J31" s="40"/>
      <c r="K31" s="40"/>
      <c r="L31" s="41"/>
      <c r="M31" s="40"/>
      <c r="N31" s="42"/>
      <c r="O31" s="40"/>
      <c r="P31" s="40"/>
      <c r="Q31" s="40"/>
    </row>
    <row r="32" spans="2:26" ht="12" x14ac:dyDescent="0.2">
      <c r="B32" s="19" t="s">
        <v>911</v>
      </c>
      <c r="C32" s="19"/>
      <c r="D32" s="19"/>
      <c r="E32" s="19"/>
      <c r="F32" s="19"/>
      <c r="G32" s="19"/>
      <c r="H32" s="38"/>
      <c r="I32" s="39"/>
      <c r="J32" s="40"/>
      <c r="K32" s="40"/>
      <c r="L32" s="41"/>
      <c r="M32" s="40"/>
      <c r="N32" s="42"/>
      <c r="O32" s="40"/>
      <c r="P32" s="40"/>
      <c r="Q32" s="40"/>
    </row>
    <row r="33" spans="2:26" ht="12" x14ac:dyDescent="0.2">
      <c r="B33" s="56" t="s">
        <v>978</v>
      </c>
      <c r="C33" s="56"/>
      <c r="D33" s="56"/>
      <c r="E33" s="56"/>
      <c r="F33" s="56"/>
      <c r="G33" s="56"/>
      <c r="H33" s="56"/>
      <c r="I33" s="56"/>
      <c r="J33" s="56"/>
      <c r="K33" s="56"/>
      <c r="L33" s="56"/>
      <c r="M33" s="56"/>
      <c r="N33" s="56"/>
      <c r="O33" s="56"/>
      <c r="P33" s="56"/>
      <c r="Q33" s="56"/>
      <c r="R33" s="56"/>
      <c r="S33" s="56"/>
      <c r="T33" s="56"/>
      <c r="U33" s="56"/>
      <c r="V33" s="56"/>
      <c r="W33" s="56"/>
      <c r="X33" s="56"/>
      <c r="Y33" s="56"/>
      <c r="Z33" s="56"/>
    </row>
    <row r="34" spans="2:26" ht="14.1" customHeight="1" x14ac:dyDescent="0.2">
      <c r="B34" s="57" t="s">
        <v>979</v>
      </c>
      <c r="C34" s="19"/>
      <c r="D34" s="19"/>
      <c r="E34" s="19"/>
      <c r="F34" s="19"/>
      <c r="G34" s="19"/>
      <c r="H34" s="38"/>
      <c r="I34" s="39"/>
      <c r="J34" s="40"/>
      <c r="K34" s="40"/>
      <c r="L34" s="41"/>
      <c r="M34" s="40"/>
      <c r="N34" s="42"/>
      <c r="O34" s="40"/>
      <c r="P34" s="40"/>
      <c r="Q34" s="40"/>
    </row>
    <row r="35" spans="2:26" ht="14.1" customHeight="1" x14ac:dyDescent="0.2">
      <c r="B35" s="57" t="s">
        <v>980</v>
      </c>
      <c r="C35" s="58"/>
      <c r="D35" s="44"/>
      <c r="E35" s="58"/>
      <c r="F35" s="58"/>
      <c r="G35" s="58"/>
    </row>
    <row r="36" spans="2:26" ht="14.1" customHeight="1" x14ac:dyDescent="0.2">
      <c r="B36" s="57" t="s">
        <v>981</v>
      </c>
      <c r="C36" s="45"/>
      <c r="D36" s="46"/>
      <c r="E36" s="46"/>
      <c r="F36" s="46"/>
      <c r="G36" s="47"/>
    </row>
    <row r="37" spans="2:26" ht="14.1" customHeight="1" x14ac:dyDescent="0.2">
      <c r="B37" s="57" t="s">
        <v>982</v>
      </c>
      <c r="C37" s="48"/>
    </row>
    <row r="38" spans="2:26" ht="14.1" customHeight="1" x14ac:dyDescent="0.2">
      <c r="B38" s="57" t="s">
        <v>983</v>
      </c>
      <c r="C38" s="48"/>
    </row>
    <row r="39" spans="2:26" ht="14.1" customHeight="1" x14ac:dyDescent="0.2">
      <c r="B39" s="57" t="s">
        <v>984</v>
      </c>
      <c r="C39" s="48"/>
    </row>
    <row r="40" spans="2:26" ht="14.1" customHeight="1" x14ac:dyDescent="0.2">
      <c r="B40" s="57" t="s">
        <v>985</v>
      </c>
      <c r="C40" s="48"/>
    </row>
    <row r="41" spans="2:26" ht="14.1" customHeight="1" x14ac:dyDescent="0.2">
      <c r="B41" s="57" t="s">
        <v>986</v>
      </c>
      <c r="C41" s="48"/>
    </row>
    <row r="42" spans="2:26" ht="12.75" customHeight="1" x14ac:dyDescent="0.2">
      <c r="B42" s="57" t="s">
        <v>987</v>
      </c>
      <c r="C42" s="59"/>
      <c r="D42" s="59"/>
      <c r="E42" s="59"/>
      <c r="F42" s="59"/>
      <c r="G42" s="59"/>
      <c r="H42" s="59"/>
      <c r="I42" s="59"/>
      <c r="J42" s="59"/>
      <c r="K42" s="59"/>
      <c r="L42" s="59"/>
      <c r="M42" s="59"/>
      <c r="N42" s="59"/>
      <c r="O42" s="59"/>
      <c r="P42" s="59"/>
      <c r="Q42" s="59"/>
    </row>
    <row r="43" spans="2:26" ht="14.1" customHeight="1" x14ac:dyDescent="0.2">
      <c r="B43" s="57" t="s">
        <v>988</v>
      </c>
      <c r="C43" s="48"/>
    </row>
    <row r="44" spans="2:26" ht="14.1" customHeight="1" x14ac:dyDescent="0.2">
      <c r="B44" s="57" t="s">
        <v>989</v>
      </c>
      <c r="C44" s="48"/>
    </row>
    <row r="45" spans="2:26" ht="14.1" customHeight="1" x14ac:dyDescent="0.2">
      <c r="B45" s="57" t="s">
        <v>990</v>
      </c>
    </row>
    <row r="46" spans="2:26" ht="12" x14ac:dyDescent="0.2">
      <c r="B46" s="9"/>
    </row>
    <row r="47" spans="2:26" ht="12" x14ac:dyDescent="0.2">
      <c r="B47" s="2" t="s">
        <v>924</v>
      </c>
    </row>
    <row r="48" spans="2:26" ht="14.1" customHeight="1" x14ac:dyDescent="0.2">
      <c r="B48" s="1" t="s">
        <v>925</v>
      </c>
    </row>
    <row r="49" ht="12" x14ac:dyDescent="0.2"/>
    <row r="50" ht="12" x14ac:dyDescent="0.2"/>
    <row r="51" ht="12" x14ac:dyDescent="0.2"/>
    <row r="52" ht="12" x14ac:dyDescent="0.2"/>
    <row r="53" ht="12" x14ac:dyDescent="0.2"/>
    <row r="54" ht="12" x14ac:dyDescent="0.2"/>
    <row r="55" ht="12" x14ac:dyDescent="0.2"/>
    <row r="56" ht="12" x14ac:dyDescent="0.2"/>
  </sheetData>
  <hyperlinks>
    <hyperlink ref="B5" location="'Index sheet'!A1" display="Back to index" xr:uid="{00000000-0004-0000-0300-000000000000}"/>
  </hyperlinks>
  <pageMargins left="0.7" right="0.7" top="0.75" bottom="0.75" header="0.3" footer="0.3"/>
  <pageSetup paperSize="9" orientation="portrait"/>
  <ignoredErrors>
    <ignoredError sqref="A1:Z2 A30:Z56 A12:A29 A4:Z11 A3:B3 D3:Z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4"/>
  <sheetViews>
    <sheetView showGridLines="0" zoomScaleNormal="100" workbookViewId="0">
      <selection activeCell="M16" sqref="M16"/>
    </sheetView>
  </sheetViews>
  <sheetFormatPr defaultColWidth="9.140625" defaultRowHeight="11.45" customHeight="1" x14ac:dyDescent="0.2"/>
  <cols>
    <col min="1" max="1" width="2.42578125" style="1" customWidth="1"/>
    <col min="2" max="2" width="27.42578125" style="1" customWidth="1"/>
    <col min="3" max="3" width="13.140625" style="1" bestFit="1" customWidth="1"/>
    <col min="4" max="4" width="11.7109375" style="1" bestFit="1" customWidth="1"/>
    <col min="5" max="6" width="9.140625" style="1" customWidth="1"/>
    <col min="7" max="7" width="13.140625" style="1" bestFit="1" customWidth="1"/>
    <col min="8" max="8" width="11.7109375" style="1" bestFit="1" customWidth="1"/>
    <col min="9" max="15" width="9.140625" style="1" customWidth="1"/>
    <col min="16" max="16" width="15.85546875" style="1" customWidth="1"/>
    <col min="17" max="23" width="9.140625" style="1" customWidth="1"/>
    <col min="24" max="24" width="10.140625" style="1" customWidth="1"/>
    <col min="25" max="25" width="10.42578125" style="1" customWidth="1"/>
    <col min="26" max="26" width="20.42578125" style="1" customWidth="1"/>
    <col min="27" max="27" width="9.140625" style="1" customWidth="1"/>
    <col min="28" max="16384" width="9.140625" style="1"/>
  </cols>
  <sheetData>
    <row r="1" spans="1:26" ht="15.95" customHeight="1" x14ac:dyDescent="0.25">
      <c r="B1" s="8" t="s">
        <v>927</v>
      </c>
    </row>
    <row r="2" spans="1:26" ht="15.95" customHeight="1" x14ac:dyDescent="0.25">
      <c r="B2" s="7" t="s">
        <v>15</v>
      </c>
      <c r="J2" s="49" t="s">
        <v>926</v>
      </c>
      <c r="K2" s="49" t="s">
        <v>928</v>
      </c>
    </row>
    <row r="3" spans="1:26" ht="15.95" customHeight="1" x14ac:dyDescent="0.2">
      <c r="B3" s="10" t="s">
        <v>18</v>
      </c>
      <c r="C3" s="10">
        <v>8.57</v>
      </c>
    </row>
    <row r="4" spans="1:26" ht="15.95" customHeight="1" x14ac:dyDescent="0.2">
      <c r="B4" s="11"/>
      <c r="C4" s="11"/>
    </row>
    <row r="5" spans="1:26" ht="12" x14ac:dyDescent="0.2">
      <c r="B5" s="12" t="s">
        <v>19</v>
      </c>
    </row>
    <row r="6" spans="1:26" ht="12" x14ac:dyDescent="0.2">
      <c r="B6" s="9"/>
    </row>
    <row r="7" spans="1:26" s="19" customFormat="1" ht="74.099999999999994" customHeight="1" x14ac:dyDescent="0.2">
      <c r="B7" s="50" t="s">
        <v>929</v>
      </c>
      <c r="C7" s="51" t="s">
        <v>930</v>
      </c>
      <c r="D7" s="51"/>
      <c r="E7" s="51"/>
      <c r="F7" s="51"/>
      <c r="G7" s="51"/>
      <c r="H7" s="51"/>
      <c r="I7" s="51"/>
      <c r="J7" s="51"/>
      <c r="K7" s="51"/>
      <c r="L7" s="51"/>
      <c r="M7" s="51"/>
      <c r="N7" s="51"/>
      <c r="O7" s="14" t="s">
        <v>931</v>
      </c>
      <c r="P7" s="14" t="s">
        <v>932</v>
      </c>
      <c r="Q7" s="14" t="s">
        <v>23</v>
      </c>
      <c r="R7" s="14" t="s">
        <v>24</v>
      </c>
      <c r="S7" s="14" t="s">
        <v>25</v>
      </c>
      <c r="T7" s="14" t="s">
        <v>933</v>
      </c>
      <c r="U7" s="14" t="s">
        <v>27</v>
      </c>
      <c r="V7" s="14" t="s">
        <v>934</v>
      </c>
      <c r="W7" s="14" t="s">
        <v>935</v>
      </c>
      <c r="X7" s="14" t="s">
        <v>936</v>
      </c>
      <c r="Y7" s="18" t="s">
        <v>937</v>
      </c>
      <c r="Z7" s="14" t="s">
        <v>938</v>
      </c>
    </row>
    <row r="8" spans="1:26" s="19" customFormat="1" ht="21" customHeight="1" x14ac:dyDescent="0.2">
      <c r="B8" s="52"/>
      <c r="C8" s="51" t="s">
        <v>939</v>
      </c>
      <c r="D8" s="51"/>
      <c r="E8" s="51"/>
      <c r="F8" s="51"/>
      <c r="G8" s="51"/>
      <c r="H8" s="51"/>
      <c r="I8" s="51"/>
      <c r="J8" s="51"/>
      <c r="K8" s="51" t="s">
        <v>940</v>
      </c>
      <c r="L8" s="51"/>
      <c r="M8" s="51"/>
      <c r="N8" s="51"/>
      <c r="O8" s="20"/>
      <c r="P8" s="20"/>
      <c r="Q8" s="20"/>
      <c r="R8" s="20"/>
      <c r="S8" s="20"/>
      <c r="T8" s="20"/>
      <c r="U8" s="20"/>
      <c r="V8" s="20"/>
      <c r="W8" s="20"/>
      <c r="X8" s="20"/>
      <c r="Y8" s="23"/>
      <c r="Z8" s="20"/>
    </row>
    <row r="9" spans="1:26" s="19" customFormat="1" ht="29.25" customHeight="1" x14ac:dyDescent="0.2">
      <c r="B9" s="52"/>
      <c r="C9" s="51" t="s">
        <v>941</v>
      </c>
      <c r="D9" s="51"/>
      <c r="E9" s="51"/>
      <c r="F9" s="51"/>
      <c r="G9" s="51" t="s">
        <v>942</v>
      </c>
      <c r="H9" s="51"/>
      <c r="I9" s="51"/>
      <c r="J9" s="51"/>
      <c r="K9" s="51" t="s">
        <v>942</v>
      </c>
      <c r="L9" s="51"/>
      <c r="M9" s="51"/>
      <c r="N9" s="51"/>
      <c r="O9" s="20"/>
      <c r="P9" s="20"/>
      <c r="Q9" s="20"/>
      <c r="R9" s="20"/>
      <c r="S9" s="20"/>
      <c r="T9" s="20"/>
      <c r="U9" s="20"/>
      <c r="V9" s="20"/>
      <c r="W9" s="20"/>
      <c r="X9" s="20"/>
      <c r="Y9" s="23"/>
      <c r="Z9" s="20"/>
    </row>
    <row r="10" spans="1:26" s="19" customFormat="1" ht="23.45" customHeight="1" x14ac:dyDescent="0.2">
      <c r="B10" s="52"/>
      <c r="C10" s="53" t="s">
        <v>33</v>
      </c>
      <c r="D10" s="53"/>
      <c r="E10" s="53" t="s">
        <v>34</v>
      </c>
      <c r="F10" s="53"/>
      <c r="G10" s="53" t="s">
        <v>33</v>
      </c>
      <c r="H10" s="53"/>
      <c r="I10" s="53" t="s">
        <v>34</v>
      </c>
      <c r="J10" s="53"/>
      <c r="K10" s="53" t="s">
        <v>33</v>
      </c>
      <c r="L10" s="53"/>
      <c r="M10" s="53" t="s">
        <v>34</v>
      </c>
      <c r="N10" s="53"/>
      <c r="O10" s="20"/>
      <c r="P10" s="20"/>
      <c r="Q10" s="20"/>
      <c r="R10" s="20"/>
      <c r="S10" s="20"/>
      <c r="T10" s="20"/>
      <c r="U10" s="20"/>
      <c r="V10" s="20"/>
      <c r="W10" s="20"/>
      <c r="X10" s="20"/>
      <c r="Y10" s="23"/>
      <c r="Z10" s="20"/>
    </row>
    <row r="11" spans="1:26" s="19" customFormat="1" ht="23.1" customHeight="1" x14ac:dyDescent="0.2">
      <c r="B11" s="52"/>
      <c r="C11" s="50" t="s">
        <v>35</v>
      </c>
      <c r="D11" s="54" t="s">
        <v>36</v>
      </c>
      <c r="E11" s="50" t="s">
        <v>35</v>
      </c>
      <c r="F11" s="54" t="s">
        <v>36</v>
      </c>
      <c r="G11" s="50" t="s">
        <v>35</v>
      </c>
      <c r="H11" s="54" t="s">
        <v>36</v>
      </c>
      <c r="I11" s="50" t="s">
        <v>35</v>
      </c>
      <c r="J11" s="54" t="s">
        <v>36</v>
      </c>
      <c r="K11" s="50" t="s">
        <v>35</v>
      </c>
      <c r="L11" s="54" t="s">
        <v>36</v>
      </c>
      <c r="M11" s="50" t="s">
        <v>35</v>
      </c>
      <c r="N11" s="54" t="s">
        <v>36</v>
      </c>
      <c r="O11" s="24"/>
      <c r="P11" s="24"/>
      <c r="Q11" s="24"/>
      <c r="R11" s="24"/>
      <c r="S11" s="24"/>
      <c r="T11" s="24"/>
      <c r="U11" s="24"/>
      <c r="V11" s="24"/>
      <c r="W11" s="24"/>
      <c r="X11" s="24"/>
      <c r="Y11" s="27"/>
      <c r="Z11" s="20"/>
    </row>
    <row r="12" spans="1:26" s="19" customFormat="1" ht="48" x14ac:dyDescent="0.2">
      <c r="A12" s="55"/>
      <c r="B12" s="30" t="s">
        <v>965</v>
      </c>
      <c r="C12" s="115">
        <v>130000000</v>
      </c>
      <c r="D12" s="114">
        <v>15156992.249804405</v>
      </c>
      <c r="E12" s="29" t="s">
        <v>40</v>
      </c>
      <c r="F12" s="29" t="s">
        <v>40</v>
      </c>
      <c r="G12" s="116">
        <v>130000000</v>
      </c>
      <c r="H12" s="116">
        <f>G12/8.5768995495579</f>
        <v>15156992.249804405</v>
      </c>
      <c r="I12" s="29" t="s">
        <v>40</v>
      </c>
      <c r="J12" s="29" t="s">
        <v>40</v>
      </c>
      <c r="K12" s="29" t="s">
        <v>40</v>
      </c>
      <c r="L12" s="29" t="s">
        <v>40</v>
      </c>
      <c r="M12" s="29" t="s">
        <v>40</v>
      </c>
      <c r="N12" s="29" t="s">
        <v>40</v>
      </c>
      <c r="O12" s="28" t="s">
        <v>945</v>
      </c>
      <c r="P12" s="28" t="s">
        <v>966</v>
      </c>
      <c r="Q12" s="28" t="s">
        <v>41</v>
      </c>
      <c r="R12" s="28" t="s">
        <v>947</v>
      </c>
      <c r="S12" s="28" t="s">
        <v>43</v>
      </c>
      <c r="T12" s="28" t="s">
        <v>44</v>
      </c>
      <c r="U12" s="28" t="s">
        <v>45</v>
      </c>
      <c r="V12" s="28" t="s">
        <v>68</v>
      </c>
      <c r="W12" s="28" t="s">
        <v>943</v>
      </c>
      <c r="X12" s="30" t="s">
        <v>948</v>
      </c>
      <c r="Y12" s="30" t="s">
        <v>948</v>
      </c>
      <c r="Z12" s="30" t="s">
        <v>943</v>
      </c>
    </row>
    <row r="13" spans="1:26" s="19" customFormat="1" ht="48" x14ac:dyDescent="0.2">
      <c r="A13" s="55"/>
      <c r="B13" s="30" t="s">
        <v>958</v>
      </c>
      <c r="C13" s="115">
        <v>114248282.75</v>
      </c>
      <c r="D13" s="114">
        <v>13320464.124578558</v>
      </c>
      <c r="E13" s="29" t="s">
        <v>40</v>
      </c>
      <c r="F13" s="29" t="s">
        <v>40</v>
      </c>
      <c r="G13" s="116">
        <v>45516515.847599998</v>
      </c>
      <c r="H13" s="116">
        <f t="shared" ref="H13:H27" si="0">G13/8.5768995495579</f>
        <v>5306872.9072320974</v>
      </c>
      <c r="I13" s="29" t="s">
        <v>40</v>
      </c>
      <c r="J13" s="29" t="s">
        <v>40</v>
      </c>
      <c r="K13" s="29" t="s">
        <v>40</v>
      </c>
      <c r="L13" s="29" t="s">
        <v>40</v>
      </c>
      <c r="M13" s="29" t="s">
        <v>40</v>
      </c>
      <c r="N13" s="29" t="s">
        <v>40</v>
      </c>
      <c r="O13" s="28" t="s">
        <v>945</v>
      </c>
      <c r="P13" s="28" t="s">
        <v>959</v>
      </c>
      <c r="Q13" s="28" t="s">
        <v>41</v>
      </c>
      <c r="R13" s="28" t="s">
        <v>947</v>
      </c>
      <c r="S13" s="28" t="s">
        <v>43</v>
      </c>
      <c r="T13" s="28" t="s">
        <v>44</v>
      </c>
      <c r="U13" s="28" t="s">
        <v>46</v>
      </c>
      <c r="V13" s="28" t="s">
        <v>68</v>
      </c>
      <c r="W13" s="28" t="s">
        <v>943</v>
      </c>
      <c r="X13" s="30" t="s">
        <v>948</v>
      </c>
      <c r="Y13" s="30" t="s">
        <v>948</v>
      </c>
      <c r="Z13" s="30" t="s">
        <v>943</v>
      </c>
    </row>
    <row r="14" spans="1:26" s="19" customFormat="1" ht="48" x14ac:dyDescent="0.2">
      <c r="A14" s="55"/>
      <c r="B14" s="30" t="s">
        <v>952</v>
      </c>
      <c r="C14" s="115">
        <v>608599765</v>
      </c>
      <c r="D14" s="114">
        <v>70958014.779521406</v>
      </c>
      <c r="E14" s="29" t="s">
        <v>40</v>
      </c>
      <c r="F14" s="29" t="s">
        <v>40</v>
      </c>
      <c r="G14" s="116">
        <v>205445022.67104998</v>
      </c>
      <c r="H14" s="116">
        <f t="shared" si="0"/>
        <v>23953297.049123038</v>
      </c>
      <c r="I14" s="29" t="s">
        <v>40</v>
      </c>
      <c r="J14" s="29" t="s">
        <v>40</v>
      </c>
      <c r="K14" s="29" t="s">
        <v>40</v>
      </c>
      <c r="L14" s="29" t="s">
        <v>40</v>
      </c>
      <c r="M14" s="29" t="s">
        <v>40</v>
      </c>
      <c r="N14" s="29" t="s">
        <v>40</v>
      </c>
      <c r="O14" s="28" t="s">
        <v>945</v>
      </c>
      <c r="P14" s="28" t="s">
        <v>953</v>
      </c>
      <c r="Q14" s="28" t="s">
        <v>41</v>
      </c>
      <c r="R14" s="28" t="s">
        <v>947</v>
      </c>
      <c r="S14" s="28" t="s">
        <v>43</v>
      </c>
      <c r="T14" s="28" t="s">
        <v>44</v>
      </c>
      <c r="U14" s="28" t="s">
        <v>46</v>
      </c>
      <c r="V14" s="28" t="s">
        <v>68</v>
      </c>
      <c r="W14" s="28" t="s">
        <v>943</v>
      </c>
      <c r="X14" s="30" t="s">
        <v>948</v>
      </c>
      <c r="Y14" s="30" t="s">
        <v>948</v>
      </c>
      <c r="Z14" s="30" t="s">
        <v>943</v>
      </c>
    </row>
    <row r="15" spans="1:26" s="19" customFormat="1" ht="48" x14ac:dyDescent="0.2">
      <c r="B15" s="30" t="s">
        <v>960</v>
      </c>
      <c r="C15" s="115">
        <v>104083334</v>
      </c>
      <c r="D15" s="114">
        <v>12135309.898244642</v>
      </c>
      <c r="E15" s="29" t="s">
        <v>40</v>
      </c>
      <c r="F15" s="29" t="s">
        <v>40</v>
      </c>
      <c r="G15" s="116">
        <v>11298245.9057</v>
      </c>
      <c r="H15" s="116">
        <f t="shared" si="0"/>
        <v>1317287.8894544558</v>
      </c>
      <c r="I15" s="29" t="s">
        <v>40</v>
      </c>
      <c r="J15" s="29" t="s">
        <v>40</v>
      </c>
      <c r="K15" s="29" t="s">
        <v>40</v>
      </c>
      <c r="L15" s="29" t="s">
        <v>40</v>
      </c>
      <c r="M15" s="29" t="s">
        <v>40</v>
      </c>
      <c r="N15" s="29" t="s">
        <v>40</v>
      </c>
      <c r="O15" s="28" t="s">
        <v>945</v>
      </c>
      <c r="P15" s="28" t="s">
        <v>961</v>
      </c>
      <c r="Q15" s="28" t="s">
        <v>41</v>
      </c>
      <c r="R15" s="28" t="s">
        <v>947</v>
      </c>
      <c r="S15" s="28" t="s">
        <v>43</v>
      </c>
      <c r="T15" s="28" t="s">
        <v>44</v>
      </c>
      <c r="U15" s="28" t="s">
        <v>46</v>
      </c>
      <c r="V15" s="28" t="s">
        <v>68</v>
      </c>
      <c r="W15" s="28" t="s">
        <v>943</v>
      </c>
      <c r="X15" s="30" t="s">
        <v>948</v>
      </c>
      <c r="Y15" s="30" t="s">
        <v>948</v>
      </c>
      <c r="Z15" s="30" t="s">
        <v>943</v>
      </c>
    </row>
    <row r="16" spans="1:26" s="19" customFormat="1" ht="48" x14ac:dyDescent="0.2">
      <c r="B16" s="30" t="s">
        <v>962</v>
      </c>
      <c r="C16" s="115">
        <v>31287064.140000001</v>
      </c>
      <c r="D16" s="114">
        <v>3647829.1437624106</v>
      </c>
      <c r="E16" s="29" t="s">
        <v>40</v>
      </c>
      <c r="F16" s="29" t="s">
        <v>40</v>
      </c>
      <c r="G16" s="116">
        <v>2044922.5121904002</v>
      </c>
      <c r="H16" s="116">
        <f t="shared" si="0"/>
        <v>238422.11283631116</v>
      </c>
      <c r="I16" s="29" t="s">
        <v>40</v>
      </c>
      <c r="J16" s="29" t="s">
        <v>40</v>
      </c>
      <c r="K16" s="29" t="s">
        <v>40</v>
      </c>
      <c r="L16" s="29" t="s">
        <v>40</v>
      </c>
      <c r="M16" s="29" t="s">
        <v>40</v>
      </c>
      <c r="N16" s="29" t="s">
        <v>40</v>
      </c>
      <c r="O16" s="28" t="s">
        <v>945</v>
      </c>
      <c r="P16" s="28" t="s">
        <v>963</v>
      </c>
      <c r="Q16" s="28" t="s">
        <v>41</v>
      </c>
      <c r="R16" s="28" t="s">
        <v>947</v>
      </c>
      <c r="S16" s="28" t="s">
        <v>43</v>
      </c>
      <c r="T16" s="28" t="s">
        <v>44</v>
      </c>
      <c r="U16" s="28" t="s">
        <v>46</v>
      </c>
      <c r="V16" s="28" t="s">
        <v>68</v>
      </c>
      <c r="W16" s="28" t="s">
        <v>943</v>
      </c>
      <c r="X16" s="30" t="s">
        <v>948</v>
      </c>
      <c r="Y16" s="30" t="s">
        <v>948</v>
      </c>
      <c r="Z16" s="30" t="s">
        <v>943</v>
      </c>
    </row>
    <row r="17" spans="2:26" s="19" customFormat="1" ht="48" x14ac:dyDescent="0.2">
      <c r="B17" s="30" t="s">
        <v>489</v>
      </c>
      <c r="C17" s="115">
        <v>1000000000</v>
      </c>
      <c r="D17" s="114">
        <v>116592248.0754185</v>
      </c>
      <c r="E17" s="29" t="s">
        <v>40</v>
      </c>
      <c r="F17" s="29" t="s">
        <v>40</v>
      </c>
      <c r="G17" s="116">
        <v>1000000000</v>
      </c>
      <c r="H17" s="116">
        <f t="shared" si="0"/>
        <v>116592248.0754185</v>
      </c>
      <c r="I17" s="29" t="s">
        <v>40</v>
      </c>
      <c r="J17" s="29" t="s">
        <v>40</v>
      </c>
      <c r="K17" s="29" t="s">
        <v>40</v>
      </c>
      <c r="L17" s="29" t="s">
        <v>40</v>
      </c>
      <c r="M17" s="29" t="s">
        <v>40</v>
      </c>
      <c r="N17" s="29" t="s">
        <v>40</v>
      </c>
      <c r="O17" s="28" t="s">
        <v>945</v>
      </c>
      <c r="P17" s="28" t="s">
        <v>964</v>
      </c>
      <c r="Q17" s="28" t="s">
        <v>41</v>
      </c>
      <c r="R17" s="28" t="s">
        <v>947</v>
      </c>
      <c r="S17" s="28" t="s">
        <v>43</v>
      </c>
      <c r="T17" s="28" t="s">
        <v>44</v>
      </c>
      <c r="U17" s="28" t="s">
        <v>46</v>
      </c>
      <c r="V17" s="28" t="s">
        <v>68</v>
      </c>
      <c r="W17" s="28" t="s">
        <v>943</v>
      </c>
      <c r="X17" s="30" t="s">
        <v>948</v>
      </c>
      <c r="Y17" s="30" t="s">
        <v>948</v>
      </c>
      <c r="Z17" s="30" t="s">
        <v>943</v>
      </c>
    </row>
    <row r="18" spans="2:26" s="19" customFormat="1" ht="60" x14ac:dyDescent="0.2">
      <c r="B18" s="30" t="s">
        <v>969</v>
      </c>
      <c r="C18" s="115">
        <v>465007500</v>
      </c>
      <c r="D18" s="114">
        <v>54216269.796930172</v>
      </c>
      <c r="E18" s="29" t="s">
        <v>40</v>
      </c>
      <c r="F18" s="29" t="s">
        <v>40</v>
      </c>
      <c r="G18" s="116">
        <v>339162520.27499998</v>
      </c>
      <c r="H18" s="116">
        <f t="shared" si="0"/>
        <v>39543720.701786958</v>
      </c>
      <c r="I18" s="29" t="s">
        <v>40</v>
      </c>
      <c r="J18" s="29" t="s">
        <v>40</v>
      </c>
      <c r="K18" s="29" t="s">
        <v>40</v>
      </c>
      <c r="L18" s="29" t="s">
        <v>40</v>
      </c>
      <c r="M18" s="29" t="s">
        <v>40</v>
      </c>
      <c r="N18" s="29" t="s">
        <v>40</v>
      </c>
      <c r="O18" s="28" t="s">
        <v>945</v>
      </c>
      <c r="P18" s="28" t="s">
        <v>970</v>
      </c>
      <c r="Q18" s="28" t="s">
        <v>41</v>
      </c>
      <c r="R18" s="28" t="s">
        <v>947</v>
      </c>
      <c r="S18" s="28" t="s">
        <v>43</v>
      </c>
      <c r="T18" s="28" t="s">
        <v>44</v>
      </c>
      <c r="U18" s="28" t="s">
        <v>46</v>
      </c>
      <c r="V18" s="28" t="s">
        <v>68</v>
      </c>
      <c r="W18" s="28" t="s">
        <v>943</v>
      </c>
      <c r="X18" s="30" t="s">
        <v>948</v>
      </c>
      <c r="Y18" s="30" t="s">
        <v>948</v>
      </c>
      <c r="Z18" s="30" t="s">
        <v>943</v>
      </c>
    </row>
    <row r="19" spans="2:26" s="19" customFormat="1" ht="48" x14ac:dyDescent="0.2">
      <c r="B19" s="30" t="s">
        <v>3640</v>
      </c>
      <c r="C19" s="115">
        <v>130000000</v>
      </c>
      <c r="D19" s="114">
        <v>15156992.249804405</v>
      </c>
      <c r="E19" s="29" t="s">
        <v>40</v>
      </c>
      <c r="F19" s="29" t="s">
        <v>40</v>
      </c>
      <c r="G19" s="116">
        <v>130000000</v>
      </c>
      <c r="H19" s="116">
        <f t="shared" si="0"/>
        <v>15156992.249804405</v>
      </c>
      <c r="I19" s="29" t="s">
        <v>40</v>
      </c>
      <c r="J19" s="29" t="s">
        <v>40</v>
      </c>
      <c r="K19" s="29" t="s">
        <v>40</v>
      </c>
      <c r="L19" s="29" t="s">
        <v>40</v>
      </c>
      <c r="M19" s="29" t="s">
        <v>40</v>
      </c>
      <c r="N19" s="29" t="s">
        <v>40</v>
      </c>
      <c r="O19" s="28" t="s">
        <v>945</v>
      </c>
      <c r="P19" s="28" t="s">
        <v>973</v>
      </c>
      <c r="Q19" s="28" t="s">
        <v>41</v>
      </c>
      <c r="R19" s="28" t="s">
        <v>947</v>
      </c>
      <c r="S19" s="28" t="s">
        <v>43</v>
      </c>
      <c r="T19" s="28" t="s">
        <v>44</v>
      </c>
      <c r="U19" s="28" t="s">
        <v>46</v>
      </c>
      <c r="V19" s="28" t="s">
        <v>68</v>
      </c>
      <c r="W19" s="28" t="s">
        <v>943</v>
      </c>
      <c r="X19" s="30" t="s">
        <v>948</v>
      </c>
      <c r="Y19" s="30" t="s">
        <v>948</v>
      </c>
      <c r="Z19" s="30" t="s">
        <v>943</v>
      </c>
    </row>
    <row r="20" spans="2:26" s="19" customFormat="1" ht="48" x14ac:dyDescent="0.2">
      <c r="B20" s="30" t="s">
        <v>955</v>
      </c>
      <c r="C20" s="115">
        <v>15000000</v>
      </c>
      <c r="D20" s="114">
        <v>1748883.7211312775</v>
      </c>
      <c r="E20" s="29" t="s">
        <v>40</v>
      </c>
      <c r="F20" s="29" t="s">
        <v>40</v>
      </c>
      <c r="G20" s="116">
        <v>9262650</v>
      </c>
      <c r="H20" s="116">
        <f t="shared" si="0"/>
        <v>1079953.1866357753</v>
      </c>
      <c r="I20" s="29" t="s">
        <v>40</v>
      </c>
      <c r="J20" s="29" t="s">
        <v>40</v>
      </c>
      <c r="K20" s="29" t="s">
        <v>40</v>
      </c>
      <c r="L20" s="29" t="s">
        <v>40</v>
      </c>
      <c r="M20" s="29" t="s">
        <v>40</v>
      </c>
      <c r="N20" s="29" t="s">
        <v>40</v>
      </c>
      <c r="O20" s="28" t="s">
        <v>945</v>
      </c>
      <c r="P20" s="28" t="s">
        <v>956</v>
      </c>
      <c r="Q20" s="28" t="s">
        <v>41</v>
      </c>
      <c r="R20" s="28" t="s">
        <v>947</v>
      </c>
      <c r="S20" s="28" t="s">
        <v>43</v>
      </c>
      <c r="T20" s="28" t="s">
        <v>44</v>
      </c>
      <c r="U20" s="28" t="s">
        <v>46</v>
      </c>
      <c r="V20" s="28" t="s">
        <v>68</v>
      </c>
      <c r="W20" s="28" t="s">
        <v>943</v>
      </c>
      <c r="X20" s="30" t="s">
        <v>948</v>
      </c>
      <c r="Y20" s="30" t="s">
        <v>948</v>
      </c>
      <c r="Z20" s="30" t="s">
        <v>943</v>
      </c>
    </row>
    <row r="21" spans="2:26" s="19" customFormat="1" ht="72" x14ac:dyDescent="0.2">
      <c r="B21" s="30" t="s">
        <v>974</v>
      </c>
      <c r="C21" s="115">
        <v>134819405.41</v>
      </c>
      <c r="D21" s="114">
        <v>15718897.56094314</v>
      </c>
      <c r="E21" s="29" t="s">
        <v>40</v>
      </c>
      <c r="F21" s="29" t="s">
        <v>40</v>
      </c>
      <c r="G21" s="116">
        <v>41644366.1370949</v>
      </c>
      <c r="H21" s="116">
        <f t="shared" si="0"/>
        <v>4855410.2675997261</v>
      </c>
      <c r="I21" s="29" t="s">
        <v>40</v>
      </c>
      <c r="J21" s="29" t="s">
        <v>40</v>
      </c>
      <c r="K21" s="29" t="s">
        <v>40</v>
      </c>
      <c r="L21" s="29" t="s">
        <v>40</v>
      </c>
      <c r="M21" s="29" t="s">
        <v>40</v>
      </c>
      <c r="N21" s="29" t="s">
        <v>40</v>
      </c>
      <c r="O21" s="28" t="s">
        <v>945</v>
      </c>
      <c r="P21" s="28" t="s">
        <v>975</v>
      </c>
      <c r="Q21" s="28" t="s">
        <v>41</v>
      </c>
      <c r="R21" s="28" t="s">
        <v>947</v>
      </c>
      <c r="S21" s="28" t="s">
        <v>43</v>
      </c>
      <c r="T21" s="28" t="s">
        <v>44</v>
      </c>
      <c r="U21" s="28" t="s">
        <v>46</v>
      </c>
      <c r="V21" s="28" t="s">
        <v>68</v>
      </c>
      <c r="W21" s="28" t="s">
        <v>943</v>
      </c>
      <c r="X21" s="30" t="s">
        <v>948</v>
      </c>
      <c r="Y21" s="30" t="s">
        <v>948</v>
      </c>
      <c r="Z21" s="30" t="s">
        <v>943</v>
      </c>
    </row>
    <row r="22" spans="2:26" s="19" customFormat="1" ht="72" x14ac:dyDescent="0.2">
      <c r="B22" s="30" t="s">
        <v>967</v>
      </c>
      <c r="C22" s="115">
        <v>3063900000</v>
      </c>
      <c r="D22" s="114">
        <v>357226988.87827474</v>
      </c>
      <c r="E22" s="29" t="s">
        <v>40</v>
      </c>
      <c r="F22" s="29" t="s">
        <v>40</v>
      </c>
      <c r="G22" s="116">
        <v>958449198</v>
      </c>
      <c r="H22" s="116">
        <f t="shared" si="0"/>
        <v>111747746.66090192</v>
      </c>
      <c r="I22" s="29" t="s">
        <v>40</v>
      </c>
      <c r="J22" s="29" t="s">
        <v>40</v>
      </c>
      <c r="K22" s="29" t="s">
        <v>40</v>
      </c>
      <c r="L22" s="29" t="s">
        <v>40</v>
      </c>
      <c r="M22" s="29" t="s">
        <v>40</v>
      </c>
      <c r="N22" s="29" t="s">
        <v>40</v>
      </c>
      <c r="O22" s="28" t="s">
        <v>945</v>
      </c>
      <c r="P22" s="28" t="s">
        <v>968</v>
      </c>
      <c r="Q22" s="28" t="s">
        <v>41</v>
      </c>
      <c r="R22" s="28" t="s">
        <v>947</v>
      </c>
      <c r="S22" s="28" t="s">
        <v>43</v>
      </c>
      <c r="T22" s="28" t="s">
        <v>44</v>
      </c>
      <c r="U22" s="28" t="s">
        <v>46</v>
      </c>
      <c r="V22" s="28" t="s">
        <v>68</v>
      </c>
      <c r="W22" s="28" t="s">
        <v>943</v>
      </c>
      <c r="X22" s="30" t="s">
        <v>948</v>
      </c>
      <c r="Y22" s="30" t="s">
        <v>948</v>
      </c>
      <c r="Z22" s="30" t="s">
        <v>943</v>
      </c>
    </row>
    <row r="23" spans="2:26" s="19" customFormat="1" ht="48" x14ac:dyDescent="0.2">
      <c r="B23" s="30" t="s">
        <v>475</v>
      </c>
      <c r="C23" s="115">
        <v>275000000</v>
      </c>
      <c r="D23" s="114">
        <v>32062868.220740091</v>
      </c>
      <c r="E23" s="29" t="s">
        <v>40</v>
      </c>
      <c r="F23" s="29" t="s">
        <v>40</v>
      </c>
      <c r="G23" s="116">
        <v>101835249.99999999</v>
      </c>
      <c r="H23" s="116">
        <f t="shared" si="0"/>
        <v>11873200.730822261</v>
      </c>
      <c r="I23" s="29" t="s">
        <v>40</v>
      </c>
      <c r="J23" s="29" t="s">
        <v>40</v>
      </c>
      <c r="K23" s="29" t="s">
        <v>40</v>
      </c>
      <c r="L23" s="29" t="s">
        <v>40</v>
      </c>
      <c r="M23" s="29" t="s">
        <v>40</v>
      </c>
      <c r="N23" s="29" t="s">
        <v>40</v>
      </c>
      <c r="O23" s="28" t="s">
        <v>945</v>
      </c>
      <c r="P23" s="28" t="s">
        <v>957</v>
      </c>
      <c r="Q23" s="28" t="s">
        <v>41</v>
      </c>
      <c r="R23" s="28" t="s">
        <v>947</v>
      </c>
      <c r="S23" s="28" t="s">
        <v>43</v>
      </c>
      <c r="T23" s="28" t="s">
        <v>44</v>
      </c>
      <c r="U23" s="28" t="s">
        <v>45</v>
      </c>
      <c r="V23" s="28" t="s">
        <v>68</v>
      </c>
      <c r="W23" s="28" t="s">
        <v>943</v>
      </c>
      <c r="X23" s="30" t="s">
        <v>948</v>
      </c>
      <c r="Y23" s="30" t="s">
        <v>948</v>
      </c>
      <c r="Z23" s="30" t="s">
        <v>943</v>
      </c>
    </row>
    <row r="24" spans="2:26" s="19" customFormat="1" ht="60" x14ac:dyDescent="0.2">
      <c r="B24" s="30" t="s">
        <v>3641</v>
      </c>
      <c r="C24" s="115">
        <v>2962539.7</v>
      </c>
      <c r="D24" s="114">
        <v>345409.16363567597</v>
      </c>
      <c r="E24" s="29" t="s">
        <v>40</v>
      </c>
      <c r="F24" s="29" t="s">
        <v>40</v>
      </c>
      <c r="G24" s="116">
        <v>466096.37100100005</v>
      </c>
      <c r="H24" s="116">
        <f t="shared" si="0"/>
        <v>54343.223714800901</v>
      </c>
      <c r="I24" s="29" t="s">
        <v>40</v>
      </c>
      <c r="J24" s="29" t="s">
        <v>40</v>
      </c>
      <c r="K24" s="29" t="s">
        <v>40</v>
      </c>
      <c r="L24" s="29" t="s">
        <v>40</v>
      </c>
      <c r="M24" s="29" t="s">
        <v>40</v>
      </c>
      <c r="N24" s="29" t="s">
        <v>40</v>
      </c>
      <c r="O24" s="28" t="s">
        <v>945</v>
      </c>
      <c r="P24" s="28" t="s">
        <v>949</v>
      </c>
      <c r="Q24" s="28" t="s">
        <v>41</v>
      </c>
      <c r="R24" s="28" t="s">
        <v>947</v>
      </c>
      <c r="S24" s="28" t="s">
        <v>43</v>
      </c>
      <c r="T24" s="28" t="s">
        <v>44</v>
      </c>
      <c r="U24" s="28" t="s">
        <v>46</v>
      </c>
      <c r="V24" s="28" t="s">
        <v>68</v>
      </c>
      <c r="W24" s="28" t="s">
        <v>943</v>
      </c>
      <c r="X24" s="30" t="s">
        <v>948</v>
      </c>
      <c r="Y24" s="30" t="s">
        <v>948</v>
      </c>
      <c r="Z24" s="30" t="s">
        <v>943</v>
      </c>
    </row>
    <row r="25" spans="2:26" s="19" customFormat="1" ht="72" x14ac:dyDescent="0.2">
      <c r="B25" s="30" t="s">
        <v>976</v>
      </c>
      <c r="C25" s="115">
        <v>21440390</v>
      </c>
      <c r="D25" s="114">
        <v>2499783.2697137222</v>
      </c>
      <c r="E25" s="29" t="s">
        <v>40</v>
      </c>
      <c r="F25" s="29" t="s">
        <v>40</v>
      </c>
      <c r="G25" s="116">
        <v>21440390</v>
      </c>
      <c r="H25" s="116">
        <f t="shared" si="0"/>
        <v>2499783.2697137222</v>
      </c>
      <c r="I25" s="29" t="s">
        <v>40</v>
      </c>
      <c r="J25" s="29" t="s">
        <v>40</v>
      </c>
      <c r="K25" s="29" t="s">
        <v>40</v>
      </c>
      <c r="L25" s="29" t="s">
        <v>40</v>
      </c>
      <c r="M25" s="29" t="s">
        <v>40</v>
      </c>
      <c r="N25" s="29" t="s">
        <v>40</v>
      </c>
      <c r="O25" s="28" t="s">
        <v>945</v>
      </c>
      <c r="P25" s="28" t="s">
        <v>977</v>
      </c>
      <c r="Q25" s="28" t="s">
        <v>41</v>
      </c>
      <c r="R25" s="28" t="s">
        <v>947</v>
      </c>
      <c r="S25" s="28" t="s">
        <v>43</v>
      </c>
      <c r="T25" s="28" t="s">
        <v>44</v>
      </c>
      <c r="U25" s="28" t="s">
        <v>46</v>
      </c>
      <c r="V25" s="28" t="s">
        <v>68</v>
      </c>
      <c r="W25" s="28" t="s">
        <v>943</v>
      </c>
      <c r="X25" s="30" t="s">
        <v>948</v>
      </c>
      <c r="Y25" s="30" t="s">
        <v>948</v>
      </c>
      <c r="Z25" s="30" t="s">
        <v>943</v>
      </c>
    </row>
    <row r="26" spans="2:26" s="19" customFormat="1" ht="48" x14ac:dyDescent="0.2">
      <c r="B26" s="30" t="s">
        <v>950</v>
      </c>
      <c r="C26" s="115">
        <v>100000000</v>
      </c>
      <c r="D26" s="114">
        <v>11659224.807541851</v>
      </c>
      <c r="E26" s="29" t="s">
        <v>40</v>
      </c>
      <c r="F26" s="29" t="s">
        <v>40</v>
      </c>
      <c r="G26" s="116">
        <v>100000000</v>
      </c>
      <c r="H26" s="116">
        <f t="shared" si="0"/>
        <v>11659224.807541851</v>
      </c>
      <c r="I26" s="29" t="s">
        <v>40</v>
      </c>
      <c r="J26" s="29" t="s">
        <v>40</v>
      </c>
      <c r="K26" s="29" t="s">
        <v>40</v>
      </c>
      <c r="L26" s="29" t="s">
        <v>40</v>
      </c>
      <c r="M26" s="29" t="s">
        <v>40</v>
      </c>
      <c r="N26" s="29" t="s">
        <v>40</v>
      </c>
      <c r="O26" s="28" t="s">
        <v>945</v>
      </c>
      <c r="P26" s="28" t="s">
        <v>951</v>
      </c>
      <c r="Q26" s="28" t="s">
        <v>41</v>
      </c>
      <c r="R26" s="28" t="s">
        <v>947</v>
      </c>
      <c r="S26" s="28" t="s">
        <v>43</v>
      </c>
      <c r="T26" s="28" t="s">
        <v>44</v>
      </c>
      <c r="U26" s="28" t="s">
        <v>46</v>
      </c>
      <c r="V26" s="28" t="s">
        <v>68</v>
      </c>
      <c r="W26" s="28" t="s">
        <v>943</v>
      </c>
      <c r="X26" s="30" t="s">
        <v>948</v>
      </c>
      <c r="Y26" s="30" t="s">
        <v>948</v>
      </c>
      <c r="Z26" s="30" t="s">
        <v>943</v>
      </c>
    </row>
    <row r="27" spans="2:26" s="19" customFormat="1" ht="60" x14ac:dyDescent="0.2">
      <c r="B27" s="30" t="s">
        <v>962</v>
      </c>
      <c r="C27" s="115">
        <v>6408193.8600000031</v>
      </c>
      <c r="D27" s="114">
        <v>747145.72824049403</v>
      </c>
      <c r="E27" s="29" t="s">
        <v>40</v>
      </c>
      <c r="F27" s="29" t="s">
        <v>40</v>
      </c>
      <c r="G27" s="116">
        <v>418839.55068960023</v>
      </c>
      <c r="H27" s="116">
        <f t="shared" si="0"/>
        <v>48833.444797798693</v>
      </c>
      <c r="I27" s="29" t="s">
        <v>40</v>
      </c>
      <c r="J27" s="29" t="s">
        <v>40</v>
      </c>
      <c r="K27" s="29" t="s">
        <v>40</v>
      </c>
      <c r="L27" s="29" t="s">
        <v>40</v>
      </c>
      <c r="M27" s="29" t="s">
        <v>40</v>
      </c>
      <c r="N27" s="29" t="s">
        <v>40</v>
      </c>
      <c r="O27" s="28" t="s">
        <v>945</v>
      </c>
      <c r="P27" s="28" t="s">
        <v>971</v>
      </c>
      <c r="Q27" s="28" t="s">
        <v>41</v>
      </c>
      <c r="R27" s="28" t="s">
        <v>947</v>
      </c>
      <c r="S27" s="28" t="s">
        <v>972</v>
      </c>
      <c r="T27" s="28" t="s">
        <v>44</v>
      </c>
      <c r="U27" s="28" t="s">
        <v>46</v>
      </c>
      <c r="V27" s="28" t="s">
        <v>68</v>
      </c>
      <c r="W27" s="28" t="s">
        <v>943</v>
      </c>
      <c r="X27" s="30" t="s">
        <v>948</v>
      </c>
      <c r="Y27" s="30" t="s">
        <v>948</v>
      </c>
      <c r="Z27" s="30" t="s">
        <v>943</v>
      </c>
    </row>
    <row r="28" spans="2:26" ht="12" x14ac:dyDescent="0.2">
      <c r="B28" s="9"/>
    </row>
    <row r="29" spans="2:26" ht="12" x14ac:dyDescent="0.2">
      <c r="B29" s="19" t="s">
        <v>910</v>
      </c>
      <c r="C29" s="19"/>
      <c r="D29" s="19"/>
      <c r="E29" s="19"/>
      <c r="F29" s="19"/>
      <c r="G29" s="19"/>
      <c r="H29" s="38"/>
      <c r="I29" s="39"/>
      <c r="J29" s="40"/>
      <c r="K29" s="40"/>
      <c r="L29" s="41"/>
      <c r="M29" s="40"/>
      <c r="N29" s="42"/>
      <c r="O29" s="40"/>
      <c r="P29" s="40"/>
      <c r="Q29" s="40"/>
    </row>
    <row r="30" spans="2:26" ht="12" x14ac:dyDescent="0.2">
      <c r="B30" s="19" t="s">
        <v>911</v>
      </c>
      <c r="C30" s="19"/>
      <c r="D30" s="19"/>
      <c r="E30" s="19"/>
      <c r="F30" s="19"/>
      <c r="G30" s="19"/>
      <c r="H30" s="38"/>
      <c r="I30" s="39"/>
      <c r="J30" s="40"/>
      <c r="K30" s="40"/>
      <c r="L30" s="41"/>
      <c r="M30" s="40"/>
      <c r="N30" s="42"/>
      <c r="O30" s="40"/>
      <c r="P30" s="40"/>
      <c r="Q30" s="40"/>
    </row>
    <row r="31" spans="2:26" ht="12" x14ac:dyDescent="0.2">
      <c r="B31" s="56" t="s">
        <v>978</v>
      </c>
      <c r="C31" s="56"/>
      <c r="D31" s="56"/>
      <c r="E31" s="56"/>
      <c r="F31" s="56"/>
      <c r="G31" s="56"/>
      <c r="H31" s="56"/>
      <c r="I31" s="56"/>
      <c r="J31" s="56"/>
      <c r="K31" s="56"/>
      <c r="L31" s="56"/>
      <c r="M31" s="56"/>
      <c r="N31" s="56"/>
      <c r="O31" s="56"/>
      <c r="P31" s="56"/>
      <c r="Q31" s="56"/>
      <c r="R31" s="56"/>
      <c r="S31" s="56"/>
      <c r="T31" s="56"/>
      <c r="U31" s="56"/>
      <c r="V31" s="56"/>
      <c r="W31" s="56"/>
      <c r="X31" s="56"/>
      <c r="Y31" s="56"/>
      <c r="Z31" s="56"/>
    </row>
    <row r="32" spans="2:26" ht="14.1" customHeight="1" x14ac:dyDescent="0.2">
      <c r="B32" s="57" t="s">
        <v>979</v>
      </c>
      <c r="C32" s="19"/>
      <c r="D32" s="19"/>
      <c r="E32" s="19"/>
      <c r="F32" s="19"/>
      <c r="G32" s="19"/>
      <c r="H32" s="38"/>
      <c r="I32" s="39"/>
      <c r="J32" s="40"/>
      <c r="K32" s="40"/>
      <c r="L32" s="41"/>
      <c r="M32" s="40"/>
      <c r="N32" s="42"/>
      <c r="O32" s="40"/>
      <c r="P32" s="40"/>
      <c r="Q32" s="40"/>
    </row>
    <row r="33" spans="2:17" ht="14.1" customHeight="1" x14ac:dyDescent="0.2">
      <c r="B33" s="57" t="s">
        <v>980</v>
      </c>
      <c r="C33" s="58"/>
      <c r="D33" s="44"/>
      <c r="E33" s="58"/>
      <c r="F33" s="58"/>
      <c r="G33" s="58"/>
    </row>
    <row r="34" spans="2:17" ht="14.1" customHeight="1" x14ac:dyDescent="0.2">
      <c r="B34" s="57" t="s">
        <v>981</v>
      </c>
      <c r="C34" s="45"/>
      <c r="D34" s="46"/>
      <c r="E34" s="46"/>
      <c r="F34" s="46"/>
      <c r="G34" s="47"/>
    </row>
    <row r="35" spans="2:17" ht="14.1" customHeight="1" x14ac:dyDescent="0.2">
      <c r="B35" s="57" t="s">
        <v>982</v>
      </c>
      <c r="C35" s="48"/>
    </row>
    <row r="36" spans="2:17" ht="14.1" customHeight="1" x14ac:dyDescent="0.2">
      <c r="B36" s="57" t="s">
        <v>983</v>
      </c>
      <c r="C36" s="48"/>
    </row>
    <row r="37" spans="2:17" ht="14.1" customHeight="1" x14ac:dyDescent="0.2">
      <c r="B37" s="57" t="s">
        <v>984</v>
      </c>
      <c r="C37" s="48"/>
    </row>
    <row r="38" spans="2:17" ht="14.1" customHeight="1" x14ac:dyDescent="0.2">
      <c r="B38" s="57" t="s">
        <v>985</v>
      </c>
      <c r="C38" s="48"/>
    </row>
    <row r="39" spans="2:17" ht="14.1" customHeight="1" x14ac:dyDescent="0.2">
      <c r="B39" s="57" t="s">
        <v>986</v>
      </c>
      <c r="C39" s="48"/>
    </row>
    <row r="40" spans="2:17" ht="12.75" customHeight="1" x14ac:dyDescent="0.2">
      <c r="B40" s="57" t="s">
        <v>987</v>
      </c>
      <c r="C40" s="59"/>
      <c r="D40" s="59"/>
      <c r="E40" s="59"/>
      <c r="F40" s="59"/>
      <c r="G40" s="59"/>
      <c r="H40" s="59"/>
      <c r="I40" s="59"/>
      <c r="J40" s="59"/>
      <c r="K40" s="59"/>
      <c r="L40" s="59"/>
      <c r="M40" s="59"/>
      <c r="N40" s="59"/>
      <c r="O40" s="59"/>
      <c r="P40" s="59"/>
      <c r="Q40" s="59"/>
    </row>
    <row r="41" spans="2:17" ht="14.1" customHeight="1" x14ac:dyDescent="0.2">
      <c r="B41" s="57" t="s">
        <v>988</v>
      </c>
      <c r="C41" s="48"/>
    </row>
    <row r="42" spans="2:17" ht="14.1" customHeight="1" x14ac:dyDescent="0.2">
      <c r="B42" s="57" t="s">
        <v>989</v>
      </c>
      <c r="C42" s="48"/>
    </row>
    <row r="43" spans="2:17" ht="14.1" customHeight="1" x14ac:dyDescent="0.2">
      <c r="B43" s="57" t="s">
        <v>990</v>
      </c>
    </row>
    <row r="44" spans="2:17" ht="12" x14ac:dyDescent="0.2">
      <c r="B44" s="9"/>
    </row>
    <row r="45" spans="2:17" ht="12" x14ac:dyDescent="0.2">
      <c r="B45" s="2" t="s">
        <v>924</v>
      </c>
    </row>
    <row r="46" spans="2:17" ht="14.1" customHeight="1" x14ac:dyDescent="0.2">
      <c r="B46" s="1" t="s">
        <v>925</v>
      </c>
    </row>
    <row r="47" spans="2:17" ht="12" x14ac:dyDescent="0.2"/>
    <row r="48" spans="2:17" ht="12" x14ac:dyDescent="0.2"/>
    <row r="49" ht="12" x14ac:dyDescent="0.2"/>
    <row r="50" ht="12" x14ac:dyDescent="0.2"/>
    <row r="51" ht="12" x14ac:dyDescent="0.2"/>
    <row r="52" ht="12" x14ac:dyDescent="0.2"/>
    <row r="53" ht="12" x14ac:dyDescent="0.2"/>
    <row r="54" ht="12" x14ac:dyDescent="0.2"/>
  </sheetData>
  <hyperlinks>
    <hyperlink ref="B5" location="'Index sheet'!A1" display="Back to index" xr:uid="{00000000-0004-0000-0400-000000000000}"/>
  </hyperlinks>
  <pageMargins left="0.7" right="0.7" top="0.75" bottom="0.75" header="0.3" footer="0.3"/>
  <pageSetup paperSize="9" orientation="portrait"/>
  <ignoredErrors>
    <ignoredError sqref="A1:Z2 A28:Z54 A12:A27 A4:Z11 A3:B3 D3:Z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33"/>
  <sheetViews>
    <sheetView showGridLines="0" zoomScale="90" zoomScaleNormal="90" workbookViewId="0">
      <selection activeCell="C4" sqref="C4"/>
    </sheetView>
  </sheetViews>
  <sheetFormatPr defaultColWidth="9.140625" defaultRowHeight="11.45" customHeight="1" x14ac:dyDescent="0.2"/>
  <cols>
    <col min="1" max="1" width="2.85546875" style="1" customWidth="1"/>
    <col min="2" max="2" width="15.85546875" style="1" customWidth="1"/>
    <col min="3" max="3" width="20.5703125" style="1" customWidth="1"/>
    <col min="4" max="7" width="15.85546875" style="1" customWidth="1"/>
    <col min="8" max="8" width="21.7109375" style="1" customWidth="1"/>
    <col min="9" max="13" width="15.85546875" style="1" customWidth="1"/>
    <col min="14" max="14" width="50.7109375" style="1" bestFit="1" customWidth="1"/>
    <col min="15" max="15" width="41.7109375" style="1" customWidth="1"/>
    <col min="16" max="16" width="9.140625" style="1" customWidth="1"/>
    <col min="17" max="16384" width="9.140625" style="1"/>
  </cols>
  <sheetData>
    <row r="1" spans="2:26" s="60" customFormat="1" ht="15.95" customHeight="1" x14ac:dyDescent="0.25">
      <c r="B1" s="6" t="s">
        <v>991</v>
      </c>
      <c r="C1" s="6"/>
      <c r="D1" s="6"/>
    </row>
    <row r="2" spans="2:26" s="60" customFormat="1" ht="15" customHeight="1" x14ac:dyDescent="0.25">
      <c r="B2" s="6" t="s">
        <v>992</v>
      </c>
      <c r="C2" s="6"/>
      <c r="D2" s="6"/>
      <c r="E2" s="6"/>
      <c r="F2" s="6"/>
      <c r="G2" s="6"/>
      <c r="H2" s="6"/>
      <c r="I2" s="7">
        <v>2022</v>
      </c>
      <c r="J2" s="61" t="s">
        <v>993</v>
      </c>
      <c r="K2" s="6"/>
      <c r="L2" s="6"/>
    </row>
    <row r="3" spans="2:26" ht="15.95" customHeight="1" x14ac:dyDescent="0.2">
      <c r="B3" s="10" t="s">
        <v>18</v>
      </c>
      <c r="C3" s="10">
        <v>10.01</v>
      </c>
    </row>
    <row r="4" spans="2:26" ht="15.95" customHeight="1" x14ac:dyDescent="0.2">
      <c r="B4" s="10"/>
      <c r="C4" s="10"/>
    </row>
    <row r="5" spans="2:26" ht="12" x14ac:dyDescent="0.2">
      <c r="B5" s="12" t="s">
        <v>19</v>
      </c>
      <c r="C5" s="62"/>
      <c r="D5" s="63"/>
      <c r="E5" s="64"/>
    </row>
    <row r="6" spans="2:26" ht="12" x14ac:dyDescent="0.2">
      <c r="B6" s="9"/>
      <c r="C6" s="9"/>
      <c r="D6" s="9"/>
    </row>
    <row r="7" spans="2:26" ht="36.950000000000003" customHeight="1" x14ac:dyDescent="0.2">
      <c r="B7" s="14" t="s">
        <v>994</v>
      </c>
      <c r="C7" s="14" t="s">
        <v>995</v>
      </c>
      <c r="D7" s="65" t="s">
        <v>996</v>
      </c>
      <c r="E7" s="66" t="s">
        <v>997</v>
      </c>
      <c r="F7" s="67"/>
      <c r="G7" s="67"/>
      <c r="H7" s="67"/>
      <c r="I7" s="68" t="s">
        <v>998</v>
      </c>
      <c r="J7" s="69"/>
      <c r="K7" s="14" t="s">
        <v>999</v>
      </c>
      <c r="L7" s="14" t="s">
        <v>1000</v>
      </c>
      <c r="M7" s="14" t="s">
        <v>28</v>
      </c>
      <c r="N7" s="14" t="s">
        <v>1001</v>
      </c>
      <c r="O7" s="14" t="s">
        <v>1002</v>
      </c>
    </row>
    <row r="8" spans="2:26" ht="12" x14ac:dyDescent="0.2">
      <c r="B8" s="20"/>
      <c r="C8" s="20"/>
      <c r="D8" s="70"/>
      <c r="E8" s="71" t="s">
        <v>33</v>
      </c>
      <c r="F8" s="71"/>
      <c r="G8" s="71" t="s">
        <v>34</v>
      </c>
      <c r="H8" s="71"/>
      <c r="I8" s="72"/>
      <c r="J8" s="73"/>
      <c r="K8" s="20"/>
      <c r="L8" s="20"/>
      <c r="M8" s="20"/>
      <c r="N8" s="23"/>
      <c r="O8" s="20"/>
    </row>
    <row r="9" spans="2:26" ht="23.1" customHeight="1" x14ac:dyDescent="0.2">
      <c r="B9" s="24"/>
      <c r="C9" s="24"/>
      <c r="D9" s="74"/>
      <c r="E9" s="75" t="s">
        <v>35</v>
      </c>
      <c r="F9" s="76" t="s">
        <v>36</v>
      </c>
      <c r="G9" s="75" t="s">
        <v>35</v>
      </c>
      <c r="H9" s="76" t="s">
        <v>36</v>
      </c>
      <c r="I9" s="75" t="s">
        <v>35</v>
      </c>
      <c r="J9" s="76" t="s">
        <v>36</v>
      </c>
      <c r="K9" s="24"/>
      <c r="L9" s="24"/>
      <c r="M9" s="24"/>
      <c r="N9" s="27"/>
      <c r="O9" s="20"/>
    </row>
    <row r="10" spans="2:26" ht="30" customHeight="1" x14ac:dyDescent="0.2">
      <c r="B10" s="30" t="s">
        <v>1037</v>
      </c>
      <c r="C10" s="30" t="s">
        <v>3666</v>
      </c>
      <c r="D10" s="97" t="s">
        <v>97</v>
      </c>
      <c r="E10" s="98">
        <v>3219524.4055069</v>
      </c>
      <c r="F10" s="98">
        <v>318521.95905170299</v>
      </c>
      <c r="G10" s="29" t="s">
        <v>40</v>
      </c>
      <c r="H10" s="29" t="s">
        <v>40</v>
      </c>
      <c r="I10" s="99">
        <v>243600000</v>
      </c>
      <c r="J10" s="99">
        <v>24100438.279727336</v>
      </c>
      <c r="K10" s="29" t="s">
        <v>1516</v>
      </c>
      <c r="L10" s="97" t="s">
        <v>46</v>
      </c>
      <c r="M10" s="97" t="s">
        <v>1155</v>
      </c>
      <c r="N10" s="101" t="s">
        <v>2489</v>
      </c>
      <c r="O10" s="104">
        <v>115529</v>
      </c>
    </row>
    <row r="11" spans="2:26" ht="24" x14ac:dyDescent="0.2">
      <c r="B11" s="30" t="s">
        <v>1037</v>
      </c>
      <c r="C11" s="30" t="s">
        <v>3667</v>
      </c>
      <c r="D11" s="97" t="s">
        <v>97</v>
      </c>
      <c r="E11" s="98">
        <v>333451877.729258</v>
      </c>
      <c r="F11" s="98">
        <v>32989886.693239599</v>
      </c>
      <c r="G11" s="29" t="s">
        <v>40</v>
      </c>
      <c r="H11" s="29" t="s">
        <v>40</v>
      </c>
      <c r="I11" s="99">
        <v>253400000</v>
      </c>
      <c r="J11" s="99">
        <v>25069996.141555451</v>
      </c>
      <c r="K11" s="29" t="s">
        <v>1516</v>
      </c>
      <c r="L11" s="97" t="s">
        <v>110</v>
      </c>
      <c r="M11" s="97" t="s">
        <v>1155</v>
      </c>
      <c r="N11" s="97" t="s">
        <v>2489</v>
      </c>
      <c r="O11" s="28">
        <v>115566</v>
      </c>
    </row>
    <row r="12" spans="2:26" ht="12" x14ac:dyDescent="0.2">
      <c r="B12" s="30" t="s">
        <v>945</v>
      </c>
      <c r="C12" s="30" t="s">
        <v>3668</v>
      </c>
      <c r="D12" s="97" t="s">
        <v>97</v>
      </c>
      <c r="E12" s="98">
        <v>1127830000</v>
      </c>
      <c r="F12" s="98">
        <v>111581269.725061</v>
      </c>
      <c r="G12" s="29" t="s">
        <v>40</v>
      </c>
      <c r="H12" s="29" t="s">
        <v>40</v>
      </c>
      <c r="I12" s="99">
        <v>1180000000</v>
      </c>
      <c r="J12" s="99">
        <v>116742681.32216033</v>
      </c>
      <c r="K12" s="29" t="s">
        <v>3650</v>
      </c>
      <c r="L12" s="97" t="s">
        <v>46</v>
      </c>
      <c r="M12" s="97" t="s">
        <v>46</v>
      </c>
      <c r="N12" s="97" t="s">
        <v>2585</v>
      </c>
      <c r="O12" s="28" t="s">
        <v>3669</v>
      </c>
    </row>
    <row r="13" spans="2:26" ht="40.5" customHeight="1" x14ac:dyDescent="0.2">
      <c r="B13" s="30" t="s">
        <v>1058</v>
      </c>
      <c r="C13" s="30" t="s">
        <v>585</v>
      </c>
      <c r="D13" s="97" t="s">
        <v>67</v>
      </c>
      <c r="E13" s="98">
        <v>105645000</v>
      </c>
      <c r="F13" s="98">
        <v>10451932.6849827</v>
      </c>
      <c r="G13" s="29" t="s">
        <v>40</v>
      </c>
      <c r="H13" s="29" t="s">
        <v>40</v>
      </c>
      <c r="I13" s="99">
        <v>50550000</v>
      </c>
      <c r="J13" s="99">
        <v>5001137.7464705128</v>
      </c>
      <c r="K13" s="29" t="s">
        <v>3650</v>
      </c>
      <c r="L13" s="97" t="s">
        <v>46</v>
      </c>
      <c r="M13" s="97" t="s">
        <v>172</v>
      </c>
      <c r="N13" s="97" t="s">
        <v>2509</v>
      </c>
      <c r="O13" s="28" t="s">
        <v>3670</v>
      </c>
    </row>
    <row r="14" spans="2:26" ht="72" x14ac:dyDescent="0.2">
      <c r="B14" s="30" t="s">
        <v>2514</v>
      </c>
      <c r="C14" s="30" t="s">
        <v>293</v>
      </c>
      <c r="D14" s="97" t="s">
        <v>67</v>
      </c>
      <c r="E14" s="98">
        <v>20000000</v>
      </c>
      <c r="F14" s="98">
        <v>1978689.5139349201</v>
      </c>
      <c r="G14" s="29" t="s">
        <v>40</v>
      </c>
      <c r="H14" s="29" t="s">
        <v>40</v>
      </c>
      <c r="I14" s="99">
        <v>25000000</v>
      </c>
      <c r="J14" s="99">
        <v>2473361.8924186514</v>
      </c>
      <c r="K14" s="29" t="s">
        <v>44</v>
      </c>
      <c r="L14" s="97" t="s">
        <v>110</v>
      </c>
      <c r="M14" s="97" t="s">
        <v>1155</v>
      </c>
      <c r="N14" s="97" t="s">
        <v>2504</v>
      </c>
      <c r="O14" s="28" t="s">
        <v>2733</v>
      </c>
      <c r="P14" s="40"/>
      <c r="Q14" s="40"/>
    </row>
    <row r="15" spans="2:26" ht="48" x14ac:dyDescent="0.2">
      <c r="B15" s="30" t="s">
        <v>1037</v>
      </c>
      <c r="C15" s="30" t="s">
        <v>3671</v>
      </c>
      <c r="D15" s="97" t="s">
        <v>97</v>
      </c>
      <c r="E15" s="98">
        <v>3137212800</v>
      </c>
      <c r="F15" s="98">
        <v>310378503.51712102</v>
      </c>
      <c r="G15" s="29" t="s">
        <v>40</v>
      </c>
      <c r="H15" s="29" t="s">
        <v>40</v>
      </c>
      <c r="I15" s="99">
        <v>590000000</v>
      </c>
      <c r="J15" s="99">
        <v>58371340.661080167</v>
      </c>
      <c r="K15" s="29" t="s">
        <v>3650</v>
      </c>
      <c r="L15" s="97" t="s">
        <v>110</v>
      </c>
      <c r="M15" s="97" t="s">
        <v>1155</v>
      </c>
      <c r="N15" s="97" t="s">
        <v>2495</v>
      </c>
      <c r="O15" s="28" t="s">
        <v>3672</v>
      </c>
      <c r="P15" s="77"/>
      <c r="Q15" s="77"/>
      <c r="R15" s="77"/>
      <c r="S15" s="77"/>
      <c r="T15" s="77"/>
      <c r="U15" s="77"/>
      <c r="V15" s="77"/>
      <c r="W15" s="77"/>
      <c r="X15" s="77"/>
      <c r="Y15" s="77"/>
      <c r="Z15" s="77"/>
    </row>
    <row r="16" spans="2:26" ht="48" x14ac:dyDescent="0.2">
      <c r="B16" s="30" t="s">
        <v>1041</v>
      </c>
      <c r="C16" s="30" t="s">
        <v>3673</v>
      </c>
      <c r="D16" s="97" t="s">
        <v>97</v>
      </c>
      <c r="E16" s="98">
        <v>1220027200</v>
      </c>
      <c r="F16" s="98">
        <v>120702751.367769</v>
      </c>
      <c r="G16" s="29" t="s">
        <v>40</v>
      </c>
      <c r="H16" s="29" t="s">
        <v>40</v>
      </c>
      <c r="I16" s="100" t="s">
        <v>47</v>
      </c>
      <c r="J16" s="100" t="s">
        <v>47</v>
      </c>
      <c r="K16" s="29" t="s">
        <v>3650</v>
      </c>
      <c r="L16" s="97" t="s">
        <v>110</v>
      </c>
      <c r="M16" s="97" t="s">
        <v>1155</v>
      </c>
      <c r="N16" s="97" t="s">
        <v>2495</v>
      </c>
      <c r="O16" s="28" t="s">
        <v>3674</v>
      </c>
    </row>
    <row r="17" spans="2:15" ht="26.25" customHeight="1" x14ac:dyDescent="0.2">
      <c r="B17" s="30" t="s">
        <v>1041</v>
      </c>
      <c r="C17" s="30" t="s">
        <v>3675</v>
      </c>
      <c r="D17" s="97" t="s">
        <v>97</v>
      </c>
      <c r="E17" s="98">
        <v>215728695</v>
      </c>
      <c r="F17" s="98">
        <v>21343005.332568198</v>
      </c>
      <c r="G17" s="29" t="s">
        <v>40</v>
      </c>
      <c r="H17" s="29" t="s">
        <v>40</v>
      </c>
      <c r="I17" s="99">
        <v>123015000</v>
      </c>
      <c r="J17" s="99">
        <v>12170424.527835215</v>
      </c>
      <c r="K17" s="29" t="s">
        <v>3650</v>
      </c>
      <c r="L17" s="97" t="s">
        <v>46</v>
      </c>
      <c r="M17" s="97" t="s">
        <v>1417</v>
      </c>
      <c r="N17" s="97" t="s">
        <v>2496</v>
      </c>
      <c r="O17" s="28" t="s">
        <v>3676</v>
      </c>
    </row>
    <row r="18" spans="2:15" ht="12" customHeight="1" x14ac:dyDescent="0.2">
      <c r="B18" s="9"/>
      <c r="C18" s="9"/>
      <c r="D18" s="9"/>
    </row>
    <row r="19" spans="2:15" ht="12" customHeight="1" x14ac:dyDescent="0.2">
      <c r="B19" s="19" t="s">
        <v>911</v>
      </c>
      <c r="C19" s="19"/>
      <c r="D19" s="19"/>
      <c r="E19" s="19"/>
      <c r="F19" s="19"/>
      <c r="G19" s="19"/>
      <c r="H19" s="38"/>
      <c r="I19" s="39"/>
      <c r="J19" s="40"/>
      <c r="K19" s="40"/>
      <c r="L19" s="41"/>
      <c r="M19" s="40"/>
      <c r="N19" s="42"/>
      <c r="O19" s="40"/>
    </row>
    <row r="20" spans="2:15" ht="12" customHeight="1" x14ac:dyDescent="0.2">
      <c r="B20" s="56" t="s">
        <v>1003</v>
      </c>
      <c r="C20" s="56"/>
      <c r="D20" s="56"/>
      <c r="E20" s="56"/>
      <c r="F20" s="56"/>
      <c r="G20" s="56"/>
      <c r="H20" s="56"/>
      <c r="I20" s="56"/>
      <c r="J20" s="56"/>
      <c r="K20" s="56"/>
      <c r="L20" s="56"/>
      <c r="M20" s="56"/>
      <c r="N20" s="56"/>
      <c r="O20" s="56"/>
    </row>
    <row r="21" spans="2:15" ht="12" customHeight="1" x14ac:dyDescent="0.2">
      <c r="B21" s="57" t="s">
        <v>1004</v>
      </c>
      <c r="C21" s="57"/>
      <c r="D21" s="57"/>
      <c r="E21" s="57"/>
      <c r="F21" s="57"/>
      <c r="G21" s="57"/>
      <c r="H21" s="57"/>
      <c r="I21" s="57"/>
      <c r="J21" s="57"/>
      <c r="K21" s="57"/>
      <c r="L21" s="57"/>
      <c r="M21" s="57"/>
      <c r="N21" s="57"/>
      <c r="O21" s="57"/>
    </row>
    <row r="22" spans="2:15" ht="12" customHeight="1" x14ac:dyDescent="0.2">
      <c r="B22" s="1" t="s">
        <v>1005</v>
      </c>
      <c r="C22" s="77"/>
      <c r="D22" s="77"/>
    </row>
    <row r="23" spans="2:15" ht="12.75" x14ac:dyDescent="0.2">
      <c r="B23" s="1" t="s">
        <v>1006</v>
      </c>
      <c r="C23" s="77"/>
      <c r="D23" s="77"/>
    </row>
    <row r="24" spans="2:15" ht="14.1" customHeight="1" x14ac:dyDescent="0.2">
      <c r="B24" s="1" t="s">
        <v>1007</v>
      </c>
      <c r="C24" s="77"/>
      <c r="D24" s="77"/>
    </row>
    <row r="25" spans="2:15" ht="12.75" x14ac:dyDescent="0.2">
      <c r="B25" s="1" t="s">
        <v>1008</v>
      </c>
      <c r="C25" s="77"/>
      <c r="D25" s="77"/>
    </row>
    <row r="26" spans="2:15" ht="12.75" x14ac:dyDescent="0.2">
      <c r="B26" s="1" t="s">
        <v>1009</v>
      </c>
      <c r="C26" s="77"/>
      <c r="D26" s="77"/>
    </row>
    <row r="27" spans="2:15" ht="12.75" x14ac:dyDescent="0.2">
      <c r="B27" s="1" t="s">
        <v>1010</v>
      </c>
      <c r="C27" s="77"/>
      <c r="D27" s="77"/>
    </row>
    <row r="28" spans="2:15" ht="12.75" x14ac:dyDescent="0.2">
      <c r="B28" s="1" t="s">
        <v>1011</v>
      </c>
      <c r="C28" s="77"/>
      <c r="D28" s="77"/>
    </row>
    <row r="29" spans="2:15" ht="12.75" x14ac:dyDescent="0.2">
      <c r="B29" s="1" t="s">
        <v>1012</v>
      </c>
      <c r="C29" s="77"/>
      <c r="D29" s="77"/>
    </row>
    <row r="30" spans="2:15" ht="13.5" x14ac:dyDescent="0.2">
      <c r="B30" s="78"/>
      <c r="C30" s="77"/>
      <c r="D30" s="77"/>
    </row>
    <row r="31" spans="2:15" ht="12" x14ac:dyDescent="0.2">
      <c r="B31" s="2" t="s">
        <v>924</v>
      </c>
      <c r="C31" s="2"/>
    </row>
    <row r="32" spans="2:15" ht="13.5" x14ac:dyDescent="0.2">
      <c r="B32" s="1" t="s">
        <v>925</v>
      </c>
    </row>
    <row r="33" ht="12" x14ac:dyDescent="0.2"/>
  </sheetData>
  <hyperlinks>
    <hyperlink ref="B5" location="'Index sheet'!A1" display="Back to index" xr:uid="{00000000-0004-0000-0600-000000000000}"/>
  </hyperlinks>
  <pageMargins left="0.7" right="0.7" top="0.75" bottom="0.75" header="0.3" footer="0.3"/>
  <pageSetup paperSize="9" orientation="portrait"/>
  <ignoredErrors>
    <ignoredError sqref="B18:O41 P1:Z33 B1:O1 B4:O9 B2:H2 J2:O2 B3 D3:O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Z40"/>
  <sheetViews>
    <sheetView showGridLines="0" zoomScale="90" zoomScaleNormal="90" workbookViewId="0">
      <selection activeCell="D14" sqref="D14"/>
    </sheetView>
  </sheetViews>
  <sheetFormatPr defaultColWidth="9.140625" defaultRowHeight="11.45" customHeight="1" x14ac:dyDescent="0.2"/>
  <cols>
    <col min="1" max="1" width="2.5703125" style="1" customWidth="1"/>
    <col min="2" max="7" width="15.85546875" style="1" customWidth="1"/>
    <col min="8" max="8" width="15.140625" style="1" customWidth="1"/>
    <col min="9" max="13" width="15.85546875" style="1" customWidth="1"/>
    <col min="14" max="14" width="50.7109375" style="1" bestFit="1" customWidth="1"/>
    <col min="15" max="15" width="28.5703125" style="1" bestFit="1" customWidth="1"/>
    <col min="16" max="16" width="9.140625" style="1" customWidth="1"/>
    <col min="17" max="16384" width="9.140625" style="1"/>
  </cols>
  <sheetData>
    <row r="1" spans="2:26" s="60" customFormat="1" ht="15.95" customHeight="1" x14ac:dyDescent="0.25">
      <c r="B1" s="6" t="s">
        <v>991</v>
      </c>
      <c r="C1" s="6"/>
      <c r="D1" s="6"/>
    </row>
    <row r="2" spans="2:26" s="60" customFormat="1" ht="15" customHeight="1" x14ac:dyDescent="0.25">
      <c r="B2" s="6" t="s">
        <v>992</v>
      </c>
      <c r="C2" s="6"/>
      <c r="D2" s="6"/>
      <c r="E2" s="6"/>
      <c r="F2" s="6"/>
      <c r="G2" s="6"/>
      <c r="H2" s="6"/>
      <c r="I2" s="7">
        <v>2021</v>
      </c>
      <c r="J2" s="61" t="s">
        <v>993</v>
      </c>
      <c r="K2" s="6"/>
      <c r="L2" s="6"/>
    </row>
    <row r="3" spans="2:26" ht="15.95" customHeight="1" x14ac:dyDescent="0.2">
      <c r="B3" s="10" t="s">
        <v>18</v>
      </c>
      <c r="C3" s="10">
        <v>8.57</v>
      </c>
    </row>
    <row r="4" spans="2:26" ht="15.95" customHeight="1" x14ac:dyDescent="0.2">
      <c r="B4" s="10"/>
      <c r="C4" s="10"/>
    </row>
    <row r="5" spans="2:26" ht="12" x14ac:dyDescent="0.2">
      <c r="B5" s="12" t="s">
        <v>19</v>
      </c>
      <c r="C5" s="62"/>
      <c r="D5" s="63"/>
      <c r="E5" s="64"/>
    </row>
    <row r="6" spans="2:26" ht="12" x14ac:dyDescent="0.2">
      <c r="B6" s="9"/>
      <c r="C6" s="9"/>
      <c r="D6" s="9"/>
    </row>
    <row r="7" spans="2:26" ht="36.950000000000003" customHeight="1" x14ac:dyDescent="0.2">
      <c r="B7" s="14" t="s">
        <v>994</v>
      </c>
      <c r="C7" s="14" t="s">
        <v>995</v>
      </c>
      <c r="D7" s="65" t="s">
        <v>996</v>
      </c>
      <c r="E7" s="66" t="s">
        <v>997</v>
      </c>
      <c r="F7" s="67"/>
      <c r="G7" s="67"/>
      <c r="H7" s="67"/>
      <c r="I7" s="68" t="s">
        <v>998</v>
      </c>
      <c r="J7" s="69"/>
      <c r="K7" s="14" t="s">
        <v>999</v>
      </c>
      <c r="L7" s="14" t="s">
        <v>1000</v>
      </c>
      <c r="M7" s="108" t="s">
        <v>28</v>
      </c>
      <c r="N7" s="14" t="s">
        <v>1001</v>
      </c>
      <c r="O7" s="14" t="s">
        <v>1002</v>
      </c>
    </row>
    <row r="8" spans="2:26" ht="12" x14ac:dyDescent="0.2">
      <c r="B8" s="20"/>
      <c r="C8" s="20"/>
      <c r="D8" s="70"/>
      <c r="E8" s="71" t="s">
        <v>33</v>
      </c>
      <c r="F8" s="71"/>
      <c r="G8" s="71" t="s">
        <v>34</v>
      </c>
      <c r="H8" s="71"/>
      <c r="I8" s="72"/>
      <c r="J8" s="73"/>
      <c r="K8" s="20"/>
      <c r="L8" s="20"/>
      <c r="M8" s="109"/>
      <c r="N8" s="23"/>
      <c r="O8" s="20"/>
    </row>
    <row r="9" spans="2:26" ht="23.1" customHeight="1" x14ac:dyDescent="0.2">
      <c r="B9" s="24"/>
      <c r="C9" s="24"/>
      <c r="D9" s="74"/>
      <c r="E9" s="75" t="s">
        <v>35</v>
      </c>
      <c r="F9" s="76" t="s">
        <v>36</v>
      </c>
      <c r="G9" s="75" t="s">
        <v>35</v>
      </c>
      <c r="H9" s="76" t="s">
        <v>36</v>
      </c>
      <c r="I9" s="75" t="s">
        <v>35</v>
      </c>
      <c r="J9" s="76" t="s">
        <v>36</v>
      </c>
      <c r="K9" s="24"/>
      <c r="L9" s="24"/>
      <c r="M9" s="110"/>
      <c r="N9" s="27"/>
      <c r="O9" s="20"/>
    </row>
    <row r="10" spans="2:26" ht="24" x14ac:dyDescent="0.2">
      <c r="B10" s="30" t="s">
        <v>1037</v>
      </c>
      <c r="C10" s="30" t="s">
        <v>3642</v>
      </c>
      <c r="D10" s="28" t="s">
        <v>97</v>
      </c>
      <c r="E10" s="111">
        <v>3061330</v>
      </c>
      <c r="F10" s="111">
        <v>356927.32805559097</v>
      </c>
      <c r="G10" s="30" t="s">
        <v>40</v>
      </c>
      <c r="H10" s="30" t="s">
        <v>40</v>
      </c>
      <c r="I10" s="112">
        <v>150000000</v>
      </c>
      <c r="J10" s="112">
        <v>17488836.292833075</v>
      </c>
      <c r="K10" s="30" t="s">
        <v>1516</v>
      </c>
      <c r="L10" s="28" t="s">
        <v>110</v>
      </c>
      <c r="M10" s="28" t="s">
        <v>1155</v>
      </c>
      <c r="N10" s="103" t="s">
        <v>2489</v>
      </c>
      <c r="O10" s="104">
        <v>115518</v>
      </c>
    </row>
    <row r="11" spans="2:26" ht="26.25" customHeight="1" x14ac:dyDescent="0.2">
      <c r="B11" s="30" t="s">
        <v>2544</v>
      </c>
      <c r="C11" s="30" t="s">
        <v>3643</v>
      </c>
      <c r="D11" s="28" t="s">
        <v>67</v>
      </c>
      <c r="E11" s="111">
        <v>1050000</v>
      </c>
      <c r="F11" s="111">
        <v>122421.85404983201</v>
      </c>
      <c r="G11" s="30" t="s">
        <v>40</v>
      </c>
      <c r="H11" s="30" t="s">
        <v>40</v>
      </c>
      <c r="I11" s="112">
        <v>700000</v>
      </c>
      <c r="J11" s="112">
        <v>81614.569366554351</v>
      </c>
      <c r="K11" s="30" t="s">
        <v>44</v>
      </c>
      <c r="L11" s="28" t="s">
        <v>3644</v>
      </c>
      <c r="M11" s="28" t="s">
        <v>172</v>
      </c>
      <c r="N11" s="28" t="s">
        <v>2509</v>
      </c>
      <c r="O11" s="28" t="s">
        <v>3645</v>
      </c>
    </row>
    <row r="12" spans="2:26" ht="24" x14ac:dyDescent="0.2">
      <c r="B12" s="30" t="s">
        <v>1041</v>
      </c>
      <c r="C12" s="30" t="s">
        <v>3646</v>
      </c>
      <c r="D12" s="28" t="s">
        <v>97</v>
      </c>
      <c r="E12" s="111">
        <v>28994850</v>
      </c>
      <c r="F12" s="111">
        <v>3380574.5665683402</v>
      </c>
      <c r="G12" s="30" t="s">
        <v>40</v>
      </c>
      <c r="H12" s="30" t="s">
        <v>40</v>
      </c>
      <c r="I12" s="112">
        <v>132226500</v>
      </c>
      <c r="J12" s="112">
        <v>15416584.080495283</v>
      </c>
      <c r="K12" s="30" t="s">
        <v>3647</v>
      </c>
      <c r="L12" s="28" t="s">
        <v>110</v>
      </c>
      <c r="M12" s="28" t="s">
        <v>1155</v>
      </c>
      <c r="N12" s="28" t="s">
        <v>2489</v>
      </c>
      <c r="O12" s="28">
        <v>315494</v>
      </c>
    </row>
    <row r="13" spans="2:26" ht="24" x14ac:dyDescent="0.2">
      <c r="B13" s="30" t="s">
        <v>2569</v>
      </c>
      <c r="C13" s="30" t="s">
        <v>3648</v>
      </c>
      <c r="D13" s="28" t="s">
        <v>67</v>
      </c>
      <c r="E13" s="111">
        <v>882510</v>
      </c>
      <c r="F13" s="111">
        <v>102893.819445254</v>
      </c>
      <c r="G13" s="30" t="s">
        <v>40</v>
      </c>
      <c r="H13" s="30" t="s">
        <v>40</v>
      </c>
      <c r="I13" s="112">
        <v>88151000</v>
      </c>
      <c r="J13" s="112">
        <v>10277722.72033019</v>
      </c>
      <c r="K13" s="30" t="s">
        <v>1516</v>
      </c>
      <c r="L13" s="28" t="s">
        <v>110</v>
      </c>
      <c r="M13" s="28" t="s">
        <v>1155</v>
      </c>
      <c r="N13" s="28" t="s">
        <v>2489</v>
      </c>
      <c r="O13" s="28">
        <v>315524</v>
      </c>
    </row>
    <row r="14" spans="2:26" ht="72" x14ac:dyDescent="0.2">
      <c r="B14" s="30" t="s">
        <v>1122</v>
      </c>
      <c r="C14" s="30" t="s">
        <v>3649</v>
      </c>
      <c r="D14" s="28" t="s">
        <v>67</v>
      </c>
      <c r="E14" s="111">
        <v>1029620032</v>
      </c>
      <c r="F14" s="111">
        <v>120045707.889797</v>
      </c>
      <c r="G14" s="30" t="s">
        <v>40</v>
      </c>
      <c r="H14" s="30" t="s">
        <v>40</v>
      </c>
      <c r="I14" s="112">
        <v>264480000</v>
      </c>
      <c r="J14" s="112">
        <v>30836316.151523277</v>
      </c>
      <c r="K14" s="30" t="s">
        <v>3650</v>
      </c>
      <c r="L14" s="28" t="s">
        <v>110</v>
      </c>
      <c r="M14" s="28" t="s">
        <v>172</v>
      </c>
      <c r="N14" s="28" t="s">
        <v>2509</v>
      </c>
      <c r="O14" s="28" t="s">
        <v>3651</v>
      </c>
      <c r="P14" s="40"/>
      <c r="Q14" s="40"/>
    </row>
    <row r="15" spans="2:26" ht="24" x14ac:dyDescent="0.2">
      <c r="B15" s="30" t="s">
        <v>2567</v>
      </c>
      <c r="C15" s="30" t="s">
        <v>903</v>
      </c>
      <c r="D15" s="28" t="s">
        <v>67</v>
      </c>
      <c r="E15" s="111">
        <v>290000000</v>
      </c>
      <c r="F15" s="111">
        <v>33811750.166143902</v>
      </c>
      <c r="G15" s="30" t="s">
        <v>40</v>
      </c>
      <c r="H15" s="30" t="s">
        <v>40</v>
      </c>
      <c r="I15" s="112">
        <v>38000000</v>
      </c>
      <c r="J15" s="112">
        <v>4430505.1941843787</v>
      </c>
      <c r="K15" s="30" t="s">
        <v>44</v>
      </c>
      <c r="L15" s="28" t="s">
        <v>110</v>
      </c>
      <c r="M15" s="28" t="s">
        <v>1155</v>
      </c>
      <c r="N15" s="28" t="s">
        <v>2489</v>
      </c>
      <c r="O15" s="28" t="s">
        <v>1731</v>
      </c>
      <c r="P15" s="77"/>
      <c r="Q15" s="77"/>
      <c r="R15" s="77"/>
      <c r="S15" s="77"/>
      <c r="T15" s="77"/>
      <c r="U15" s="77"/>
      <c r="V15" s="77"/>
      <c r="W15" s="77"/>
      <c r="X15" s="77"/>
      <c r="Y15" s="77"/>
      <c r="Z15" s="77"/>
    </row>
    <row r="16" spans="2:26" ht="48" x14ac:dyDescent="0.2">
      <c r="B16" s="30" t="s">
        <v>1037</v>
      </c>
      <c r="C16" s="30" t="s">
        <v>3652</v>
      </c>
      <c r="D16" s="28" t="s">
        <v>97</v>
      </c>
      <c r="E16" s="111">
        <v>376913243</v>
      </c>
      <c r="F16" s="111">
        <v>43945160.0228521</v>
      </c>
      <c r="G16" s="30" t="s">
        <v>40</v>
      </c>
      <c r="H16" s="30" t="s">
        <v>40</v>
      </c>
      <c r="I16" s="112">
        <v>91200000</v>
      </c>
      <c r="J16" s="112">
        <v>10633212.466042509</v>
      </c>
      <c r="K16" s="30" t="s">
        <v>3650</v>
      </c>
      <c r="L16" s="28" t="s">
        <v>46</v>
      </c>
      <c r="M16" s="28" t="s">
        <v>1155</v>
      </c>
      <c r="N16" s="28" t="s">
        <v>2489</v>
      </c>
      <c r="O16" s="28" t="s">
        <v>3653</v>
      </c>
    </row>
    <row r="17" spans="2:15" ht="36" x14ac:dyDescent="0.2">
      <c r="B17" s="30" t="s">
        <v>945</v>
      </c>
      <c r="C17" s="30" t="s">
        <v>3654</v>
      </c>
      <c r="D17" s="28" t="s">
        <v>97</v>
      </c>
      <c r="E17" s="111">
        <v>32730375</v>
      </c>
      <c r="F17" s="111">
        <v>3816107.8011869099</v>
      </c>
      <c r="G17" s="30" t="s">
        <v>40</v>
      </c>
      <c r="H17" s="30" t="s">
        <v>40</v>
      </c>
      <c r="I17" s="112">
        <v>22800000</v>
      </c>
      <c r="J17" s="112">
        <v>2658303.1165106273</v>
      </c>
      <c r="K17" s="30" t="s">
        <v>3650</v>
      </c>
      <c r="L17" s="28" t="s">
        <v>46</v>
      </c>
      <c r="M17" s="28" t="s">
        <v>1417</v>
      </c>
      <c r="N17" s="28" t="s">
        <v>2496</v>
      </c>
      <c r="O17" s="28" t="s">
        <v>3655</v>
      </c>
    </row>
    <row r="18" spans="2:15" ht="36" x14ac:dyDescent="0.2">
      <c r="B18" s="30" t="s">
        <v>945</v>
      </c>
      <c r="C18" s="30" t="s">
        <v>3654</v>
      </c>
      <c r="D18" s="28" t="s">
        <v>97</v>
      </c>
      <c r="E18" s="111">
        <v>32730375</v>
      </c>
      <c r="F18" s="111">
        <v>3816107.8011869099</v>
      </c>
      <c r="G18" s="30" t="s">
        <v>40</v>
      </c>
      <c r="H18" s="30" t="s">
        <v>40</v>
      </c>
      <c r="I18" s="112">
        <v>22800000</v>
      </c>
      <c r="J18" s="112">
        <v>2658303.1165106273</v>
      </c>
      <c r="K18" s="30" t="s">
        <v>3650</v>
      </c>
      <c r="L18" s="28" t="s">
        <v>46</v>
      </c>
      <c r="M18" s="28" t="s">
        <v>1417</v>
      </c>
      <c r="N18" s="28" t="s">
        <v>2496</v>
      </c>
      <c r="O18" s="28" t="s">
        <v>3656</v>
      </c>
    </row>
    <row r="19" spans="2:15" ht="60" x14ac:dyDescent="0.2">
      <c r="B19" s="30" t="s">
        <v>2603</v>
      </c>
      <c r="C19" s="30" t="s">
        <v>3657</v>
      </c>
      <c r="D19" s="28" t="s">
        <v>67</v>
      </c>
      <c r="E19" s="111">
        <v>75000000</v>
      </c>
      <c r="F19" s="111">
        <v>8744418.1464165393</v>
      </c>
      <c r="G19" s="30" t="s">
        <v>40</v>
      </c>
      <c r="H19" s="30" t="s">
        <v>40</v>
      </c>
      <c r="I19" s="112">
        <v>75000000</v>
      </c>
      <c r="J19" s="112">
        <v>8744418.1464165375</v>
      </c>
      <c r="K19" s="30" t="s">
        <v>44</v>
      </c>
      <c r="L19" s="28" t="s">
        <v>110</v>
      </c>
      <c r="M19" s="28" t="s">
        <v>172</v>
      </c>
      <c r="N19" s="28" t="s">
        <v>2581</v>
      </c>
      <c r="O19" s="28" t="s">
        <v>2216</v>
      </c>
    </row>
    <row r="20" spans="2:15" ht="60" x14ac:dyDescent="0.2">
      <c r="B20" s="30" t="s">
        <v>2549</v>
      </c>
      <c r="C20" s="30" t="s">
        <v>3658</v>
      </c>
      <c r="D20" s="28" t="s">
        <v>67</v>
      </c>
      <c r="E20" s="111">
        <v>50000000</v>
      </c>
      <c r="F20" s="111">
        <v>5829612.0976110296</v>
      </c>
      <c r="G20" s="30" t="s">
        <v>40</v>
      </c>
      <c r="H20" s="30" t="s">
        <v>40</v>
      </c>
      <c r="I20" s="112">
        <v>50000000</v>
      </c>
      <c r="J20" s="112">
        <v>5829612.097611025</v>
      </c>
      <c r="K20" s="30" t="s">
        <v>44</v>
      </c>
      <c r="L20" s="28" t="s">
        <v>110</v>
      </c>
      <c r="M20" s="28" t="s">
        <v>172</v>
      </c>
      <c r="N20" s="28" t="s">
        <v>2581</v>
      </c>
      <c r="O20" s="28" t="s">
        <v>2212</v>
      </c>
    </row>
    <row r="21" spans="2:15" ht="60" x14ac:dyDescent="0.2">
      <c r="B21" s="30" t="s">
        <v>1058</v>
      </c>
      <c r="C21" s="30" t="s">
        <v>3659</v>
      </c>
      <c r="D21" s="28" t="s">
        <v>67</v>
      </c>
      <c r="E21" s="111">
        <v>50000000</v>
      </c>
      <c r="F21" s="111">
        <v>5829612.0976110296</v>
      </c>
      <c r="G21" s="30" t="s">
        <v>40</v>
      </c>
      <c r="H21" s="30" t="s">
        <v>40</v>
      </c>
      <c r="I21" s="112">
        <v>50000000</v>
      </c>
      <c r="J21" s="112">
        <v>5829612.097611025</v>
      </c>
      <c r="K21" s="30" t="s">
        <v>44</v>
      </c>
      <c r="L21" s="28" t="s">
        <v>110</v>
      </c>
      <c r="M21" s="28" t="s">
        <v>172</v>
      </c>
      <c r="N21" s="28" t="s">
        <v>2581</v>
      </c>
      <c r="O21" s="28" t="s">
        <v>2205</v>
      </c>
    </row>
    <row r="22" spans="2:15" ht="60" x14ac:dyDescent="0.2">
      <c r="B22" s="30" t="s">
        <v>3840</v>
      </c>
      <c r="C22" s="30" t="s">
        <v>3661</v>
      </c>
      <c r="D22" s="28" t="s">
        <v>67</v>
      </c>
      <c r="E22" s="111">
        <v>50000000</v>
      </c>
      <c r="F22" s="111">
        <v>5829612.0976110296</v>
      </c>
      <c r="G22" s="30" t="s">
        <v>40</v>
      </c>
      <c r="H22" s="30" t="s">
        <v>40</v>
      </c>
      <c r="I22" s="112">
        <v>50000000</v>
      </c>
      <c r="J22" s="112">
        <v>5829612.097611025</v>
      </c>
      <c r="K22" s="30" t="s">
        <v>44</v>
      </c>
      <c r="L22" s="28" t="s">
        <v>110</v>
      </c>
      <c r="M22" s="28" t="s">
        <v>172</v>
      </c>
      <c r="N22" s="28" t="s">
        <v>2581</v>
      </c>
      <c r="O22" s="28" t="s">
        <v>2214</v>
      </c>
    </row>
    <row r="23" spans="2:15" ht="60" x14ac:dyDescent="0.2">
      <c r="B23" s="30" t="s">
        <v>2567</v>
      </c>
      <c r="C23" s="30" t="s">
        <v>3662</v>
      </c>
      <c r="D23" s="28" t="s">
        <v>67</v>
      </c>
      <c r="E23" s="111">
        <v>50000000</v>
      </c>
      <c r="F23" s="111">
        <v>5829612.0976110296</v>
      </c>
      <c r="G23" s="30" t="s">
        <v>40</v>
      </c>
      <c r="H23" s="30" t="s">
        <v>40</v>
      </c>
      <c r="I23" s="112">
        <v>17000000</v>
      </c>
      <c r="J23" s="112">
        <v>1982068.1131877485</v>
      </c>
      <c r="K23" s="30" t="s">
        <v>44</v>
      </c>
      <c r="L23" s="28" t="s">
        <v>110</v>
      </c>
      <c r="M23" s="28" t="s">
        <v>172</v>
      </c>
      <c r="N23" s="28" t="s">
        <v>2581</v>
      </c>
      <c r="O23" s="28" t="s">
        <v>2213</v>
      </c>
    </row>
    <row r="24" spans="2:15" ht="60" x14ac:dyDescent="0.2">
      <c r="B24" s="30" t="s">
        <v>2604</v>
      </c>
      <c r="C24" s="30" t="s">
        <v>3663</v>
      </c>
      <c r="D24" s="28" t="s">
        <v>67</v>
      </c>
      <c r="E24" s="111">
        <v>50000000</v>
      </c>
      <c r="F24" s="111">
        <v>5829612.0976110296</v>
      </c>
      <c r="G24" s="30" t="s">
        <v>40</v>
      </c>
      <c r="H24" s="30" t="s">
        <v>40</v>
      </c>
      <c r="I24" s="112">
        <v>50000000</v>
      </c>
      <c r="J24" s="112">
        <v>5829612.097611025</v>
      </c>
      <c r="K24" s="30" t="s">
        <v>44</v>
      </c>
      <c r="L24" s="28" t="s">
        <v>110</v>
      </c>
      <c r="M24" s="28" t="s">
        <v>172</v>
      </c>
      <c r="N24" s="28" t="s">
        <v>2581</v>
      </c>
      <c r="O24" s="28" t="s">
        <v>3480</v>
      </c>
    </row>
    <row r="25" spans="2:15" ht="60" x14ac:dyDescent="0.2">
      <c r="B25" s="30" t="s">
        <v>2567</v>
      </c>
      <c r="C25" s="30" t="s">
        <v>3664</v>
      </c>
      <c r="D25" s="28" t="s">
        <v>67</v>
      </c>
      <c r="E25" s="111">
        <v>50000000</v>
      </c>
      <c r="F25" s="111">
        <v>5829612.0976110296</v>
      </c>
      <c r="G25" s="30" t="s">
        <v>40</v>
      </c>
      <c r="H25" s="30" t="s">
        <v>40</v>
      </c>
      <c r="I25" s="112">
        <v>33000000</v>
      </c>
      <c r="J25" s="112">
        <v>3847543.9844232765</v>
      </c>
      <c r="K25" s="30" t="s">
        <v>44</v>
      </c>
      <c r="L25" s="28" t="s">
        <v>110</v>
      </c>
      <c r="M25" s="28" t="s">
        <v>172</v>
      </c>
      <c r="N25" s="28" t="s">
        <v>2581</v>
      </c>
      <c r="O25" s="28" t="s">
        <v>3665</v>
      </c>
    </row>
    <row r="26" spans="2:15" ht="12" x14ac:dyDescent="0.2">
      <c r="B26" s="9"/>
      <c r="C26" s="9"/>
      <c r="D26" s="9"/>
    </row>
    <row r="27" spans="2:15" ht="12" x14ac:dyDescent="0.2">
      <c r="B27" s="19" t="s">
        <v>911</v>
      </c>
      <c r="C27" s="19"/>
      <c r="D27" s="19"/>
      <c r="E27" s="19"/>
      <c r="F27" s="19"/>
      <c r="G27" s="19"/>
      <c r="H27" s="38"/>
      <c r="I27" s="39"/>
      <c r="J27" s="40"/>
      <c r="K27" s="40"/>
      <c r="L27" s="41"/>
      <c r="M27" s="40"/>
      <c r="N27" s="42"/>
      <c r="O27" s="40"/>
    </row>
    <row r="28" spans="2:15" ht="12" x14ac:dyDescent="0.2">
      <c r="B28" s="56" t="s">
        <v>1003</v>
      </c>
      <c r="C28" s="56"/>
      <c r="D28" s="56"/>
      <c r="E28" s="56"/>
      <c r="F28" s="56"/>
      <c r="G28" s="56"/>
      <c r="H28" s="56"/>
      <c r="I28" s="56"/>
      <c r="J28" s="56"/>
      <c r="K28" s="56"/>
      <c r="L28" s="56"/>
      <c r="M28" s="56"/>
      <c r="N28" s="56"/>
      <c r="O28" s="56"/>
    </row>
    <row r="29" spans="2:15" ht="12.75" x14ac:dyDescent="0.2">
      <c r="B29" s="57" t="s">
        <v>1004</v>
      </c>
      <c r="C29" s="57"/>
      <c r="D29" s="57"/>
      <c r="E29" s="57"/>
      <c r="F29" s="57"/>
      <c r="G29" s="57"/>
      <c r="H29" s="57"/>
      <c r="I29" s="57"/>
      <c r="J29" s="57"/>
      <c r="K29" s="57"/>
      <c r="L29" s="57"/>
      <c r="M29" s="57"/>
      <c r="N29" s="57"/>
      <c r="O29" s="57"/>
    </row>
    <row r="30" spans="2:15" ht="12.75" x14ac:dyDescent="0.2">
      <c r="B30" s="1" t="s">
        <v>1005</v>
      </c>
      <c r="C30" s="77"/>
      <c r="D30" s="77"/>
    </row>
    <row r="31" spans="2:15" ht="12.75" x14ac:dyDescent="0.2">
      <c r="B31" s="1" t="s">
        <v>1006</v>
      </c>
      <c r="C31" s="77"/>
      <c r="D31" s="77"/>
    </row>
    <row r="32" spans="2:15" ht="12.75" x14ac:dyDescent="0.2">
      <c r="B32" s="1" t="s">
        <v>1007</v>
      </c>
      <c r="C32" s="77"/>
      <c r="D32" s="77"/>
    </row>
    <row r="33" spans="2:4" ht="12.75" x14ac:dyDescent="0.2">
      <c r="B33" s="1" t="s">
        <v>1008</v>
      </c>
      <c r="C33" s="77"/>
      <c r="D33" s="77"/>
    </row>
    <row r="34" spans="2:4" ht="11.45" customHeight="1" x14ac:dyDescent="0.2">
      <c r="B34" s="1" t="s">
        <v>1009</v>
      </c>
      <c r="C34" s="77"/>
      <c r="D34" s="77"/>
    </row>
    <row r="35" spans="2:4" ht="11.45" customHeight="1" x14ac:dyDescent="0.2">
      <c r="B35" s="1" t="s">
        <v>1010</v>
      </c>
      <c r="C35" s="77"/>
      <c r="D35" s="77"/>
    </row>
    <row r="36" spans="2:4" ht="11.45" customHeight="1" x14ac:dyDescent="0.2">
      <c r="B36" s="1" t="s">
        <v>1011</v>
      </c>
      <c r="C36" s="77"/>
      <c r="D36" s="77"/>
    </row>
    <row r="37" spans="2:4" ht="11.45" customHeight="1" x14ac:dyDescent="0.2">
      <c r="B37" s="1" t="s">
        <v>1012</v>
      </c>
      <c r="C37" s="77"/>
      <c r="D37" s="77"/>
    </row>
    <row r="38" spans="2:4" ht="11.45" customHeight="1" x14ac:dyDescent="0.2">
      <c r="B38" s="78"/>
      <c r="C38" s="77"/>
      <c r="D38" s="77"/>
    </row>
    <row r="39" spans="2:4" ht="11.45" customHeight="1" x14ac:dyDescent="0.2">
      <c r="B39" s="2" t="s">
        <v>924</v>
      </c>
      <c r="C39" s="2"/>
    </row>
    <row r="40" spans="2:4" ht="11.45" customHeight="1" x14ac:dyDescent="0.2">
      <c r="B40" s="1" t="s">
        <v>925</v>
      </c>
    </row>
  </sheetData>
  <hyperlinks>
    <hyperlink ref="B5" location="'Index sheet'!A1" display="Back to index" xr:uid="{00000000-0004-0000-0500-000000000000}"/>
  </hyperlinks>
  <pageMargins left="0.7" right="0.7" top="0.75" bottom="0.75" header="0.3" footer="0.3"/>
  <pageSetup paperSize="9" orientation="portrait"/>
  <ignoredErrors>
    <ignoredError sqref="B26:O49 P1:Z33 B1:O1 B4:O9 B2:H2 J2:O2 B3 D3:O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7"/>
  <sheetViews>
    <sheetView showGridLines="0" zoomScale="90" zoomScaleNormal="90" workbookViewId="0">
      <selection activeCell="E27" sqref="E27"/>
    </sheetView>
  </sheetViews>
  <sheetFormatPr defaultColWidth="9.140625" defaultRowHeight="11.45" customHeight="1" x14ac:dyDescent="0.2"/>
  <cols>
    <col min="1" max="1" width="2.85546875" style="1" customWidth="1"/>
    <col min="2" max="3" width="14.85546875" style="1" customWidth="1"/>
    <col min="4" max="4" width="21.85546875" style="1" customWidth="1"/>
    <col min="5" max="6" width="14.85546875" style="1" customWidth="1"/>
    <col min="7" max="7" width="31.85546875" style="1" customWidth="1"/>
    <col min="8" max="10" width="14.85546875" style="1" customWidth="1"/>
    <col min="11" max="11" width="101.42578125" style="1" bestFit="1" customWidth="1"/>
    <col min="12" max="12" width="8.85546875" style="1" customWidth="1"/>
    <col min="13" max="13" width="9.140625" style="1" customWidth="1"/>
    <col min="14" max="16384" width="9.140625" style="1"/>
  </cols>
  <sheetData>
    <row r="1" spans="2:19" ht="15" customHeight="1" x14ac:dyDescent="0.2">
      <c r="B1" s="79" t="s">
        <v>1013</v>
      </c>
      <c r="C1" s="79"/>
      <c r="D1" s="79"/>
      <c r="E1" s="79"/>
      <c r="F1" s="79"/>
      <c r="G1" s="79"/>
      <c r="H1" s="79"/>
      <c r="I1" s="79"/>
      <c r="J1" s="79"/>
      <c r="K1" s="79"/>
      <c r="M1" s="80"/>
      <c r="N1" s="80"/>
      <c r="O1" s="81"/>
      <c r="P1" s="81"/>
      <c r="R1" s="82"/>
      <c r="S1" s="80"/>
    </row>
    <row r="2" spans="2:19" ht="18" customHeight="1" x14ac:dyDescent="0.25">
      <c r="B2" s="6" t="s">
        <v>1014</v>
      </c>
      <c r="C2" s="6"/>
      <c r="D2" s="6"/>
      <c r="E2" s="6"/>
      <c r="F2" s="6"/>
      <c r="G2" s="6"/>
      <c r="H2" s="6"/>
      <c r="I2" s="6"/>
      <c r="J2" s="6"/>
      <c r="K2" s="6"/>
      <c r="S2" s="19"/>
    </row>
    <row r="3" spans="2:19" ht="12" x14ac:dyDescent="0.2">
      <c r="B3" s="83"/>
      <c r="C3" s="83"/>
      <c r="D3" s="83"/>
      <c r="E3" s="83"/>
      <c r="F3" s="83"/>
      <c r="G3" s="83"/>
      <c r="H3" s="83"/>
      <c r="I3" s="83"/>
      <c r="J3" s="83"/>
      <c r="K3" s="83"/>
      <c r="R3" s="82"/>
      <c r="S3" s="80"/>
    </row>
    <row r="4" spans="2:19" ht="12" x14ac:dyDescent="0.2">
      <c r="B4" s="12" t="s">
        <v>19</v>
      </c>
      <c r="C4" s="12"/>
      <c r="D4" s="84"/>
      <c r="E4" s="12"/>
      <c r="F4" s="12"/>
      <c r="G4" s="12"/>
      <c r="H4" s="12"/>
      <c r="I4" s="12"/>
      <c r="J4" s="85"/>
      <c r="K4" s="85"/>
    </row>
    <row r="5" spans="2:19" ht="12" x14ac:dyDescent="0.2"/>
    <row r="6" spans="2:19" s="19" customFormat="1" ht="25.5" customHeight="1" x14ac:dyDescent="0.2">
      <c r="B6" s="86" t="s">
        <v>1015</v>
      </c>
      <c r="C6" s="87" t="s">
        <v>1016</v>
      </c>
      <c r="D6" s="88" t="s">
        <v>1017</v>
      </c>
      <c r="E6" s="89" t="s">
        <v>1018</v>
      </c>
      <c r="F6" s="86" t="s">
        <v>1019</v>
      </c>
      <c r="G6" s="88" t="s">
        <v>1020</v>
      </c>
      <c r="H6" s="88" t="s">
        <v>1021</v>
      </c>
      <c r="I6" s="88" t="s">
        <v>1022</v>
      </c>
      <c r="J6" s="88" t="s">
        <v>1023</v>
      </c>
      <c r="K6" s="14" t="s">
        <v>1024</v>
      </c>
    </row>
    <row r="7" spans="2:19" ht="144" x14ac:dyDescent="0.2">
      <c r="B7" s="30" t="s">
        <v>3677</v>
      </c>
      <c r="C7" s="30" t="s">
        <v>2549</v>
      </c>
      <c r="D7" s="30" t="s">
        <v>3678</v>
      </c>
      <c r="E7" s="28" t="s">
        <v>45</v>
      </c>
      <c r="F7" s="30" t="s">
        <v>228</v>
      </c>
      <c r="G7" s="28" t="s">
        <v>2501</v>
      </c>
      <c r="H7" s="103" t="s">
        <v>943</v>
      </c>
      <c r="I7" s="28" t="s">
        <v>3679</v>
      </c>
      <c r="J7" s="103" t="s">
        <v>943</v>
      </c>
      <c r="K7" s="104" t="s">
        <v>3365</v>
      </c>
    </row>
    <row r="8" spans="2:19" ht="409.5" x14ac:dyDescent="0.2">
      <c r="B8" s="30" t="s">
        <v>3680</v>
      </c>
      <c r="C8" s="30" t="s">
        <v>1046</v>
      </c>
      <c r="D8" s="30" t="s">
        <v>3681</v>
      </c>
      <c r="E8" s="28" t="s">
        <v>110</v>
      </c>
      <c r="F8" s="30" t="s">
        <v>89</v>
      </c>
      <c r="G8" s="28" t="s">
        <v>2490</v>
      </c>
      <c r="H8" s="103" t="s">
        <v>943</v>
      </c>
      <c r="I8" s="28" t="s">
        <v>3679</v>
      </c>
      <c r="J8" s="103" t="s">
        <v>943</v>
      </c>
      <c r="K8" s="28" t="s">
        <v>2299</v>
      </c>
    </row>
    <row r="9" spans="2:19" ht="409.5" x14ac:dyDescent="0.2">
      <c r="B9" s="30" t="s">
        <v>3680</v>
      </c>
      <c r="C9" s="30" t="s">
        <v>1046</v>
      </c>
      <c r="D9" s="30" t="s">
        <v>3682</v>
      </c>
      <c r="E9" s="28" t="s">
        <v>110</v>
      </c>
      <c r="F9" s="30" t="s">
        <v>1155</v>
      </c>
      <c r="G9" s="28" t="s">
        <v>2550</v>
      </c>
      <c r="H9" s="103" t="s">
        <v>943</v>
      </c>
      <c r="I9" s="28" t="s">
        <v>3679</v>
      </c>
      <c r="J9" s="103" t="s">
        <v>943</v>
      </c>
      <c r="K9" s="28" t="s">
        <v>3564</v>
      </c>
    </row>
    <row r="10" spans="2:19" ht="409.5" x14ac:dyDescent="0.2">
      <c r="B10" s="30" t="s">
        <v>3683</v>
      </c>
      <c r="C10" s="30" t="s">
        <v>945</v>
      </c>
      <c r="D10" s="30" t="s">
        <v>3684</v>
      </c>
      <c r="E10" s="28" t="s">
        <v>46</v>
      </c>
      <c r="F10" s="30" t="s">
        <v>46</v>
      </c>
      <c r="G10" s="28" t="s">
        <v>2491</v>
      </c>
      <c r="H10" s="103" t="s">
        <v>943</v>
      </c>
      <c r="I10" s="28" t="s">
        <v>3685</v>
      </c>
      <c r="J10" s="103" t="s">
        <v>943</v>
      </c>
      <c r="K10" s="28" t="s">
        <v>2009</v>
      </c>
    </row>
    <row r="11" spans="2:19" ht="288" x14ac:dyDescent="0.2">
      <c r="B11" s="30" t="s">
        <v>782</v>
      </c>
      <c r="C11" s="30" t="s">
        <v>3840</v>
      </c>
      <c r="D11" s="30" t="s">
        <v>3686</v>
      </c>
      <c r="E11" s="28" t="s">
        <v>45</v>
      </c>
      <c r="F11" s="30" t="s">
        <v>228</v>
      </c>
      <c r="G11" s="28" t="s">
        <v>2494</v>
      </c>
      <c r="H11" s="103" t="s">
        <v>943</v>
      </c>
      <c r="I11" s="28" t="s">
        <v>3679</v>
      </c>
      <c r="J11" s="103" t="s">
        <v>943</v>
      </c>
      <c r="K11" s="28" t="s">
        <v>3235</v>
      </c>
    </row>
    <row r="12" spans="2:19" ht="409.5" x14ac:dyDescent="0.2">
      <c r="B12" s="30" t="s">
        <v>579</v>
      </c>
      <c r="C12" s="30" t="s">
        <v>2599</v>
      </c>
      <c r="D12" s="30" t="s">
        <v>3687</v>
      </c>
      <c r="E12" s="28" t="s">
        <v>110</v>
      </c>
      <c r="F12" s="30" t="s">
        <v>1155</v>
      </c>
      <c r="G12" s="28" t="s">
        <v>2552</v>
      </c>
      <c r="H12" s="103" t="s">
        <v>943</v>
      </c>
      <c r="I12" s="28" t="s">
        <v>3679</v>
      </c>
      <c r="J12" s="103" t="s">
        <v>943</v>
      </c>
      <c r="K12" s="28" t="s">
        <v>3269</v>
      </c>
    </row>
    <row r="13" spans="2:19" ht="409.5" x14ac:dyDescent="0.2">
      <c r="B13" s="30" t="s">
        <v>3688</v>
      </c>
      <c r="C13" s="30" t="s">
        <v>945</v>
      </c>
      <c r="D13" s="30" t="s">
        <v>3684</v>
      </c>
      <c r="E13" s="28" t="s">
        <v>46</v>
      </c>
      <c r="F13" s="30" t="s">
        <v>46</v>
      </c>
      <c r="G13" s="28" t="s">
        <v>2491</v>
      </c>
      <c r="H13" s="103" t="s">
        <v>943</v>
      </c>
      <c r="I13" s="28" t="s">
        <v>3685</v>
      </c>
      <c r="J13" s="103" t="s">
        <v>943</v>
      </c>
      <c r="K13" s="28" t="s">
        <v>3331</v>
      </c>
    </row>
    <row r="14" spans="2:19" ht="409.5" x14ac:dyDescent="0.2">
      <c r="B14" s="30" t="s">
        <v>474</v>
      </c>
      <c r="C14" s="30" t="s">
        <v>1095</v>
      </c>
      <c r="D14" s="30" t="s">
        <v>3689</v>
      </c>
      <c r="E14" s="28" t="s">
        <v>45</v>
      </c>
      <c r="F14" s="30" t="s">
        <v>1170</v>
      </c>
      <c r="G14" s="28" t="s">
        <v>2492</v>
      </c>
      <c r="H14" s="103" t="s">
        <v>943</v>
      </c>
      <c r="I14" s="28" t="s">
        <v>3685</v>
      </c>
      <c r="J14" s="103" t="s">
        <v>943</v>
      </c>
      <c r="K14" s="28" t="s">
        <v>1763</v>
      </c>
      <c r="R14" s="82"/>
      <c r="S14" s="80"/>
    </row>
    <row r="15" spans="2:19" ht="409.5" x14ac:dyDescent="0.2">
      <c r="B15" s="30" t="s">
        <v>579</v>
      </c>
      <c r="C15" s="30" t="s">
        <v>2599</v>
      </c>
      <c r="D15" s="30" t="s">
        <v>3687</v>
      </c>
      <c r="E15" s="28" t="s">
        <v>110</v>
      </c>
      <c r="F15" s="30" t="s">
        <v>46</v>
      </c>
      <c r="G15" s="28" t="s">
        <v>2491</v>
      </c>
      <c r="H15" s="103" t="s">
        <v>943</v>
      </c>
      <c r="I15" s="28" t="s">
        <v>3679</v>
      </c>
      <c r="J15" s="103" t="s">
        <v>943</v>
      </c>
      <c r="K15" s="28" t="s">
        <v>3257</v>
      </c>
    </row>
    <row r="16" spans="2:19" ht="409.5" x14ac:dyDescent="0.2">
      <c r="B16" s="30" t="s">
        <v>579</v>
      </c>
      <c r="C16" s="30" t="s">
        <v>2599</v>
      </c>
      <c r="D16" s="30" t="s">
        <v>3687</v>
      </c>
      <c r="E16" s="28" t="s">
        <v>110</v>
      </c>
      <c r="F16" s="30" t="s">
        <v>172</v>
      </c>
      <c r="G16" s="28" t="s">
        <v>2493</v>
      </c>
      <c r="H16" s="103" t="s">
        <v>943</v>
      </c>
      <c r="I16" s="28" t="s">
        <v>3679</v>
      </c>
      <c r="J16" s="103" t="s">
        <v>943</v>
      </c>
      <c r="K16" s="28" t="s">
        <v>3258</v>
      </c>
    </row>
    <row r="17" spans="2:11" ht="409.5" x14ac:dyDescent="0.2">
      <c r="B17" s="30" t="s">
        <v>3690</v>
      </c>
      <c r="C17" s="30" t="s">
        <v>3691</v>
      </c>
      <c r="D17" s="30" t="s">
        <v>3692</v>
      </c>
      <c r="E17" s="28" t="s">
        <v>46</v>
      </c>
      <c r="F17" s="30" t="s">
        <v>1155</v>
      </c>
      <c r="G17" s="28" t="s">
        <v>2489</v>
      </c>
      <c r="H17" s="103" t="s">
        <v>943</v>
      </c>
      <c r="I17" s="28" t="s">
        <v>3679</v>
      </c>
      <c r="J17" s="103" t="s">
        <v>943</v>
      </c>
      <c r="K17" s="28" t="s">
        <v>3693</v>
      </c>
    </row>
    <row r="18" spans="2:11" ht="409.5" x14ac:dyDescent="0.2">
      <c r="B18" s="30" t="s">
        <v>3694</v>
      </c>
      <c r="C18" s="30" t="s">
        <v>3691</v>
      </c>
      <c r="D18" s="30" t="s">
        <v>3695</v>
      </c>
      <c r="E18" s="28" t="s">
        <v>110</v>
      </c>
      <c r="F18" s="30" t="s">
        <v>1155</v>
      </c>
      <c r="G18" s="28" t="s">
        <v>2550</v>
      </c>
      <c r="H18" s="103" t="s">
        <v>943</v>
      </c>
      <c r="I18" s="28" t="s">
        <v>3679</v>
      </c>
      <c r="J18" s="103" t="s">
        <v>943</v>
      </c>
      <c r="K18" s="28" t="s">
        <v>3615</v>
      </c>
    </row>
    <row r="19" spans="2:11" ht="409.5" x14ac:dyDescent="0.2">
      <c r="B19" s="30" t="s">
        <v>3696</v>
      </c>
      <c r="C19" s="30" t="s">
        <v>2549</v>
      </c>
      <c r="D19" s="30" t="s">
        <v>3697</v>
      </c>
      <c r="E19" s="28" t="s">
        <v>45</v>
      </c>
      <c r="F19" s="30" t="s">
        <v>797</v>
      </c>
      <c r="G19" s="28" t="s">
        <v>2488</v>
      </c>
      <c r="H19" s="103" t="s">
        <v>943</v>
      </c>
      <c r="I19" s="28" t="s">
        <v>3679</v>
      </c>
      <c r="J19" s="103" t="s">
        <v>943</v>
      </c>
      <c r="K19" s="28" t="s">
        <v>2187</v>
      </c>
    </row>
    <row r="20" spans="2:11" ht="409.5" x14ac:dyDescent="0.2">
      <c r="B20" s="30" t="s">
        <v>3698</v>
      </c>
      <c r="C20" s="30" t="s">
        <v>2549</v>
      </c>
      <c r="D20" s="30" t="s">
        <v>3697</v>
      </c>
      <c r="E20" s="28" t="s">
        <v>45</v>
      </c>
      <c r="F20" s="30" t="s">
        <v>797</v>
      </c>
      <c r="G20" s="28" t="s">
        <v>2488</v>
      </c>
      <c r="H20" s="103" t="s">
        <v>943</v>
      </c>
      <c r="I20" s="28" t="s">
        <v>3679</v>
      </c>
      <c r="J20" s="103" t="s">
        <v>943</v>
      </c>
      <c r="K20" s="28" t="s">
        <v>2173</v>
      </c>
    </row>
    <row r="21" spans="2:11" ht="409.5" x14ac:dyDescent="0.2">
      <c r="B21" s="30" t="s">
        <v>3699</v>
      </c>
      <c r="C21" s="30" t="s">
        <v>1086</v>
      </c>
      <c r="D21" s="30" t="s">
        <v>3700</v>
      </c>
      <c r="E21" s="28" t="s">
        <v>45</v>
      </c>
      <c r="F21" s="30" t="s">
        <v>228</v>
      </c>
      <c r="G21" s="28" t="s">
        <v>2494</v>
      </c>
      <c r="H21" s="103" t="s">
        <v>943</v>
      </c>
      <c r="I21" s="28" t="s">
        <v>3685</v>
      </c>
      <c r="J21" s="103" t="s">
        <v>943</v>
      </c>
      <c r="K21" s="28" t="s">
        <v>3566</v>
      </c>
    </row>
    <row r="22" spans="2:11" ht="409.5" x14ac:dyDescent="0.2">
      <c r="B22" s="30" t="s">
        <v>3699</v>
      </c>
      <c r="C22" s="30" t="s">
        <v>1086</v>
      </c>
      <c r="D22" s="30" t="s">
        <v>3700</v>
      </c>
      <c r="E22" s="28" t="s">
        <v>45</v>
      </c>
      <c r="F22" s="30" t="s">
        <v>89</v>
      </c>
      <c r="G22" s="28" t="s">
        <v>2502</v>
      </c>
      <c r="H22" s="103" t="s">
        <v>943</v>
      </c>
      <c r="I22" s="28" t="s">
        <v>3685</v>
      </c>
      <c r="J22" s="103" t="s">
        <v>943</v>
      </c>
      <c r="K22" s="28" t="s">
        <v>3567</v>
      </c>
    </row>
    <row r="23" spans="2:11" ht="409.5" x14ac:dyDescent="0.2">
      <c r="B23" s="30" t="s">
        <v>453</v>
      </c>
      <c r="C23" s="30" t="s">
        <v>2549</v>
      </c>
      <c r="D23" s="30" t="s">
        <v>3701</v>
      </c>
      <c r="E23" s="28" t="s">
        <v>45</v>
      </c>
      <c r="F23" s="30" t="s">
        <v>1178</v>
      </c>
      <c r="G23" s="28" t="s">
        <v>2505</v>
      </c>
      <c r="H23" s="103" t="s">
        <v>943</v>
      </c>
      <c r="I23" s="28" t="s">
        <v>3679</v>
      </c>
      <c r="J23" s="103" t="s">
        <v>943</v>
      </c>
      <c r="K23" s="28" t="s">
        <v>1642</v>
      </c>
    </row>
    <row r="24" spans="2:11" ht="409.5" x14ac:dyDescent="0.2">
      <c r="B24" s="30" t="s">
        <v>3702</v>
      </c>
      <c r="C24" s="30" t="s">
        <v>945</v>
      </c>
      <c r="D24" s="30" t="s">
        <v>3703</v>
      </c>
      <c r="E24" s="28" t="s">
        <v>46</v>
      </c>
      <c r="F24" s="30" t="s">
        <v>228</v>
      </c>
      <c r="G24" s="28" t="s">
        <v>2494</v>
      </c>
      <c r="H24" s="103" t="s">
        <v>943</v>
      </c>
      <c r="I24" s="28" t="s">
        <v>3685</v>
      </c>
      <c r="J24" s="103" t="s">
        <v>943</v>
      </c>
      <c r="K24" s="28" t="s">
        <v>1504</v>
      </c>
    </row>
    <row r="25" spans="2:11" ht="409.5" x14ac:dyDescent="0.2">
      <c r="B25" s="30" t="s">
        <v>3702</v>
      </c>
      <c r="C25" s="30" t="s">
        <v>945</v>
      </c>
      <c r="D25" s="30" t="s">
        <v>3703</v>
      </c>
      <c r="E25" s="28" t="s">
        <v>46</v>
      </c>
      <c r="F25" s="30" t="s">
        <v>172</v>
      </c>
      <c r="G25" s="28" t="s">
        <v>2509</v>
      </c>
      <c r="H25" s="103" t="s">
        <v>943</v>
      </c>
      <c r="I25" s="28" t="s">
        <v>3685</v>
      </c>
      <c r="J25" s="103" t="s">
        <v>943</v>
      </c>
      <c r="K25" s="28" t="s">
        <v>1487</v>
      </c>
    </row>
    <row r="26" spans="2:11" ht="96" x14ac:dyDescent="0.2">
      <c r="B26" s="30" t="s">
        <v>3704</v>
      </c>
      <c r="C26" s="30" t="s">
        <v>3705</v>
      </c>
      <c r="D26" s="30" t="s">
        <v>3706</v>
      </c>
      <c r="E26" s="30" t="s">
        <v>110</v>
      </c>
      <c r="F26" s="30" t="s">
        <v>3707</v>
      </c>
      <c r="G26" s="31" t="s">
        <v>3708</v>
      </c>
      <c r="H26" s="30" t="s">
        <v>3709</v>
      </c>
      <c r="I26" s="105" t="s">
        <v>3685</v>
      </c>
      <c r="J26" s="31" t="s">
        <v>3710</v>
      </c>
      <c r="K26" s="30" t="s">
        <v>3711</v>
      </c>
    </row>
    <row r="27" spans="2:11" ht="60" x14ac:dyDescent="0.2">
      <c r="B27" s="30" t="s">
        <v>3712</v>
      </c>
      <c r="C27" s="30" t="s">
        <v>3713</v>
      </c>
      <c r="D27" s="30" t="s">
        <v>3714</v>
      </c>
      <c r="E27" s="30" t="s">
        <v>110</v>
      </c>
      <c r="F27" s="30" t="s">
        <v>3715</v>
      </c>
      <c r="G27" s="31" t="s">
        <v>3716</v>
      </c>
      <c r="H27" s="106" t="s">
        <v>3717</v>
      </c>
      <c r="I27" s="105" t="s">
        <v>3679</v>
      </c>
      <c r="J27" s="31" t="s">
        <v>3710</v>
      </c>
      <c r="K27" s="107" t="s">
        <v>3718</v>
      </c>
    </row>
    <row r="29" spans="2:11" ht="11.45" customHeight="1" x14ac:dyDescent="0.2">
      <c r="B29" s="19" t="s">
        <v>911</v>
      </c>
      <c r="C29" s="90"/>
      <c r="D29" s="90"/>
      <c r="E29" s="90"/>
      <c r="F29" s="90"/>
      <c r="G29" s="90"/>
      <c r="H29" s="90"/>
      <c r="I29" s="90"/>
      <c r="J29" s="90"/>
      <c r="K29" s="90"/>
    </row>
    <row r="30" spans="2:11" ht="11.45" customHeight="1" x14ac:dyDescent="0.2">
      <c r="B30" s="91" t="s">
        <v>1025</v>
      </c>
      <c r="C30" s="91"/>
      <c r="D30" s="91"/>
      <c r="E30" s="91"/>
      <c r="F30" s="91"/>
      <c r="G30" s="91"/>
      <c r="H30" s="91"/>
      <c r="I30" s="91"/>
      <c r="J30" s="91"/>
      <c r="K30" s="91"/>
    </row>
    <row r="31" spans="2:11" ht="11.45" customHeight="1" x14ac:dyDescent="0.2">
      <c r="B31" s="1" t="s">
        <v>1026</v>
      </c>
      <c r="C31" s="92"/>
      <c r="D31" s="92"/>
      <c r="E31" s="92"/>
      <c r="F31" s="92"/>
      <c r="G31" s="92"/>
      <c r="H31" s="92"/>
      <c r="I31" s="92"/>
      <c r="J31" s="92"/>
      <c r="K31" s="92"/>
    </row>
    <row r="32" spans="2:11" ht="11.45" customHeight="1" x14ac:dyDescent="0.2">
      <c r="B32" s="1" t="s">
        <v>1027</v>
      </c>
      <c r="C32" s="92"/>
      <c r="D32" s="92"/>
      <c r="E32" s="92"/>
      <c r="F32" s="92"/>
      <c r="G32" s="92"/>
      <c r="H32" s="92"/>
      <c r="I32" s="92"/>
      <c r="J32" s="92"/>
      <c r="K32" s="92"/>
    </row>
    <row r="33" spans="2:11" ht="11.45" customHeight="1" x14ac:dyDescent="0.2">
      <c r="B33" s="1" t="s">
        <v>1028</v>
      </c>
      <c r="C33" s="92"/>
      <c r="D33" s="92"/>
      <c r="E33" s="92"/>
      <c r="F33" s="92"/>
      <c r="G33" s="92"/>
      <c r="H33" s="92"/>
      <c r="I33" s="92"/>
      <c r="J33" s="92"/>
      <c r="K33" s="92"/>
    </row>
    <row r="34" spans="2:11" ht="11.45" customHeight="1" x14ac:dyDescent="0.2">
      <c r="B34" s="1" t="s">
        <v>1029</v>
      </c>
    </row>
    <row r="35" spans="2:11" ht="11.45" customHeight="1" x14ac:dyDescent="0.2">
      <c r="B35" s="92"/>
      <c r="C35" s="92"/>
      <c r="D35" s="92"/>
      <c r="E35" s="92"/>
      <c r="F35" s="92"/>
      <c r="G35" s="92"/>
      <c r="H35" s="92"/>
      <c r="I35" s="92"/>
      <c r="J35" s="92"/>
      <c r="K35" s="92"/>
    </row>
    <row r="36" spans="2:11" ht="11.45" customHeight="1" x14ac:dyDescent="0.2">
      <c r="B36" s="2" t="s">
        <v>924</v>
      </c>
      <c r="C36" s="2"/>
      <c r="D36" s="2"/>
      <c r="E36" s="2"/>
      <c r="F36" s="2"/>
      <c r="G36" s="2"/>
      <c r="H36" s="2"/>
      <c r="I36" s="2"/>
      <c r="J36" s="2"/>
      <c r="K36" s="2"/>
    </row>
    <row r="37" spans="2:11" ht="11.45" customHeight="1" x14ac:dyDescent="0.2">
      <c r="B37" s="1" t="s">
        <v>925</v>
      </c>
    </row>
  </sheetData>
  <hyperlinks>
    <hyperlink ref="B4" location="'Index sheet'!A1" display="Back to index" xr:uid="{00000000-0004-0000-0700-000000000000}"/>
    <hyperlink ref="K27" r:id="rId1" xr:uid="{E9B4856E-5903-419F-99E2-37E96DF214F1}"/>
  </hyperlinks>
  <pageMargins left="0.7" right="0.7" top="0.75" bottom="0.75" header="0.3" footer="0.3"/>
  <pageSetup paperSize="9" orientation="portrait"/>
  <ignoredErrors>
    <ignoredError sqref="B28:K44 L1:S23 B1:K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1245"/>
  <sheetViews>
    <sheetView showGridLines="0" zoomScale="90" zoomScaleNormal="90" workbookViewId="0">
      <selection activeCell="C1" sqref="C1"/>
    </sheetView>
  </sheetViews>
  <sheetFormatPr defaultColWidth="8.5703125" defaultRowHeight="11.45" customHeight="1" x14ac:dyDescent="0.2"/>
  <cols>
    <col min="1" max="1" width="4" style="1" customWidth="1"/>
    <col min="2" max="2" width="43.85546875" style="1" customWidth="1"/>
    <col min="3" max="3" width="22.42578125" style="1" customWidth="1"/>
    <col min="4" max="4" width="72.28515625" style="1" customWidth="1"/>
    <col min="5" max="5" width="22.42578125" style="1" customWidth="1"/>
    <col min="6" max="6" width="16.140625" style="1" customWidth="1"/>
    <col min="7" max="7" width="33.140625" style="1" customWidth="1"/>
    <col min="8" max="8" width="8.5703125" style="1" customWidth="1"/>
    <col min="9" max="16384" width="8.5703125" style="1"/>
  </cols>
  <sheetData>
    <row r="1" spans="2:15" ht="15" customHeight="1" x14ac:dyDescent="0.25">
      <c r="B1" s="6" t="s">
        <v>1030</v>
      </c>
      <c r="C1" s="6"/>
      <c r="D1" s="6"/>
      <c r="E1" s="6"/>
      <c r="F1" s="6"/>
      <c r="G1" s="6"/>
      <c r="I1" s="80"/>
      <c r="J1" s="80"/>
      <c r="K1" s="81"/>
      <c r="L1" s="81"/>
      <c r="N1" s="82"/>
      <c r="O1" s="80"/>
    </row>
    <row r="2" spans="2:15" ht="18" customHeight="1" x14ac:dyDescent="0.25">
      <c r="B2" s="6" t="s">
        <v>1031</v>
      </c>
      <c r="C2" s="6"/>
      <c r="D2" s="6"/>
      <c r="E2" s="6"/>
      <c r="F2" s="6"/>
      <c r="G2" s="6"/>
    </row>
    <row r="3" spans="2:15" ht="12" x14ac:dyDescent="0.2">
      <c r="B3" s="93"/>
      <c r="C3" s="93"/>
      <c r="D3" s="93"/>
      <c r="E3" s="93"/>
      <c r="F3" s="93"/>
      <c r="G3" s="93"/>
    </row>
    <row r="4" spans="2:15" ht="12" x14ac:dyDescent="0.2">
      <c r="B4" s="12" t="s">
        <v>19</v>
      </c>
      <c r="C4" s="12"/>
      <c r="D4" s="94"/>
      <c r="E4" s="12"/>
      <c r="F4" s="12"/>
      <c r="G4" s="12"/>
    </row>
    <row r="5" spans="2:15" ht="12" x14ac:dyDescent="0.2">
      <c r="B5" s="12"/>
      <c r="C5" s="12"/>
      <c r="D5" s="12"/>
      <c r="E5" s="12"/>
      <c r="F5" s="12"/>
      <c r="G5" s="12"/>
    </row>
    <row r="6" spans="2:15" ht="25.5" customHeight="1" x14ac:dyDescent="0.2">
      <c r="B6" s="86" t="s">
        <v>1015</v>
      </c>
      <c r="C6" s="87" t="s">
        <v>1016</v>
      </c>
      <c r="D6" s="87" t="s">
        <v>1017</v>
      </c>
      <c r="E6" s="89" t="s">
        <v>1018</v>
      </c>
      <c r="F6" s="88" t="s">
        <v>1022</v>
      </c>
      <c r="G6" s="14" t="s">
        <v>1032</v>
      </c>
    </row>
    <row r="7" spans="2:15" ht="12" x14ac:dyDescent="0.2">
      <c r="B7" s="29" t="s">
        <v>3841</v>
      </c>
      <c r="C7" s="29" t="s">
        <v>945</v>
      </c>
      <c r="D7" s="29" t="s">
        <v>3842</v>
      </c>
      <c r="E7" s="113" t="s">
        <v>45</v>
      </c>
      <c r="F7" s="101" t="s">
        <v>3685</v>
      </c>
      <c r="G7" s="102" t="s">
        <v>2188</v>
      </c>
    </row>
    <row r="8" spans="2:15" ht="12" x14ac:dyDescent="0.2">
      <c r="B8" s="29" t="s">
        <v>3843</v>
      </c>
      <c r="C8" s="29" t="s">
        <v>945</v>
      </c>
      <c r="D8" s="29" t="s">
        <v>3844</v>
      </c>
      <c r="E8" s="113" t="s">
        <v>46</v>
      </c>
      <c r="F8" s="97" t="s">
        <v>3679</v>
      </c>
      <c r="G8" s="97" t="s">
        <v>2312</v>
      </c>
    </row>
    <row r="9" spans="2:15" ht="12" x14ac:dyDescent="0.2">
      <c r="B9" s="29" t="s">
        <v>64</v>
      </c>
      <c r="C9" s="29" t="s">
        <v>2567</v>
      </c>
      <c r="D9" s="29" t="s">
        <v>3845</v>
      </c>
      <c r="E9" s="113" t="s">
        <v>45</v>
      </c>
      <c r="F9" s="97" t="s">
        <v>3685</v>
      </c>
      <c r="G9" s="97" t="s">
        <v>1733</v>
      </c>
    </row>
    <row r="10" spans="2:15" ht="12" x14ac:dyDescent="0.2">
      <c r="B10" s="29" t="s">
        <v>170</v>
      </c>
      <c r="C10" s="29" t="s">
        <v>2567</v>
      </c>
      <c r="D10" s="29" t="s">
        <v>3845</v>
      </c>
      <c r="E10" s="113" t="s">
        <v>45</v>
      </c>
      <c r="F10" s="97" t="s">
        <v>3679</v>
      </c>
      <c r="G10" s="97" t="s">
        <v>3090</v>
      </c>
    </row>
    <row r="11" spans="2:15" ht="12" x14ac:dyDescent="0.2">
      <c r="B11" s="29" t="s">
        <v>357</v>
      </c>
      <c r="C11" s="29" t="s">
        <v>945</v>
      </c>
      <c r="D11" s="29" t="s">
        <v>3846</v>
      </c>
      <c r="E11" s="113" t="s">
        <v>46</v>
      </c>
      <c r="F11" s="97" t="s">
        <v>3679</v>
      </c>
      <c r="G11" s="97" t="s">
        <v>1515</v>
      </c>
    </row>
    <row r="12" spans="2:15" ht="14.1" customHeight="1" x14ac:dyDescent="0.2">
      <c r="B12" s="29" t="s">
        <v>3847</v>
      </c>
      <c r="C12" s="29" t="s">
        <v>1066</v>
      </c>
      <c r="D12" s="29" t="s">
        <v>3848</v>
      </c>
      <c r="E12" s="113" t="s">
        <v>110</v>
      </c>
      <c r="F12" s="97" t="s">
        <v>3679</v>
      </c>
      <c r="G12" s="97" t="s">
        <v>2014</v>
      </c>
    </row>
    <row r="13" spans="2:15" ht="12" x14ac:dyDescent="0.2">
      <c r="B13" s="29" t="s">
        <v>3843</v>
      </c>
      <c r="C13" s="29" t="s">
        <v>945</v>
      </c>
      <c r="D13" s="29" t="s">
        <v>3844</v>
      </c>
      <c r="E13" s="113" t="s">
        <v>46</v>
      </c>
      <c r="F13" s="97" t="s">
        <v>3679</v>
      </c>
      <c r="G13" s="97" t="s">
        <v>2312</v>
      </c>
    </row>
    <row r="14" spans="2:15" ht="12" x14ac:dyDescent="0.2">
      <c r="B14" s="29" t="s">
        <v>703</v>
      </c>
      <c r="C14" s="29" t="s">
        <v>945</v>
      </c>
      <c r="D14" s="29" t="s">
        <v>3849</v>
      </c>
      <c r="E14" s="113" t="s">
        <v>46</v>
      </c>
      <c r="F14" s="97" t="s">
        <v>3685</v>
      </c>
      <c r="G14" s="97" t="s">
        <v>1514</v>
      </c>
    </row>
    <row r="15" spans="2:15" ht="12" x14ac:dyDescent="0.2">
      <c r="B15" s="29" t="s">
        <v>565</v>
      </c>
      <c r="C15" s="29" t="s">
        <v>2514</v>
      </c>
      <c r="D15" s="29" t="s">
        <v>3850</v>
      </c>
      <c r="E15" s="113" t="s">
        <v>45</v>
      </c>
      <c r="F15" s="97" t="s">
        <v>3679</v>
      </c>
      <c r="G15" s="97" t="s">
        <v>1346</v>
      </c>
    </row>
    <row r="16" spans="2:15" ht="12" x14ac:dyDescent="0.2">
      <c r="B16" s="29" t="s">
        <v>162</v>
      </c>
      <c r="C16" s="29" t="s">
        <v>1037</v>
      </c>
      <c r="D16" s="29" t="s">
        <v>3851</v>
      </c>
      <c r="E16" s="113" t="s">
        <v>45</v>
      </c>
      <c r="F16" s="97" t="s">
        <v>3685</v>
      </c>
      <c r="G16" s="97" t="s">
        <v>1187</v>
      </c>
    </row>
    <row r="17" spans="2:7" ht="12" x14ac:dyDescent="0.2">
      <c r="B17" s="29" t="s">
        <v>3852</v>
      </c>
      <c r="C17" s="29" t="s">
        <v>1037</v>
      </c>
      <c r="D17" s="29" t="s">
        <v>3853</v>
      </c>
      <c r="E17" s="113" t="s">
        <v>45</v>
      </c>
      <c r="F17" s="97" t="s">
        <v>3685</v>
      </c>
      <c r="G17" s="97" t="s">
        <v>3620</v>
      </c>
    </row>
    <row r="18" spans="2:7" ht="12" x14ac:dyDescent="0.2">
      <c r="B18" s="29" t="s">
        <v>245</v>
      </c>
      <c r="C18" s="29" t="s">
        <v>945</v>
      </c>
      <c r="D18" s="29" t="s">
        <v>3854</v>
      </c>
      <c r="E18" s="113" t="s">
        <v>46</v>
      </c>
      <c r="F18" s="97" t="s">
        <v>3679</v>
      </c>
      <c r="G18" s="97" t="s">
        <v>1512</v>
      </c>
    </row>
    <row r="19" spans="2:7" ht="12" x14ac:dyDescent="0.2">
      <c r="B19" s="29" t="s">
        <v>3855</v>
      </c>
      <c r="C19" s="29" t="s">
        <v>2503</v>
      </c>
      <c r="D19" s="29" t="s">
        <v>3856</v>
      </c>
      <c r="E19" s="113" t="s">
        <v>45</v>
      </c>
      <c r="F19" s="97" t="s">
        <v>3685</v>
      </c>
      <c r="G19" s="97" t="s">
        <v>2310</v>
      </c>
    </row>
    <row r="20" spans="2:7" ht="12" x14ac:dyDescent="0.2">
      <c r="B20" s="29" t="s">
        <v>3696</v>
      </c>
      <c r="C20" s="29" t="s">
        <v>2549</v>
      </c>
      <c r="D20" s="29" t="s">
        <v>3697</v>
      </c>
      <c r="E20" s="113" t="s">
        <v>45</v>
      </c>
      <c r="F20" s="97" t="s">
        <v>3679</v>
      </c>
      <c r="G20" s="97" t="s">
        <v>2187</v>
      </c>
    </row>
    <row r="21" spans="2:7" ht="12" x14ac:dyDescent="0.2">
      <c r="B21" s="29" t="s">
        <v>740</v>
      </c>
      <c r="C21" s="29" t="s">
        <v>2514</v>
      </c>
      <c r="D21" s="29" t="s">
        <v>3857</v>
      </c>
      <c r="E21" s="113" t="s">
        <v>45</v>
      </c>
      <c r="F21" s="97" t="s">
        <v>3679</v>
      </c>
      <c r="G21" s="97" t="s">
        <v>1347</v>
      </c>
    </row>
    <row r="22" spans="2:7" ht="12" x14ac:dyDescent="0.2">
      <c r="B22" s="29" t="s">
        <v>3696</v>
      </c>
      <c r="C22" s="29" t="s">
        <v>2549</v>
      </c>
      <c r="D22" s="29" t="s">
        <v>3697</v>
      </c>
      <c r="E22" s="113" t="s">
        <v>45</v>
      </c>
      <c r="F22" s="97" t="s">
        <v>3679</v>
      </c>
      <c r="G22" s="97" t="s">
        <v>2187</v>
      </c>
    </row>
    <row r="23" spans="2:7" ht="12" x14ac:dyDescent="0.2">
      <c r="B23" s="29" t="s">
        <v>3858</v>
      </c>
      <c r="C23" s="29" t="s">
        <v>945</v>
      </c>
      <c r="D23" s="29" t="s">
        <v>3859</v>
      </c>
      <c r="E23" s="113" t="s">
        <v>45</v>
      </c>
      <c r="F23" s="97" t="s">
        <v>3679</v>
      </c>
      <c r="G23" s="97" t="s">
        <v>2184</v>
      </c>
    </row>
    <row r="24" spans="2:7" ht="12" x14ac:dyDescent="0.2">
      <c r="B24" s="29" t="s">
        <v>3860</v>
      </c>
      <c r="C24" s="29" t="s">
        <v>945</v>
      </c>
      <c r="D24" s="29" t="s">
        <v>3859</v>
      </c>
      <c r="E24" s="113" t="s">
        <v>45</v>
      </c>
      <c r="F24" s="97" t="s">
        <v>3679</v>
      </c>
      <c r="G24" s="97" t="s">
        <v>3463</v>
      </c>
    </row>
    <row r="25" spans="2:7" ht="12" x14ac:dyDescent="0.2">
      <c r="B25" s="29" t="s">
        <v>78</v>
      </c>
      <c r="C25" s="29" t="s">
        <v>945</v>
      </c>
      <c r="D25" s="29" t="s">
        <v>3846</v>
      </c>
      <c r="E25" s="113" t="s">
        <v>46</v>
      </c>
      <c r="F25" s="97" t="s">
        <v>3679</v>
      </c>
      <c r="G25" s="97" t="s">
        <v>2871</v>
      </c>
    </row>
    <row r="26" spans="2:7" ht="12" x14ac:dyDescent="0.2">
      <c r="B26" s="29" t="s">
        <v>3861</v>
      </c>
      <c r="C26" s="29" t="s">
        <v>945</v>
      </c>
      <c r="D26" s="29" t="s">
        <v>3862</v>
      </c>
      <c r="E26" s="113" t="s">
        <v>110</v>
      </c>
      <c r="F26" s="97" t="s">
        <v>3679</v>
      </c>
      <c r="G26" s="97" t="s">
        <v>2182</v>
      </c>
    </row>
    <row r="27" spans="2:7" ht="12" x14ac:dyDescent="0.2">
      <c r="B27" s="29" t="s">
        <v>3863</v>
      </c>
      <c r="C27" s="29" t="s">
        <v>2588</v>
      </c>
      <c r="D27" s="29" t="s">
        <v>3864</v>
      </c>
      <c r="E27" s="113" t="s">
        <v>110</v>
      </c>
      <c r="F27" s="97" t="s">
        <v>3679</v>
      </c>
      <c r="G27" s="97" t="s">
        <v>2422</v>
      </c>
    </row>
    <row r="28" spans="2:7" ht="12" x14ac:dyDescent="0.2">
      <c r="B28" s="29" t="s">
        <v>3865</v>
      </c>
      <c r="C28" s="29" t="s">
        <v>3866</v>
      </c>
      <c r="D28" s="29" t="s">
        <v>3867</v>
      </c>
      <c r="E28" s="113" t="s">
        <v>46</v>
      </c>
      <c r="F28" s="97" t="s">
        <v>3685</v>
      </c>
      <c r="G28" s="97" t="s">
        <v>2311</v>
      </c>
    </row>
    <row r="29" spans="2:7" ht="12" x14ac:dyDescent="0.2">
      <c r="B29" s="29" t="s">
        <v>3868</v>
      </c>
      <c r="C29" s="29" t="s">
        <v>3869</v>
      </c>
      <c r="D29" s="29" t="s">
        <v>3870</v>
      </c>
      <c r="E29" s="113" t="s">
        <v>45</v>
      </c>
      <c r="F29" s="97" t="s">
        <v>3685</v>
      </c>
      <c r="G29" s="97" t="s">
        <v>2197</v>
      </c>
    </row>
    <row r="30" spans="2:7" ht="12" x14ac:dyDescent="0.2">
      <c r="B30" s="29" t="s">
        <v>3871</v>
      </c>
      <c r="C30" s="29" t="s">
        <v>3660</v>
      </c>
      <c r="D30" s="29" t="s">
        <v>3872</v>
      </c>
      <c r="E30" s="113" t="s">
        <v>110</v>
      </c>
      <c r="F30" s="97" t="s">
        <v>3679</v>
      </c>
      <c r="G30" s="97" t="s">
        <v>3462</v>
      </c>
    </row>
    <row r="31" spans="2:7" ht="12" x14ac:dyDescent="0.2">
      <c r="B31" s="29" t="s">
        <v>357</v>
      </c>
      <c r="C31" s="29" t="s">
        <v>945</v>
      </c>
      <c r="D31" s="29" t="s">
        <v>3846</v>
      </c>
      <c r="E31" s="113" t="s">
        <v>46</v>
      </c>
      <c r="F31" s="97" t="s">
        <v>3679</v>
      </c>
      <c r="G31" s="97" t="s">
        <v>2869</v>
      </c>
    </row>
    <row r="32" spans="2:7" ht="12" x14ac:dyDescent="0.2">
      <c r="B32" s="29" t="s">
        <v>3873</v>
      </c>
      <c r="C32" s="29" t="s">
        <v>945</v>
      </c>
      <c r="D32" s="29" t="s">
        <v>3842</v>
      </c>
      <c r="E32" s="113" t="s">
        <v>45</v>
      </c>
      <c r="F32" s="97" t="s">
        <v>3685</v>
      </c>
      <c r="G32" s="97" t="s">
        <v>2180</v>
      </c>
    </row>
    <row r="33" spans="2:7" ht="12" x14ac:dyDescent="0.2">
      <c r="B33" s="29" t="s">
        <v>456</v>
      </c>
      <c r="C33" s="29" t="s">
        <v>3866</v>
      </c>
      <c r="D33" s="29" t="s">
        <v>3874</v>
      </c>
      <c r="E33" s="113" t="s">
        <v>45</v>
      </c>
      <c r="F33" s="97" t="s">
        <v>3679</v>
      </c>
      <c r="G33" s="97" t="s">
        <v>3049</v>
      </c>
    </row>
    <row r="34" spans="2:7" ht="12" x14ac:dyDescent="0.2">
      <c r="B34" s="29" t="s">
        <v>3875</v>
      </c>
      <c r="C34" s="29" t="s">
        <v>3866</v>
      </c>
      <c r="D34" s="29" t="s">
        <v>3876</v>
      </c>
      <c r="E34" s="113" t="s">
        <v>46</v>
      </c>
      <c r="F34" s="97" t="s">
        <v>3679</v>
      </c>
      <c r="G34" s="97" t="s">
        <v>2222</v>
      </c>
    </row>
    <row r="35" spans="2:7" ht="12" x14ac:dyDescent="0.2">
      <c r="B35" s="29" t="s">
        <v>3877</v>
      </c>
      <c r="C35" s="29" t="s">
        <v>1037</v>
      </c>
      <c r="D35" s="29" t="s">
        <v>3878</v>
      </c>
      <c r="E35" s="113" t="s">
        <v>45</v>
      </c>
      <c r="F35" s="97" t="s">
        <v>3685</v>
      </c>
      <c r="G35" s="97" t="s">
        <v>3339</v>
      </c>
    </row>
    <row r="36" spans="2:7" ht="12" x14ac:dyDescent="0.2">
      <c r="B36" s="29" t="s">
        <v>3879</v>
      </c>
      <c r="C36" s="29" t="s">
        <v>945</v>
      </c>
      <c r="D36" s="29" t="s">
        <v>3880</v>
      </c>
      <c r="E36" s="113" t="s">
        <v>45</v>
      </c>
      <c r="F36" s="97" t="s">
        <v>3679</v>
      </c>
      <c r="G36" s="97" t="s">
        <v>3461</v>
      </c>
    </row>
    <row r="37" spans="2:7" ht="12" x14ac:dyDescent="0.2">
      <c r="B37" s="29" t="s">
        <v>3881</v>
      </c>
      <c r="C37" s="29" t="s">
        <v>2538</v>
      </c>
      <c r="D37" s="29" t="s">
        <v>3882</v>
      </c>
      <c r="E37" s="113" t="s">
        <v>45</v>
      </c>
      <c r="F37" s="97" t="s">
        <v>3679</v>
      </c>
      <c r="G37" s="97" t="s">
        <v>2309</v>
      </c>
    </row>
    <row r="38" spans="2:7" ht="12" x14ac:dyDescent="0.2">
      <c r="B38" s="29" t="s">
        <v>3883</v>
      </c>
      <c r="C38" s="29" t="s">
        <v>3866</v>
      </c>
      <c r="D38" s="29" t="s">
        <v>3884</v>
      </c>
      <c r="E38" s="113" t="s">
        <v>45</v>
      </c>
      <c r="F38" s="97" t="s">
        <v>3679</v>
      </c>
      <c r="G38" s="97" t="s">
        <v>3580</v>
      </c>
    </row>
    <row r="39" spans="2:7" ht="12" x14ac:dyDescent="0.2">
      <c r="B39" s="29" t="s">
        <v>3861</v>
      </c>
      <c r="C39" s="29" t="s">
        <v>2588</v>
      </c>
      <c r="D39" s="29" t="s">
        <v>3862</v>
      </c>
      <c r="E39" s="113" t="s">
        <v>110</v>
      </c>
      <c r="F39" s="97" t="s">
        <v>3679</v>
      </c>
      <c r="G39" s="97" t="s">
        <v>2179</v>
      </c>
    </row>
    <row r="40" spans="2:7" ht="12" x14ac:dyDescent="0.2">
      <c r="B40" s="29" t="s">
        <v>565</v>
      </c>
      <c r="C40" s="29" t="s">
        <v>2514</v>
      </c>
      <c r="D40" s="29" t="s">
        <v>3850</v>
      </c>
      <c r="E40" s="113" t="s">
        <v>45</v>
      </c>
      <c r="F40" s="97" t="s">
        <v>3679</v>
      </c>
      <c r="G40" s="97" t="s">
        <v>1346</v>
      </c>
    </row>
    <row r="41" spans="2:7" ht="12" x14ac:dyDescent="0.2">
      <c r="B41" s="29" t="s">
        <v>371</v>
      </c>
      <c r="C41" s="29" t="s">
        <v>2549</v>
      </c>
      <c r="D41" s="29" t="s">
        <v>3885</v>
      </c>
      <c r="E41" s="113" t="s">
        <v>46</v>
      </c>
      <c r="F41" s="97" t="s">
        <v>3685</v>
      </c>
      <c r="G41" s="97" t="s">
        <v>1643</v>
      </c>
    </row>
    <row r="42" spans="2:7" ht="12" x14ac:dyDescent="0.2">
      <c r="B42" s="29" t="s">
        <v>398</v>
      </c>
      <c r="C42" s="29" t="s">
        <v>2549</v>
      </c>
      <c r="D42" s="29" t="s">
        <v>3886</v>
      </c>
      <c r="E42" s="113" t="s">
        <v>45</v>
      </c>
      <c r="F42" s="97" t="s">
        <v>3679</v>
      </c>
      <c r="G42" s="97" t="s">
        <v>2995</v>
      </c>
    </row>
    <row r="43" spans="2:7" ht="12" x14ac:dyDescent="0.2">
      <c r="B43" s="29" t="s">
        <v>3887</v>
      </c>
      <c r="C43" s="29" t="s">
        <v>3888</v>
      </c>
      <c r="D43" s="29" t="s">
        <v>3889</v>
      </c>
      <c r="E43" s="113" t="s">
        <v>46</v>
      </c>
      <c r="F43" s="97" t="s">
        <v>3679</v>
      </c>
      <c r="G43" s="97" t="s">
        <v>3344</v>
      </c>
    </row>
    <row r="44" spans="2:7" ht="12" x14ac:dyDescent="0.2">
      <c r="B44" s="29" t="s">
        <v>201</v>
      </c>
      <c r="C44" s="29" t="s">
        <v>945</v>
      </c>
      <c r="D44" s="29" t="s">
        <v>3890</v>
      </c>
      <c r="E44" s="113" t="s">
        <v>46</v>
      </c>
      <c r="F44" s="97" t="s">
        <v>3685</v>
      </c>
      <c r="G44" s="97" t="s">
        <v>1508</v>
      </c>
    </row>
    <row r="45" spans="2:7" ht="12" x14ac:dyDescent="0.2">
      <c r="B45" s="29" t="s">
        <v>704</v>
      </c>
      <c r="C45" s="29" t="s">
        <v>945</v>
      </c>
      <c r="D45" s="29" t="s">
        <v>3891</v>
      </c>
      <c r="E45" s="113" t="s">
        <v>46</v>
      </c>
      <c r="F45" s="97" t="s">
        <v>3685</v>
      </c>
      <c r="G45" s="97" t="s">
        <v>1509</v>
      </c>
    </row>
    <row r="46" spans="2:7" ht="11.45" customHeight="1" x14ac:dyDescent="0.2">
      <c r="B46" s="29" t="s">
        <v>682</v>
      </c>
      <c r="C46" s="29" t="s">
        <v>2514</v>
      </c>
      <c r="D46" s="29" t="s">
        <v>3892</v>
      </c>
      <c r="E46" s="113" t="s">
        <v>46</v>
      </c>
      <c r="F46" s="97" t="s">
        <v>3685</v>
      </c>
      <c r="G46" s="97" t="s">
        <v>1345</v>
      </c>
    </row>
    <row r="47" spans="2:7" ht="11.45" customHeight="1" x14ac:dyDescent="0.2">
      <c r="B47" s="29" t="s">
        <v>282</v>
      </c>
      <c r="C47" s="29" t="s">
        <v>1046</v>
      </c>
      <c r="D47" s="29" t="s">
        <v>3893</v>
      </c>
      <c r="E47" s="113" t="s">
        <v>110</v>
      </c>
      <c r="F47" s="97" t="s">
        <v>3679</v>
      </c>
      <c r="G47" s="97" t="s">
        <v>2714</v>
      </c>
    </row>
    <row r="48" spans="2:7" ht="11.45" customHeight="1" x14ac:dyDescent="0.2">
      <c r="B48" s="29" t="s">
        <v>3894</v>
      </c>
      <c r="C48" s="29" t="s">
        <v>945</v>
      </c>
      <c r="D48" s="29" t="s">
        <v>3842</v>
      </c>
      <c r="E48" s="113" t="s">
        <v>45</v>
      </c>
      <c r="F48" s="97" t="s">
        <v>3685</v>
      </c>
      <c r="G48" s="97" t="s">
        <v>3460</v>
      </c>
    </row>
    <row r="49" spans="2:7" ht="11.45" customHeight="1" x14ac:dyDescent="0.2">
      <c r="B49" s="29" t="s">
        <v>3895</v>
      </c>
      <c r="C49" s="29" t="s">
        <v>945</v>
      </c>
      <c r="D49" s="29" t="s">
        <v>3896</v>
      </c>
      <c r="E49" s="113" t="s">
        <v>45</v>
      </c>
      <c r="F49" s="97" t="s">
        <v>3679</v>
      </c>
      <c r="G49" s="97" t="s">
        <v>90</v>
      </c>
    </row>
    <row r="50" spans="2:7" ht="11.45" customHeight="1" x14ac:dyDescent="0.2">
      <c r="B50" s="29" t="s">
        <v>3897</v>
      </c>
      <c r="C50" s="29" t="s">
        <v>2503</v>
      </c>
      <c r="D50" s="29" t="s">
        <v>3898</v>
      </c>
      <c r="E50" s="113" t="s">
        <v>45</v>
      </c>
      <c r="F50" s="97" t="s">
        <v>3679</v>
      </c>
      <c r="G50" s="97" t="s">
        <v>3581</v>
      </c>
    </row>
    <row r="51" spans="2:7" ht="11.45" customHeight="1" x14ac:dyDescent="0.2">
      <c r="B51" s="29" t="s">
        <v>50</v>
      </c>
      <c r="C51" s="29" t="s">
        <v>3869</v>
      </c>
      <c r="D51" s="29" t="s">
        <v>3899</v>
      </c>
      <c r="E51" s="113" t="s">
        <v>46</v>
      </c>
      <c r="F51" s="97" t="s">
        <v>3679</v>
      </c>
      <c r="G51" s="97" t="s">
        <v>1525</v>
      </c>
    </row>
    <row r="52" spans="2:7" ht="11.45" customHeight="1" x14ac:dyDescent="0.2">
      <c r="B52" s="29" t="s">
        <v>661</v>
      </c>
      <c r="C52" s="29" t="s">
        <v>1036</v>
      </c>
      <c r="D52" s="29" t="s">
        <v>3900</v>
      </c>
      <c r="E52" s="113" t="s">
        <v>45</v>
      </c>
      <c r="F52" s="97" t="s">
        <v>3685</v>
      </c>
      <c r="G52" s="97" t="s">
        <v>1154</v>
      </c>
    </row>
    <row r="53" spans="2:7" ht="11.45" customHeight="1" x14ac:dyDescent="0.2">
      <c r="B53" s="29" t="s">
        <v>823</v>
      </c>
      <c r="C53" s="29" t="s">
        <v>3901</v>
      </c>
      <c r="D53" s="29" t="s">
        <v>3902</v>
      </c>
      <c r="E53" s="113" t="s">
        <v>45</v>
      </c>
      <c r="F53" s="97" t="s">
        <v>3685</v>
      </c>
      <c r="G53" s="97" t="s">
        <v>1958</v>
      </c>
    </row>
    <row r="54" spans="2:7" ht="11.45" customHeight="1" x14ac:dyDescent="0.2">
      <c r="B54" s="29" t="s">
        <v>3903</v>
      </c>
      <c r="C54" s="29" t="s">
        <v>2549</v>
      </c>
      <c r="D54" s="29" t="s">
        <v>3904</v>
      </c>
      <c r="E54" s="113" t="s">
        <v>45</v>
      </c>
      <c r="F54" s="97" t="s">
        <v>3679</v>
      </c>
      <c r="G54" s="97" t="s">
        <v>3618</v>
      </c>
    </row>
    <row r="55" spans="2:7" ht="11.45" customHeight="1" x14ac:dyDescent="0.2">
      <c r="B55" s="29" t="s">
        <v>3905</v>
      </c>
      <c r="C55" s="29" t="s">
        <v>945</v>
      </c>
      <c r="D55" s="29" t="s">
        <v>3844</v>
      </c>
      <c r="E55" s="113" t="s">
        <v>46</v>
      </c>
      <c r="F55" s="97" t="s">
        <v>3679</v>
      </c>
      <c r="G55" s="97" t="s">
        <v>3570</v>
      </c>
    </row>
    <row r="56" spans="2:7" ht="11.45" customHeight="1" x14ac:dyDescent="0.2">
      <c r="B56" s="29" t="s">
        <v>3906</v>
      </c>
      <c r="C56" s="29" t="s">
        <v>2520</v>
      </c>
      <c r="D56" s="29" t="s">
        <v>3907</v>
      </c>
      <c r="E56" s="113" t="s">
        <v>46</v>
      </c>
      <c r="F56" s="97" t="s">
        <v>3685</v>
      </c>
      <c r="G56" s="97" t="s">
        <v>2108</v>
      </c>
    </row>
    <row r="57" spans="2:7" ht="11.45" customHeight="1" x14ac:dyDescent="0.2">
      <c r="B57" s="29" t="s">
        <v>50</v>
      </c>
      <c r="C57" s="29" t="s">
        <v>3869</v>
      </c>
      <c r="D57" s="29" t="s">
        <v>3899</v>
      </c>
      <c r="E57" s="113" t="s">
        <v>46</v>
      </c>
      <c r="F57" s="97" t="s">
        <v>3679</v>
      </c>
      <c r="G57" s="97" t="s">
        <v>2875</v>
      </c>
    </row>
    <row r="58" spans="2:7" ht="11.45" customHeight="1" x14ac:dyDescent="0.2">
      <c r="B58" s="29" t="s">
        <v>138</v>
      </c>
      <c r="C58" s="29" t="s">
        <v>3888</v>
      </c>
      <c r="D58" s="29" t="s">
        <v>3908</v>
      </c>
      <c r="E58" s="113" t="s">
        <v>45</v>
      </c>
      <c r="F58" s="97" t="s">
        <v>3685</v>
      </c>
      <c r="G58" s="97" t="s">
        <v>1555</v>
      </c>
    </row>
    <row r="59" spans="2:7" ht="11.45" customHeight="1" x14ac:dyDescent="0.2">
      <c r="B59" s="29" t="s">
        <v>3909</v>
      </c>
      <c r="C59" s="29" t="s">
        <v>945</v>
      </c>
      <c r="D59" s="29" t="s">
        <v>3910</v>
      </c>
      <c r="E59" s="113" t="s">
        <v>46</v>
      </c>
      <c r="F59" s="97" t="s">
        <v>3685</v>
      </c>
      <c r="G59" s="97" t="s">
        <v>2306</v>
      </c>
    </row>
    <row r="60" spans="2:7" ht="11.45" customHeight="1" x14ac:dyDescent="0.2">
      <c r="B60" s="29" t="s">
        <v>3911</v>
      </c>
      <c r="C60" s="29" t="s">
        <v>945</v>
      </c>
      <c r="D60" s="29" t="s">
        <v>3910</v>
      </c>
      <c r="E60" s="113" t="s">
        <v>45</v>
      </c>
      <c r="F60" s="97" t="s">
        <v>3679</v>
      </c>
      <c r="G60" s="97" t="s">
        <v>3517</v>
      </c>
    </row>
    <row r="61" spans="2:7" ht="11.45" customHeight="1" x14ac:dyDescent="0.2">
      <c r="B61" s="29" t="s">
        <v>3912</v>
      </c>
      <c r="C61" s="29" t="s">
        <v>2588</v>
      </c>
      <c r="D61" s="29" t="s">
        <v>3913</v>
      </c>
      <c r="E61" s="113" t="s">
        <v>46</v>
      </c>
      <c r="F61" s="97" t="s">
        <v>3679</v>
      </c>
      <c r="G61" s="97" t="s">
        <v>2176</v>
      </c>
    </row>
    <row r="62" spans="2:7" ht="11.45" customHeight="1" x14ac:dyDescent="0.2">
      <c r="B62" s="29" t="s">
        <v>3914</v>
      </c>
      <c r="C62" s="29" t="s">
        <v>945</v>
      </c>
      <c r="D62" s="29" t="s">
        <v>3862</v>
      </c>
      <c r="E62" s="113" t="s">
        <v>110</v>
      </c>
      <c r="F62" s="97" t="s">
        <v>3679</v>
      </c>
      <c r="G62" s="97" t="s">
        <v>3459</v>
      </c>
    </row>
    <row r="63" spans="2:7" ht="11.45" customHeight="1" x14ac:dyDescent="0.2">
      <c r="B63" s="29" t="s">
        <v>712</v>
      </c>
      <c r="C63" s="29" t="s">
        <v>945</v>
      </c>
      <c r="D63" s="29" t="s">
        <v>3915</v>
      </c>
      <c r="E63" s="113" t="s">
        <v>46</v>
      </c>
      <c r="F63" s="97" t="s">
        <v>3679</v>
      </c>
      <c r="G63" s="97" t="s">
        <v>2867</v>
      </c>
    </row>
    <row r="64" spans="2:7" ht="11.45" customHeight="1" x14ac:dyDescent="0.2">
      <c r="B64" s="29" t="s">
        <v>755</v>
      </c>
      <c r="C64" s="29" t="s">
        <v>945</v>
      </c>
      <c r="D64" s="29" t="s">
        <v>3916</v>
      </c>
      <c r="E64" s="113" t="s">
        <v>46</v>
      </c>
      <c r="F64" s="97" t="s">
        <v>3685</v>
      </c>
      <c r="G64" s="97" t="s">
        <v>1503</v>
      </c>
    </row>
    <row r="65" spans="2:7" ht="11.45" customHeight="1" x14ac:dyDescent="0.2">
      <c r="B65" s="29" t="s">
        <v>893</v>
      </c>
      <c r="C65" s="29" t="s">
        <v>945</v>
      </c>
      <c r="D65" s="29" t="s">
        <v>3917</v>
      </c>
      <c r="E65" s="113" t="s">
        <v>46</v>
      </c>
      <c r="F65" s="97" t="s">
        <v>3685</v>
      </c>
      <c r="G65" s="97" t="s">
        <v>1502</v>
      </c>
    </row>
    <row r="66" spans="2:7" ht="11.45" customHeight="1" x14ac:dyDescent="0.2">
      <c r="B66" s="29" t="s">
        <v>3918</v>
      </c>
      <c r="C66" s="29" t="s">
        <v>2567</v>
      </c>
      <c r="D66" s="29" t="s">
        <v>3919</v>
      </c>
      <c r="E66" s="113" t="s">
        <v>110</v>
      </c>
      <c r="F66" s="97" t="s">
        <v>3685</v>
      </c>
      <c r="G66" s="97" t="s">
        <v>2175</v>
      </c>
    </row>
    <row r="67" spans="2:7" ht="11.45" customHeight="1" x14ac:dyDescent="0.2">
      <c r="B67" s="29" t="s">
        <v>3920</v>
      </c>
      <c r="C67" s="29" t="s">
        <v>2584</v>
      </c>
      <c r="D67" s="29" t="s">
        <v>3921</v>
      </c>
      <c r="E67" s="113" t="s">
        <v>46</v>
      </c>
      <c r="F67" s="97" t="s">
        <v>3679</v>
      </c>
      <c r="G67" s="97" t="s">
        <v>2290</v>
      </c>
    </row>
    <row r="68" spans="2:7" ht="11.45" customHeight="1" x14ac:dyDescent="0.2">
      <c r="B68" s="29" t="s">
        <v>3922</v>
      </c>
      <c r="C68" s="29" t="s">
        <v>3901</v>
      </c>
      <c r="D68" s="29" t="s">
        <v>3923</v>
      </c>
      <c r="E68" s="113" t="s">
        <v>45</v>
      </c>
      <c r="F68" s="97" t="s">
        <v>3685</v>
      </c>
      <c r="G68" s="97" t="s">
        <v>3569</v>
      </c>
    </row>
    <row r="69" spans="2:7" ht="11.45" customHeight="1" x14ac:dyDescent="0.2">
      <c r="B69" s="29" t="s">
        <v>3924</v>
      </c>
      <c r="C69" s="29" t="s">
        <v>2538</v>
      </c>
      <c r="D69" s="29" t="s">
        <v>3925</v>
      </c>
      <c r="E69" s="113" t="s">
        <v>45</v>
      </c>
      <c r="F69" s="97" t="s">
        <v>3679</v>
      </c>
      <c r="G69" s="97" t="s">
        <v>2304</v>
      </c>
    </row>
    <row r="70" spans="2:7" ht="11.45" customHeight="1" x14ac:dyDescent="0.2">
      <c r="B70" s="29" t="s">
        <v>435</v>
      </c>
      <c r="C70" s="29" t="s">
        <v>2604</v>
      </c>
      <c r="D70" s="29" t="s">
        <v>3926</v>
      </c>
      <c r="E70" s="113" t="s">
        <v>45</v>
      </c>
      <c r="F70" s="97" t="s">
        <v>3679</v>
      </c>
      <c r="G70" s="97" t="s">
        <v>3326</v>
      </c>
    </row>
    <row r="71" spans="2:7" ht="11.45" customHeight="1" x14ac:dyDescent="0.2">
      <c r="B71" s="29" t="s">
        <v>3905</v>
      </c>
      <c r="C71" s="29" t="s">
        <v>945</v>
      </c>
      <c r="D71" s="29" t="s">
        <v>3844</v>
      </c>
      <c r="E71" s="113" t="s">
        <v>46</v>
      </c>
      <c r="F71" s="97" t="s">
        <v>3679</v>
      </c>
      <c r="G71" s="97" t="s">
        <v>3568</v>
      </c>
    </row>
    <row r="72" spans="2:7" ht="11.45" customHeight="1" x14ac:dyDescent="0.2">
      <c r="B72" s="29" t="s">
        <v>778</v>
      </c>
      <c r="C72" s="29" t="s">
        <v>945</v>
      </c>
      <c r="D72" s="29" t="s">
        <v>3927</v>
      </c>
      <c r="E72" s="113" t="s">
        <v>45</v>
      </c>
      <c r="F72" s="97" t="s">
        <v>3685</v>
      </c>
      <c r="G72" s="97" t="s">
        <v>1500</v>
      </c>
    </row>
    <row r="73" spans="2:7" ht="11.45" customHeight="1" x14ac:dyDescent="0.2">
      <c r="B73" s="29" t="s">
        <v>3928</v>
      </c>
      <c r="C73" s="29" t="s">
        <v>1037</v>
      </c>
      <c r="D73" s="29" t="s">
        <v>3929</v>
      </c>
      <c r="E73" s="113" t="s">
        <v>45</v>
      </c>
      <c r="F73" s="97" t="s">
        <v>3679</v>
      </c>
      <c r="G73" s="97" t="s">
        <v>3474</v>
      </c>
    </row>
    <row r="74" spans="2:7" ht="11.45" customHeight="1" x14ac:dyDescent="0.2">
      <c r="B74" s="29" t="s">
        <v>567</v>
      </c>
      <c r="C74" s="29" t="s">
        <v>2536</v>
      </c>
      <c r="D74" s="29" t="s">
        <v>3930</v>
      </c>
      <c r="E74" s="113" t="s">
        <v>46</v>
      </c>
      <c r="F74" s="97" t="s">
        <v>3679</v>
      </c>
      <c r="G74" s="97" t="s">
        <v>2909</v>
      </c>
    </row>
    <row r="75" spans="2:7" ht="11.45" customHeight="1" x14ac:dyDescent="0.2">
      <c r="B75" s="29" t="s">
        <v>695</v>
      </c>
      <c r="C75" s="29" t="s">
        <v>945</v>
      </c>
      <c r="D75" s="29" t="s">
        <v>3931</v>
      </c>
      <c r="E75" s="113" t="s">
        <v>110</v>
      </c>
      <c r="F75" s="97" t="s">
        <v>3679</v>
      </c>
      <c r="G75" s="97" t="s">
        <v>2864</v>
      </c>
    </row>
    <row r="76" spans="2:7" ht="11.45" customHeight="1" x14ac:dyDescent="0.2">
      <c r="B76" s="29" t="s">
        <v>854</v>
      </c>
      <c r="C76" s="29" t="s">
        <v>2531</v>
      </c>
      <c r="D76" s="29" t="s">
        <v>3932</v>
      </c>
      <c r="E76" s="113" t="s">
        <v>46</v>
      </c>
      <c r="F76" s="97" t="s">
        <v>3685</v>
      </c>
      <c r="G76" s="97" t="s">
        <v>1538</v>
      </c>
    </row>
    <row r="77" spans="2:7" ht="11.45" customHeight="1" x14ac:dyDescent="0.2">
      <c r="B77" s="29" t="s">
        <v>854</v>
      </c>
      <c r="C77" s="29" t="s">
        <v>2531</v>
      </c>
      <c r="D77" s="29" t="s">
        <v>3932</v>
      </c>
      <c r="E77" s="113" t="s">
        <v>46</v>
      </c>
      <c r="F77" s="97" t="s">
        <v>3685</v>
      </c>
      <c r="G77" s="97" t="s">
        <v>2899</v>
      </c>
    </row>
    <row r="78" spans="2:7" ht="11.45" customHeight="1" x14ac:dyDescent="0.2">
      <c r="B78" s="29" t="s">
        <v>3698</v>
      </c>
      <c r="C78" s="29" t="s">
        <v>2549</v>
      </c>
      <c r="D78" s="29" t="s">
        <v>3697</v>
      </c>
      <c r="E78" s="113" t="s">
        <v>45</v>
      </c>
      <c r="F78" s="97" t="s">
        <v>3679</v>
      </c>
      <c r="G78" s="97" t="s">
        <v>2173</v>
      </c>
    </row>
    <row r="79" spans="2:7" ht="11.45" customHeight="1" x14ac:dyDescent="0.2">
      <c r="B79" s="29" t="s">
        <v>793</v>
      </c>
      <c r="C79" s="29" t="s">
        <v>945</v>
      </c>
      <c r="D79" s="29" t="s">
        <v>3933</v>
      </c>
      <c r="E79" s="113" t="s">
        <v>45</v>
      </c>
      <c r="F79" s="97" t="s">
        <v>3679</v>
      </c>
      <c r="G79" s="97" t="s">
        <v>2865</v>
      </c>
    </row>
    <row r="80" spans="2:7" ht="11.45" customHeight="1" x14ac:dyDescent="0.2">
      <c r="B80" s="29" t="s">
        <v>713</v>
      </c>
      <c r="C80" s="29" t="s">
        <v>945</v>
      </c>
      <c r="D80" s="29" t="s">
        <v>3934</v>
      </c>
      <c r="E80" s="113" t="s">
        <v>45</v>
      </c>
      <c r="F80" s="97" t="s">
        <v>3685</v>
      </c>
      <c r="G80" s="97" t="s">
        <v>1498</v>
      </c>
    </row>
    <row r="81" spans="2:7" ht="11.45" customHeight="1" x14ac:dyDescent="0.2">
      <c r="B81" s="29" t="s">
        <v>3935</v>
      </c>
      <c r="C81" s="29" t="s">
        <v>2560</v>
      </c>
      <c r="D81" s="29" t="s">
        <v>3936</v>
      </c>
      <c r="E81" s="113" t="s">
        <v>45</v>
      </c>
      <c r="F81" s="97" t="s">
        <v>3679</v>
      </c>
      <c r="G81" s="97" t="s">
        <v>2414</v>
      </c>
    </row>
    <row r="82" spans="2:7" ht="11.45" customHeight="1" x14ac:dyDescent="0.2">
      <c r="B82" s="29" t="s">
        <v>436</v>
      </c>
      <c r="C82" s="29" t="s">
        <v>945</v>
      </c>
      <c r="D82" s="29" t="s">
        <v>3937</v>
      </c>
      <c r="E82" s="113" t="s">
        <v>45</v>
      </c>
      <c r="F82" s="97" t="s">
        <v>3679</v>
      </c>
      <c r="G82" s="97" t="s">
        <v>1499</v>
      </c>
    </row>
    <row r="83" spans="2:7" ht="11.45" customHeight="1" x14ac:dyDescent="0.2">
      <c r="B83" s="29" t="s">
        <v>206</v>
      </c>
      <c r="C83" s="29" t="s">
        <v>945</v>
      </c>
      <c r="D83" s="29" t="s">
        <v>3938</v>
      </c>
      <c r="E83" s="113" t="s">
        <v>45</v>
      </c>
      <c r="F83" s="97" t="s">
        <v>3685</v>
      </c>
      <c r="G83" s="97" t="s">
        <v>1496</v>
      </c>
    </row>
    <row r="84" spans="2:7" ht="11.45" customHeight="1" x14ac:dyDescent="0.2">
      <c r="B84" s="29" t="s">
        <v>690</v>
      </c>
      <c r="C84" s="29" t="s">
        <v>1037</v>
      </c>
      <c r="D84" s="29" t="s">
        <v>3851</v>
      </c>
      <c r="E84" s="113" t="s">
        <v>45</v>
      </c>
      <c r="F84" s="97" t="s">
        <v>3685</v>
      </c>
      <c r="G84" s="97" t="s">
        <v>1176</v>
      </c>
    </row>
    <row r="85" spans="2:7" ht="11.45" customHeight="1" x14ac:dyDescent="0.2">
      <c r="B85" s="29" t="s">
        <v>3939</v>
      </c>
      <c r="C85" s="29" t="s">
        <v>3869</v>
      </c>
      <c r="D85" s="29" t="s">
        <v>3940</v>
      </c>
      <c r="E85" s="113" t="s">
        <v>45</v>
      </c>
      <c r="F85" s="97" t="s">
        <v>3679</v>
      </c>
      <c r="G85" s="97" t="s">
        <v>2874</v>
      </c>
    </row>
    <row r="86" spans="2:7" ht="11.45" customHeight="1" x14ac:dyDescent="0.2">
      <c r="B86" s="29" t="s">
        <v>729</v>
      </c>
      <c r="C86" s="29" t="s">
        <v>945</v>
      </c>
      <c r="D86" s="29" t="s">
        <v>3941</v>
      </c>
      <c r="E86" s="113" t="s">
        <v>46</v>
      </c>
      <c r="F86" s="97" t="s">
        <v>3679</v>
      </c>
      <c r="G86" s="97" t="s">
        <v>2860</v>
      </c>
    </row>
    <row r="87" spans="2:7" ht="11.45" customHeight="1" x14ac:dyDescent="0.2">
      <c r="B87" s="29" t="s">
        <v>3939</v>
      </c>
      <c r="C87" s="29" t="s">
        <v>3869</v>
      </c>
      <c r="D87" s="29" t="s">
        <v>3940</v>
      </c>
      <c r="E87" s="113" t="s">
        <v>45</v>
      </c>
      <c r="F87" s="97" t="s">
        <v>3679</v>
      </c>
      <c r="G87" s="97" t="s">
        <v>1524</v>
      </c>
    </row>
    <row r="88" spans="2:7" ht="11.45" customHeight="1" x14ac:dyDescent="0.2">
      <c r="B88" s="29" t="s">
        <v>529</v>
      </c>
      <c r="C88" s="29" t="s">
        <v>1037</v>
      </c>
      <c r="D88" s="29" t="s">
        <v>3942</v>
      </c>
      <c r="E88" s="113" t="s">
        <v>45</v>
      </c>
      <c r="F88" s="97" t="s">
        <v>3685</v>
      </c>
      <c r="G88" s="97" t="s">
        <v>1186</v>
      </c>
    </row>
    <row r="89" spans="2:7" ht="11.45" customHeight="1" x14ac:dyDescent="0.2">
      <c r="B89" s="29" t="s">
        <v>895</v>
      </c>
      <c r="C89" s="29" t="s">
        <v>1129</v>
      </c>
      <c r="D89" s="29" t="s">
        <v>3943</v>
      </c>
      <c r="E89" s="113" t="s">
        <v>45</v>
      </c>
      <c r="F89" s="97" t="s">
        <v>3679</v>
      </c>
      <c r="G89" s="97" t="s">
        <v>2635</v>
      </c>
    </row>
    <row r="90" spans="2:7" ht="11.45" customHeight="1" x14ac:dyDescent="0.2">
      <c r="B90" s="29" t="s">
        <v>164</v>
      </c>
      <c r="C90" s="29" t="s">
        <v>2567</v>
      </c>
      <c r="D90" s="29" t="s">
        <v>3944</v>
      </c>
      <c r="E90" s="113" t="s">
        <v>45</v>
      </c>
      <c r="F90" s="97" t="s">
        <v>3685</v>
      </c>
      <c r="G90" s="97" t="s">
        <v>1726</v>
      </c>
    </row>
    <row r="91" spans="2:7" ht="11.45" customHeight="1" x14ac:dyDescent="0.2">
      <c r="B91" s="29" t="s">
        <v>3945</v>
      </c>
      <c r="C91" s="29" t="s">
        <v>945</v>
      </c>
      <c r="D91" s="29" t="s">
        <v>3946</v>
      </c>
      <c r="E91" s="113" t="s">
        <v>45</v>
      </c>
      <c r="F91" s="97" t="s">
        <v>3679</v>
      </c>
      <c r="G91" s="97" t="s">
        <v>3368</v>
      </c>
    </row>
    <row r="92" spans="2:7" ht="11.45" customHeight="1" x14ac:dyDescent="0.2">
      <c r="B92" s="29" t="s">
        <v>3947</v>
      </c>
      <c r="C92" s="29" t="s">
        <v>3948</v>
      </c>
      <c r="D92" s="29" t="s">
        <v>3949</v>
      </c>
      <c r="E92" s="113" t="s">
        <v>45</v>
      </c>
      <c r="F92" s="97" t="s">
        <v>3685</v>
      </c>
      <c r="G92" s="97" t="s">
        <v>1314</v>
      </c>
    </row>
    <row r="93" spans="2:7" ht="11.45" customHeight="1" x14ac:dyDescent="0.2">
      <c r="B93" s="29" t="s">
        <v>395</v>
      </c>
      <c r="C93" s="29" t="s">
        <v>945</v>
      </c>
      <c r="D93" s="29" t="s">
        <v>3950</v>
      </c>
      <c r="E93" s="113" t="s">
        <v>110</v>
      </c>
      <c r="F93" s="97" t="s">
        <v>3679</v>
      </c>
      <c r="G93" s="97" t="s">
        <v>1495</v>
      </c>
    </row>
    <row r="94" spans="2:7" ht="11.45" customHeight="1" x14ac:dyDescent="0.2">
      <c r="B94" s="29" t="s">
        <v>3951</v>
      </c>
      <c r="C94" s="29" t="s">
        <v>945</v>
      </c>
      <c r="D94" s="29" t="s">
        <v>3952</v>
      </c>
      <c r="E94" s="113" t="s">
        <v>110</v>
      </c>
      <c r="F94" s="97" t="s">
        <v>3685</v>
      </c>
      <c r="G94" s="97" t="s">
        <v>2438</v>
      </c>
    </row>
    <row r="95" spans="2:7" ht="11.45" customHeight="1" x14ac:dyDescent="0.2">
      <c r="B95" s="29" t="s">
        <v>3861</v>
      </c>
      <c r="C95" s="29" t="s">
        <v>3953</v>
      </c>
      <c r="D95" s="29" t="s">
        <v>3862</v>
      </c>
      <c r="E95" s="113" t="s">
        <v>110</v>
      </c>
      <c r="F95" s="97" t="s">
        <v>3679</v>
      </c>
      <c r="G95" s="97" t="s">
        <v>2172</v>
      </c>
    </row>
    <row r="96" spans="2:7" ht="11.45" customHeight="1" x14ac:dyDescent="0.2">
      <c r="B96" s="29" t="s">
        <v>3954</v>
      </c>
      <c r="C96" s="29" t="s">
        <v>945</v>
      </c>
      <c r="D96" s="29" t="s">
        <v>3955</v>
      </c>
      <c r="E96" s="113" t="s">
        <v>110</v>
      </c>
      <c r="F96" s="97" t="s">
        <v>3685</v>
      </c>
      <c r="G96" s="97" t="s">
        <v>2315</v>
      </c>
    </row>
    <row r="97" spans="2:7" ht="11.45" customHeight="1" x14ac:dyDescent="0.2">
      <c r="B97" s="29" t="s">
        <v>3920</v>
      </c>
      <c r="C97" s="29" t="s">
        <v>2584</v>
      </c>
      <c r="D97" s="29" t="s">
        <v>3921</v>
      </c>
      <c r="E97" s="113" t="s">
        <v>46</v>
      </c>
      <c r="F97" s="97" t="s">
        <v>3679</v>
      </c>
      <c r="G97" s="97" t="s">
        <v>2288</v>
      </c>
    </row>
    <row r="98" spans="2:7" ht="11.45" customHeight="1" x14ac:dyDescent="0.2">
      <c r="B98" s="29" t="s">
        <v>3920</v>
      </c>
      <c r="C98" s="29" t="s">
        <v>2584</v>
      </c>
      <c r="D98" s="29" t="s">
        <v>3921</v>
      </c>
      <c r="E98" s="113" t="s">
        <v>46</v>
      </c>
      <c r="F98" s="97" t="s">
        <v>3679</v>
      </c>
      <c r="G98" s="97" t="s">
        <v>2287</v>
      </c>
    </row>
    <row r="99" spans="2:7" ht="11.45" customHeight="1" x14ac:dyDescent="0.2">
      <c r="B99" s="29" t="s">
        <v>3956</v>
      </c>
      <c r="C99" s="29" t="s">
        <v>3953</v>
      </c>
      <c r="D99" s="29" t="s">
        <v>3957</v>
      </c>
      <c r="E99" s="113" t="s">
        <v>45</v>
      </c>
      <c r="F99" s="97" t="s">
        <v>3679</v>
      </c>
      <c r="G99" s="97" t="s">
        <v>3337</v>
      </c>
    </row>
    <row r="100" spans="2:7" ht="11.45" customHeight="1" x14ac:dyDescent="0.2">
      <c r="B100" s="29" t="s">
        <v>166</v>
      </c>
      <c r="C100" s="29" t="s">
        <v>1046</v>
      </c>
      <c r="D100" s="29" t="s">
        <v>3958</v>
      </c>
      <c r="E100" s="113" t="s">
        <v>110</v>
      </c>
      <c r="F100" s="97" t="s">
        <v>3685</v>
      </c>
      <c r="G100" s="97" t="s">
        <v>1327</v>
      </c>
    </row>
    <row r="101" spans="2:7" ht="11.45" customHeight="1" x14ac:dyDescent="0.2">
      <c r="B101" s="29" t="s">
        <v>3959</v>
      </c>
      <c r="C101" s="29" t="s">
        <v>3866</v>
      </c>
      <c r="D101" s="29" t="s">
        <v>3960</v>
      </c>
      <c r="E101" s="113" t="s">
        <v>45</v>
      </c>
      <c r="F101" s="97" t="s">
        <v>3685</v>
      </c>
      <c r="G101" s="97" t="s">
        <v>2221</v>
      </c>
    </row>
    <row r="102" spans="2:7" ht="11.45" customHeight="1" x14ac:dyDescent="0.2">
      <c r="B102" s="29" t="s">
        <v>500</v>
      </c>
      <c r="C102" s="29" t="s">
        <v>2545</v>
      </c>
      <c r="D102" s="29" t="s">
        <v>3961</v>
      </c>
      <c r="E102" s="113" t="s">
        <v>46</v>
      </c>
      <c r="F102" s="97" t="s">
        <v>3685</v>
      </c>
      <c r="G102" s="97" t="s">
        <v>2968</v>
      </c>
    </row>
    <row r="103" spans="2:7" ht="11.45" customHeight="1" x14ac:dyDescent="0.2">
      <c r="B103" s="29" t="s">
        <v>738</v>
      </c>
      <c r="C103" s="29" t="s">
        <v>1037</v>
      </c>
      <c r="D103" s="29" t="s">
        <v>3962</v>
      </c>
      <c r="E103" s="113" t="s">
        <v>46</v>
      </c>
      <c r="F103" s="97" t="s">
        <v>3685</v>
      </c>
      <c r="G103" s="97" t="s">
        <v>1180</v>
      </c>
    </row>
    <row r="104" spans="2:7" ht="11.45" customHeight="1" x14ac:dyDescent="0.2">
      <c r="B104" s="29" t="s">
        <v>3963</v>
      </c>
      <c r="C104" s="29" t="s">
        <v>945</v>
      </c>
      <c r="D104" s="29" t="s">
        <v>3964</v>
      </c>
      <c r="E104" s="113" t="s">
        <v>46</v>
      </c>
      <c r="F104" s="97" t="s">
        <v>3679</v>
      </c>
      <c r="G104" s="97" t="s">
        <v>2101</v>
      </c>
    </row>
    <row r="105" spans="2:7" ht="11.45" customHeight="1" x14ac:dyDescent="0.2">
      <c r="B105" s="29" t="s">
        <v>3965</v>
      </c>
      <c r="C105" s="29" t="s">
        <v>945</v>
      </c>
      <c r="D105" s="29" t="s">
        <v>3964</v>
      </c>
      <c r="E105" s="113" t="s">
        <v>46</v>
      </c>
      <c r="F105" s="97" t="s">
        <v>3679</v>
      </c>
      <c r="G105" s="97" t="s">
        <v>2102</v>
      </c>
    </row>
    <row r="106" spans="2:7" ht="11.45" customHeight="1" x14ac:dyDescent="0.2">
      <c r="B106" s="29" t="s">
        <v>3966</v>
      </c>
      <c r="C106" s="29" t="s">
        <v>2588</v>
      </c>
      <c r="D106" s="29" t="s">
        <v>3967</v>
      </c>
      <c r="E106" s="113" t="s">
        <v>45</v>
      </c>
      <c r="F106" s="97" t="s">
        <v>3685</v>
      </c>
      <c r="G106" s="97" t="s">
        <v>3366</v>
      </c>
    </row>
    <row r="107" spans="2:7" ht="11.45" customHeight="1" x14ac:dyDescent="0.2">
      <c r="B107" s="29" t="s">
        <v>3966</v>
      </c>
      <c r="C107" s="29" t="s">
        <v>2588</v>
      </c>
      <c r="D107" s="29" t="s">
        <v>3968</v>
      </c>
      <c r="E107" s="113" t="s">
        <v>45</v>
      </c>
      <c r="F107" s="97" t="s">
        <v>3685</v>
      </c>
      <c r="G107" s="97" t="s">
        <v>2106</v>
      </c>
    </row>
    <row r="108" spans="2:7" ht="11.45" customHeight="1" x14ac:dyDescent="0.2">
      <c r="B108" s="29" t="s">
        <v>725</v>
      </c>
      <c r="C108" s="29" t="s">
        <v>945</v>
      </c>
      <c r="D108" s="29" t="s">
        <v>3969</v>
      </c>
      <c r="E108" s="113" t="s">
        <v>45</v>
      </c>
      <c r="F108" s="97" t="s">
        <v>3679</v>
      </c>
      <c r="G108" s="97" t="s">
        <v>2858</v>
      </c>
    </row>
    <row r="109" spans="2:7" ht="11.45" customHeight="1" x14ac:dyDescent="0.2">
      <c r="B109" s="29" t="s">
        <v>529</v>
      </c>
      <c r="C109" s="29" t="s">
        <v>1037</v>
      </c>
      <c r="D109" s="29" t="s">
        <v>3942</v>
      </c>
      <c r="E109" s="113" t="s">
        <v>45</v>
      </c>
      <c r="F109" s="97" t="s">
        <v>3685</v>
      </c>
      <c r="G109" s="97" t="s">
        <v>1182</v>
      </c>
    </row>
    <row r="110" spans="2:7" ht="11.45" customHeight="1" x14ac:dyDescent="0.2">
      <c r="B110" s="29" t="s">
        <v>321</v>
      </c>
      <c r="C110" s="29" t="s">
        <v>945</v>
      </c>
      <c r="D110" s="29" t="s">
        <v>3970</v>
      </c>
      <c r="E110" s="113" t="s">
        <v>46</v>
      </c>
      <c r="F110" s="97" t="s">
        <v>3679</v>
      </c>
      <c r="G110" s="97" t="s">
        <v>1492</v>
      </c>
    </row>
    <row r="111" spans="2:7" ht="11.45" customHeight="1" x14ac:dyDescent="0.2">
      <c r="B111" s="29" t="s">
        <v>201</v>
      </c>
      <c r="C111" s="29" t="s">
        <v>945</v>
      </c>
      <c r="D111" s="29" t="s">
        <v>3890</v>
      </c>
      <c r="E111" s="113" t="s">
        <v>46</v>
      </c>
      <c r="F111" s="97" t="s">
        <v>3685</v>
      </c>
      <c r="G111" s="97" t="s">
        <v>1508</v>
      </c>
    </row>
    <row r="112" spans="2:7" ht="11.45" customHeight="1" x14ac:dyDescent="0.2">
      <c r="B112" s="29" t="s">
        <v>815</v>
      </c>
      <c r="C112" s="29" t="s">
        <v>945</v>
      </c>
      <c r="D112" s="29" t="s">
        <v>3971</v>
      </c>
      <c r="E112" s="113" t="s">
        <v>45</v>
      </c>
      <c r="F112" s="97" t="s">
        <v>3679</v>
      </c>
      <c r="G112" s="97" t="s">
        <v>1493</v>
      </c>
    </row>
    <row r="113" spans="2:7" ht="11.45" customHeight="1" x14ac:dyDescent="0.2">
      <c r="B113" s="29" t="s">
        <v>3912</v>
      </c>
      <c r="C113" s="29" t="s">
        <v>1037</v>
      </c>
      <c r="D113" s="29" t="s">
        <v>3913</v>
      </c>
      <c r="E113" s="113" t="s">
        <v>46</v>
      </c>
      <c r="F113" s="97" t="s">
        <v>3679</v>
      </c>
      <c r="G113" s="97" t="s">
        <v>3456</v>
      </c>
    </row>
    <row r="114" spans="2:7" ht="11.45" customHeight="1" x14ac:dyDescent="0.2">
      <c r="B114" s="29" t="s">
        <v>3861</v>
      </c>
      <c r="C114" s="29" t="s">
        <v>945</v>
      </c>
      <c r="D114" s="29" t="s">
        <v>3862</v>
      </c>
      <c r="E114" s="113" t="s">
        <v>110</v>
      </c>
      <c r="F114" s="97" t="s">
        <v>3679</v>
      </c>
      <c r="G114" s="97" t="s">
        <v>2182</v>
      </c>
    </row>
    <row r="115" spans="2:7" ht="11.45" customHeight="1" x14ac:dyDescent="0.2">
      <c r="B115" s="29" t="s">
        <v>3914</v>
      </c>
      <c r="C115" s="29" t="s">
        <v>2588</v>
      </c>
      <c r="D115" s="29" t="s">
        <v>3862</v>
      </c>
      <c r="E115" s="113" t="s">
        <v>110</v>
      </c>
      <c r="F115" s="97" t="s">
        <v>3679</v>
      </c>
      <c r="G115" s="97" t="s">
        <v>3455</v>
      </c>
    </row>
    <row r="116" spans="2:7" ht="11.45" customHeight="1" x14ac:dyDescent="0.2">
      <c r="B116" s="29" t="s">
        <v>3699</v>
      </c>
      <c r="C116" s="29" t="s">
        <v>3972</v>
      </c>
      <c r="D116" s="29" t="s">
        <v>3973</v>
      </c>
      <c r="E116" s="113" t="s">
        <v>45</v>
      </c>
      <c r="F116" s="97" t="s">
        <v>3685</v>
      </c>
      <c r="G116" s="97" t="s">
        <v>3567</v>
      </c>
    </row>
    <row r="117" spans="2:7" ht="11.45" customHeight="1" x14ac:dyDescent="0.2">
      <c r="B117" s="29" t="s">
        <v>3974</v>
      </c>
      <c r="C117" s="29" t="s">
        <v>945</v>
      </c>
      <c r="D117" s="29" t="s">
        <v>3975</v>
      </c>
      <c r="E117" s="113" t="s">
        <v>46</v>
      </c>
      <c r="F117" s="97" t="s">
        <v>3679</v>
      </c>
      <c r="G117" s="97" t="s">
        <v>3491</v>
      </c>
    </row>
    <row r="118" spans="2:7" ht="11.45" customHeight="1" x14ac:dyDescent="0.2">
      <c r="B118" s="29" t="s">
        <v>306</v>
      </c>
      <c r="C118" s="29" t="s">
        <v>2584</v>
      </c>
      <c r="D118" s="29" t="s">
        <v>3976</v>
      </c>
      <c r="E118" s="113" t="s">
        <v>45</v>
      </c>
      <c r="F118" s="97" t="s">
        <v>3685</v>
      </c>
      <c r="G118" s="97" t="s">
        <v>1821</v>
      </c>
    </row>
    <row r="119" spans="2:7" ht="11.45" customHeight="1" x14ac:dyDescent="0.2">
      <c r="B119" s="29" t="s">
        <v>429</v>
      </c>
      <c r="C119" s="29" t="s">
        <v>2599</v>
      </c>
      <c r="D119" s="29" t="s">
        <v>3977</v>
      </c>
      <c r="E119" s="113" t="s">
        <v>46</v>
      </c>
      <c r="F119" s="97" t="s">
        <v>3685</v>
      </c>
      <c r="G119" s="97" t="s">
        <v>1936</v>
      </c>
    </row>
    <row r="120" spans="2:7" ht="11.45" customHeight="1" x14ac:dyDescent="0.2">
      <c r="B120" s="29" t="s">
        <v>466</v>
      </c>
      <c r="C120" s="29" t="s">
        <v>2524</v>
      </c>
      <c r="D120" s="29" t="s">
        <v>3978</v>
      </c>
      <c r="E120" s="113" t="s">
        <v>45</v>
      </c>
      <c r="F120" s="97" t="s">
        <v>3679</v>
      </c>
      <c r="G120" s="97" t="s">
        <v>2781</v>
      </c>
    </row>
    <row r="121" spans="2:7" ht="11.45" customHeight="1" x14ac:dyDescent="0.2">
      <c r="B121" s="29" t="s">
        <v>750</v>
      </c>
      <c r="C121" s="29" t="s">
        <v>2536</v>
      </c>
      <c r="D121" s="29" t="s">
        <v>3979</v>
      </c>
      <c r="E121" s="113" t="s">
        <v>110</v>
      </c>
      <c r="F121" s="97" t="s">
        <v>3685</v>
      </c>
      <c r="G121" s="97" t="s">
        <v>1562</v>
      </c>
    </row>
    <row r="122" spans="2:7" ht="11.45" customHeight="1" x14ac:dyDescent="0.2">
      <c r="B122" s="29" t="s">
        <v>904</v>
      </c>
      <c r="C122" s="29" t="s">
        <v>945</v>
      </c>
      <c r="D122" s="29" t="s">
        <v>3980</v>
      </c>
      <c r="E122" s="113" t="s">
        <v>45</v>
      </c>
      <c r="F122" s="97" t="s">
        <v>3685</v>
      </c>
      <c r="G122" s="97" t="s">
        <v>1490</v>
      </c>
    </row>
    <row r="123" spans="2:7" ht="11.45" customHeight="1" x14ac:dyDescent="0.2">
      <c r="B123" s="29" t="s">
        <v>3981</v>
      </c>
      <c r="C123" s="29" t="s">
        <v>1041</v>
      </c>
      <c r="D123" s="29" t="s">
        <v>3982</v>
      </c>
      <c r="E123" s="113" t="s">
        <v>46</v>
      </c>
      <c r="F123" s="97" t="s">
        <v>3685</v>
      </c>
      <c r="G123" s="97" t="s">
        <v>2194</v>
      </c>
    </row>
    <row r="124" spans="2:7" ht="11.45" customHeight="1" x14ac:dyDescent="0.2">
      <c r="B124" s="29" t="s">
        <v>136</v>
      </c>
      <c r="C124" s="29" t="s">
        <v>1041</v>
      </c>
      <c r="D124" s="29" t="s">
        <v>3983</v>
      </c>
      <c r="E124" s="113" t="s">
        <v>45</v>
      </c>
      <c r="F124" s="97" t="s">
        <v>3679</v>
      </c>
      <c r="G124" s="97" t="s">
        <v>1246</v>
      </c>
    </row>
    <row r="125" spans="2:7" ht="11.45" customHeight="1" x14ac:dyDescent="0.2">
      <c r="B125" s="29" t="s">
        <v>854</v>
      </c>
      <c r="C125" s="29" t="s">
        <v>2531</v>
      </c>
      <c r="D125" s="29" t="s">
        <v>3932</v>
      </c>
      <c r="E125" s="113" t="s">
        <v>46</v>
      </c>
      <c r="F125" s="97" t="s">
        <v>3685</v>
      </c>
      <c r="G125" s="97" t="s">
        <v>1550</v>
      </c>
    </row>
    <row r="126" spans="2:7" ht="11.45" customHeight="1" x14ac:dyDescent="0.2">
      <c r="B126" s="29" t="s">
        <v>3677</v>
      </c>
      <c r="C126" s="29" t="s">
        <v>2549</v>
      </c>
      <c r="D126" s="29" t="s">
        <v>3678</v>
      </c>
      <c r="E126" s="113" t="s">
        <v>45</v>
      </c>
      <c r="F126" s="97" t="s">
        <v>3679</v>
      </c>
      <c r="G126" s="97" t="s">
        <v>3365</v>
      </c>
    </row>
    <row r="127" spans="2:7" ht="11.45" customHeight="1" x14ac:dyDescent="0.2">
      <c r="B127" s="29" t="s">
        <v>846</v>
      </c>
      <c r="C127" s="29" t="s">
        <v>945</v>
      </c>
      <c r="D127" s="29" t="s">
        <v>3984</v>
      </c>
      <c r="E127" s="113" t="s">
        <v>46</v>
      </c>
      <c r="F127" s="97" t="s">
        <v>3685</v>
      </c>
      <c r="G127" s="97" t="s">
        <v>1489</v>
      </c>
    </row>
    <row r="128" spans="2:7" ht="11.45" customHeight="1" x14ac:dyDescent="0.2">
      <c r="B128" s="29" t="s">
        <v>496</v>
      </c>
      <c r="C128" s="29" t="s">
        <v>2497</v>
      </c>
      <c r="D128" s="29" t="s">
        <v>3985</v>
      </c>
      <c r="E128" s="113" t="s">
        <v>110</v>
      </c>
      <c r="F128" s="97" t="s">
        <v>3679</v>
      </c>
      <c r="G128" s="97" t="s">
        <v>2632</v>
      </c>
    </row>
    <row r="129" spans="2:7" ht="11.45" customHeight="1" x14ac:dyDescent="0.2">
      <c r="B129" s="29" t="s">
        <v>726</v>
      </c>
      <c r="C129" s="29" t="s">
        <v>2591</v>
      </c>
      <c r="D129" s="29" t="s">
        <v>3986</v>
      </c>
      <c r="E129" s="113" t="s">
        <v>46</v>
      </c>
      <c r="F129" s="97" t="s">
        <v>3679</v>
      </c>
      <c r="G129" s="97" t="s">
        <v>1863</v>
      </c>
    </row>
    <row r="130" spans="2:7" ht="11.45" customHeight="1" x14ac:dyDescent="0.2">
      <c r="B130" s="29" t="s">
        <v>744</v>
      </c>
      <c r="C130" s="29" t="s">
        <v>1041</v>
      </c>
      <c r="D130" s="29" t="s">
        <v>3987</v>
      </c>
      <c r="E130" s="113" t="s">
        <v>45</v>
      </c>
      <c r="F130" s="97" t="s">
        <v>3685</v>
      </c>
      <c r="G130" s="97" t="s">
        <v>1245</v>
      </c>
    </row>
    <row r="131" spans="2:7" ht="11.45" customHeight="1" x14ac:dyDescent="0.2">
      <c r="B131" s="29" t="s">
        <v>830</v>
      </c>
      <c r="C131" s="29" t="s">
        <v>2580</v>
      </c>
      <c r="D131" s="29" t="s">
        <v>3988</v>
      </c>
      <c r="E131" s="113" t="s">
        <v>46</v>
      </c>
      <c r="F131" s="97" t="s">
        <v>3679</v>
      </c>
      <c r="G131" s="97" t="s">
        <v>1799</v>
      </c>
    </row>
    <row r="132" spans="2:7" ht="11.45" customHeight="1" x14ac:dyDescent="0.2">
      <c r="B132" s="29" t="s">
        <v>857</v>
      </c>
      <c r="C132" s="29" t="s">
        <v>3901</v>
      </c>
      <c r="D132" s="29" t="s">
        <v>3989</v>
      </c>
      <c r="E132" s="113" t="s">
        <v>45</v>
      </c>
      <c r="F132" s="97" t="s">
        <v>3685</v>
      </c>
      <c r="G132" s="97" t="s">
        <v>3297</v>
      </c>
    </row>
    <row r="133" spans="2:7" ht="11.45" customHeight="1" x14ac:dyDescent="0.2">
      <c r="B133" s="29" t="s">
        <v>447</v>
      </c>
      <c r="C133" s="29" t="s">
        <v>1037</v>
      </c>
      <c r="D133" s="29" t="s">
        <v>3962</v>
      </c>
      <c r="E133" s="113" t="s">
        <v>46</v>
      </c>
      <c r="F133" s="97" t="s">
        <v>3685</v>
      </c>
      <c r="G133" s="97" t="s">
        <v>2623</v>
      </c>
    </row>
    <row r="134" spans="2:7" ht="11.45" customHeight="1" x14ac:dyDescent="0.2">
      <c r="B134" s="29" t="s">
        <v>384</v>
      </c>
      <c r="C134" s="29" t="s">
        <v>2536</v>
      </c>
      <c r="D134" s="29" t="s">
        <v>3990</v>
      </c>
      <c r="E134" s="113" t="s">
        <v>110</v>
      </c>
      <c r="F134" s="97" t="s">
        <v>3685</v>
      </c>
      <c r="G134" s="97" t="s">
        <v>2908</v>
      </c>
    </row>
    <row r="135" spans="2:7" ht="11.45" customHeight="1" x14ac:dyDescent="0.2">
      <c r="B135" s="29" t="s">
        <v>3991</v>
      </c>
      <c r="C135" s="29" t="s">
        <v>945</v>
      </c>
      <c r="D135" s="29" t="s">
        <v>3955</v>
      </c>
      <c r="E135" s="113" t="s">
        <v>110</v>
      </c>
      <c r="F135" s="97" t="s">
        <v>3679</v>
      </c>
      <c r="G135" s="97" t="s">
        <v>3616</v>
      </c>
    </row>
    <row r="136" spans="2:7" ht="11.45" customHeight="1" x14ac:dyDescent="0.2">
      <c r="B136" s="29" t="s">
        <v>136</v>
      </c>
      <c r="C136" s="29" t="s">
        <v>1041</v>
      </c>
      <c r="D136" s="29" t="s">
        <v>3983</v>
      </c>
      <c r="E136" s="113" t="s">
        <v>45</v>
      </c>
      <c r="F136" s="97" t="s">
        <v>3679</v>
      </c>
      <c r="G136" s="97" t="s">
        <v>2667</v>
      </c>
    </row>
    <row r="137" spans="2:7" ht="11.45" customHeight="1" x14ac:dyDescent="0.2">
      <c r="B137" s="29" t="s">
        <v>379</v>
      </c>
      <c r="C137" s="29" t="s">
        <v>2567</v>
      </c>
      <c r="D137" s="29" t="s">
        <v>3992</v>
      </c>
      <c r="E137" s="113" t="s">
        <v>45</v>
      </c>
      <c r="F137" s="97" t="s">
        <v>3679</v>
      </c>
      <c r="G137" s="97" t="s">
        <v>1724</v>
      </c>
    </row>
    <row r="138" spans="2:7" ht="11.45" customHeight="1" x14ac:dyDescent="0.2">
      <c r="B138" s="29" t="s">
        <v>311</v>
      </c>
      <c r="C138" s="29" t="s">
        <v>1037</v>
      </c>
      <c r="D138" s="29" t="s">
        <v>3993</v>
      </c>
      <c r="E138" s="113" t="s">
        <v>46</v>
      </c>
      <c r="F138" s="97" t="s">
        <v>3679</v>
      </c>
      <c r="G138" s="97" t="s">
        <v>1177</v>
      </c>
    </row>
    <row r="139" spans="2:7" ht="11.45" customHeight="1" x14ac:dyDescent="0.2">
      <c r="B139" s="29" t="s">
        <v>371</v>
      </c>
      <c r="C139" s="29" t="s">
        <v>2549</v>
      </c>
      <c r="D139" s="29" t="s">
        <v>3994</v>
      </c>
      <c r="E139" s="113" t="s">
        <v>46</v>
      </c>
      <c r="F139" s="97" t="s">
        <v>3685</v>
      </c>
      <c r="G139" s="97" t="s">
        <v>1643</v>
      </c>
    </row>
    <row r="140" spans="2:7" ht="11.45" customHeight="1" x14ac:dyDescent="0.2">
      <c r="B140" s="29" t="s">
        <v>859</v>
      </c>
      <c r="C140" s="29" t="s">
        <v>1037</v>
      </c>
      <c r="D140" s="29" t="s">
        <v>3995</v>
      </c>
      <c r="E140" s="113" t="s">
        <v>46</v>
      </c>
      <c r="F140" s="97" t="s">
        <v>3679</v>
      </c>
      <c r="G140" s="97" t="s">
        <v>2622</v>
      </c>
    </row>
    <row r="141" spans="2:7" ht="11.45" customHeight="1" x14ac:dyDescent="0.2">
      <c r="B141" s="29" t="s">
        <v>226</v>
      </c>
      <c r="C141" s="29" t="s">
        <v>2567</v>
      </c>
      <c r="D141" s="29" t="s">
        <v>3996</v>
      </c>
      <c r="E141" s="113" t="s">
        <v>46</v>
      </c>
      <c r="F141" s="97" t="s">
        <v>3685</v>
      </c>
      <c r="G141" s="97" t="s">
        <v>3083</v>
      </c>
    </row>
    <row r="142" spans="2:7" ht="11.45" customHeight="1" x14ac:dyDescent="0.2">
      <c r="B142" s="29" t="s">
        <v>3997</v>
      </c>
      <c r="C142" s="29" t="s">
        <v>945</v>
      </c>
      <c r="D142" s="29" t="s">
        <v>3998</v>
      </c>
      <c r="E142" s="113" t="s">
        <v>45</v>
      </c>
      <c r="F142" s="97" t="s">
        <v>3679</v>
      </c>
      <c r="G142" s="97" t="s">
        <v>528</v>
      </c>
    </row>
    <row r="143" spans="2:7" ht="11.45" customHeight="1" x14ac:dyDescent="0.2">
      <c r="B143" s="29" t="s">
        <v>684</v>
      </c>
      <c r="C143" s="29" t="s">
        <v>1041</v>
      </c>
      <c r="D143" s="29" t="s">
        <v>3999</v>
      </c>
      <c r="E143" s="113" t="s">
        <v>46</v>
      </c>
      <c r="F143" s="97" t="s">
        <v>3679</v>
      </c>
      <c r="G143" s="97" t="s">
        <v>1243</v>
      </c>
    </row>
    <row r="144" spans="2:7" ht="11.45" customHeight="1" x14ac:dyDescent="0.2">
      <c r="B144" s="29" t="s">
        <v>4000</v>
      </c>
      <c r="C144" s="29" t="s">
        <v>945</v>
      </c>
      <c r="D144" s="29" t="s">
        <v>4001</v>
      </c>
      <c r="E144" s="113" t="s">
        <v>45</v>
      </c>
      <c r="F144" s="97" t="s">
        <v>3679</v>
      </c>
      <c r="G144" s="97" t="s">
        <v>2157</v>
      </c>
    </row>
    <row r="145" spans="2:7" ht="11.45" customHeight="1" x14ac:dyDescent="0.2">
      <c r="B145" s="29" t="s">
        <v>397</v>
      </c>
      <c r="C145" s="29" t="s">
        <v>2531</v>
      </c>
      <c r="D145" s="29" t="s">
        <v>4002</v>
      </c>
      <c r="E145" s="113" t="s">
        <v>46</v>
      </c>
      <c r="F145" s="97" t="s">
        <v>3685</v>
      </c>
      <c r="G145" s="97" t="s">
        <v>2898</v>
      </c>
    </row>
    <row r="146" spans="2:7" ht="11.45" customHeight="1" x14ac:dyDescent="0.2">
      <c r="B146" s="29" t="s">
        <v>4003</v>
      </c>
      <c r="C146" s="29" t="s">
        <v>3948</v>
      </c>
      <c r="D146" s="29" t="s">
        <v>4004</v>
      </c>
      <c r="E146" s="113" t="s">
        <v>45</v>
      </c>
      <c r="F146" s="97" t="s">
        <v>3679</v>
      </c>
      <c r="G146" s="97" t="s">
        <v>1304</v>
      </c>
    </row>
    <row r="147" spans="2:7" ht="11.45" customHeight="1" x14ac:dyDescent="0.2">
      <c r="B147" s="29" t="s">
        <v>3680</v>
      </c>
      <c r="C147" s="29" t="s">
        <v>1046</v>
      </c>
      <c r="D147" s="29" t="s">
        <v>3681</v>
      </c>
      <c r="E147" s="113" t="s">
        <v>110</v>
      </c>
      <c r="F147" s="97" t="s">
        <v>3679</v>
      </c>
      <c r="G147" s="97" t="s">
        <v>2299</v>
      </c>
    </row>
    <row r="148" spans="2:7" ht="11.45" customHeight="1" x14ac:dyDescent="0.2">
      <c r="B148" s="29" t="s">
        <v>3680</v>
      </c>
      <c r="C148" s="29" t="s">
        <v>1046</v>
      </c>
      <c r="D148" s="29" t="s">
        <v>3682</v>
      </c>
      <c r="E148" s="113" t="s">
        <v>110</v>
      </c>
      <c r="F148" s="97" t="s">
        <v>3679</v>
      </c>
      <c r="G148" s="97" t="s">
        <v>3564</v>
      </c>
    </row>
    <row r="149" spans="2:7" ht="11.45" customHeight="1" x14ac:dyDescent="0.2">
      <c r="B149" s="29" t="s">
        <v>811</v>
      </c>
      <c r="C149" s="29" t="s">
        <v>945</v>
      </c>
      <c r="D149" s="29" t="s">
        <v>3890</v>
      </c>
      <c r="E149" s="113" t="s">
        <v>46</v>
      </c>
      <c r="F149" s="97" t="s">
        <v>3685</v>
      </c>
      <c r="G149" s="97" t="s">
        <v>2853</v>
      </c>
    </row>
    <row r="150" spans="2:7" ht="11.45" customHeight="1" x14ac:dyDescent="0.2">
      <c r="B150" s="29" t="s">
        <v>283</v>
      </c>
      <c r="C150" s="29" t="s">
        <v>2538</v>
      </c>
      <c r="D150" s="29" t="s">
        <v>4005</v>
      </c>
      <c r="E150" s="113" t="s">
        <v>46</v>
      </c>
      <c r="F150" s="97" t="s">
        <v>3685</v>
      </c>
      <c r="G150" s="97" t="s">
        <v>1582</v>
      </c>
    </row>
    <row r="151" spans="2:7" ht="11.45" customHeight="1" x14ac:dyDescent="0.2">
      <c r="B151" s="29" t="s">
        <v>645</v>
      </c>
      <c r="C151" s="29" t="s">
        <v>2503</v>
      </c>
      <c r="D151" s="29" t="s">
        <v>4006</v>
      </c>
      <c r="E151" s="113" t="s">
        <v>110</v>
      </c>
      <c r="F151" s="97" t="s">
        <v>3679</v>
      </c>
      <c r="G151" s="97" t="s">
        <v>2692</v>
      </c>
    </row>
    <row r="152" spans="2:7" ht="11.45" customHeight="1" x14ac:dyDescent="0.2">
      <c r="B152" s="29" t="s">
        <v>702</v>
      </c>
      <c r="C152" s="29" t="s">
        <v>2567</v>
      </c>
      <c r="D152" s="29" t="s">
        <v>3944</v>
      </c>
      <c r="E152" s="113" t="s">
        <v>45</v>
      </c>
      <c r="F152" s="97" t="s">
        <v>3685</v>
      </c>
      <c r="G152" s="97" t="s">
        <v>1724</v>
      </c>
    </row>
    <row r="153" spans="2:7" ht="11.45" customHeight="1" x14ac:dyDescent="0.2">
      <c r="B153" s="29" t="s">
        <v>206</v>
      </c>
      <c r="C153" s="29" t="s">
        <v>2588</v>
      </c>
      <c r="D153" s="29" t="s">
        <v>4007</v>
      </c>
      <c r="E153" s="113" t="s">
        <v>45</v>
      </c>
      <c r="F153" s="97" t="s">
        <v>3685</v>
      </c>
      <c r="G153" s="97" t="s">
        <v>3205</v>
      </c>
    </row>
    <row r="154" spans="2:7" ht="11.45" customHeight="1" x14ac:dyDescent="0.2">
      <c r="B154" s="29" t="s">
        <v>569</v>
      </c>
      <c r="C154" s="29" t="s">
        <v>945</v>
      </c>
      <c r="D154" s="29" t="s">
        <v>4008</v>
      </c>
      <c r="E154" s="113" t="s">
        <v>45</v>
      </c>
      <c r="F154" s="97" t="s">
        <v>3685</v>
      </c>
      <c r="G154" s="97" t="s">
        <v>2854</v>
      </c>
    </row>
    <row r="155" spans="2:7" ht="11.45" customHeight="1" x14ac:dyDescent="0.2">
      <c r="B155" s="29" t="s">
        <v>4009</v>
      </c>
      <c r="C155" s="29" t="s">
        <v>2503</v>
      </c>
      <c r="D155" s="29" t="s">
        <v>4010</v>
      </c>
      <c r="E155" s="113" t="s">
        <v>45</v>
      </c>
      <c r="F155" s="97" t="s">
        <v>3679</v>
      </c>
      <c r="G155" s="97" t="s">
        <v>2293</v>
      </c>
    </row>
    <row r="156" spans="2:7" ht="11.45" customHeight="1" x14ac:dyDescent="0.2">
      <c r="B156" s="29" t="s">
        <v>287</v>
      </c>
      <c r="C156" s="29" t="s">
        <v>2555</v>
      </c>
      <c r="D156" s="29" t="s">
        <v>4011</v>
      </c>
      <c r="E156" s="113" t="s">
        <v>46</v>
      </c>
      <c r="F156" s="97" t="s">
        <v>3679</v>
      </c>
      <c r="G156" s="97" t="s">
        <v>1668</v>
      </c>
    </row>
    <row r="157" spans="2:7" ht="11.45" customHeight="1" x14ac:dyDescent="0.2">
      <c r="B157" s="29" t="s">
        <v>4012</v>
      </c>
      <c r="C157" s="29" t="s">
        <v>2584</v>
      </c>
      <c r="D157" s="29" t="s">
        <v>4013</v>
      </c>
      <c r="E157" s="113" t="s">
        <v>45</v>
      </c>
      <c r="F157" s="97" t="s">
        <v>3685</v>
      </c>
      <c r="G157" s="97" t="s">
        <v>2100</v>
      </c>
    </row>
    <row r="158" spans="2:7" ht="11.45" customHeight="1" x14ac:dyDescent="0.2">
      <c r="B158" s="29" t="s">
        <v>4014</v>
      </c>
      <c r="C158" s="29" t="s">
        <v>2584</v>
      </c>
      <c r="D158" s="29" t="s">
        <v>4013</v>
      </c>
      <c r="E158" s="113" t="s">
        <v>45</v>
      </c>
      <c r="F158" s="97" t="s">
        <v>3685</v>
      </c>
      <c r="G158" s="97" t="s">
        <v>2435</v>
      </c>
    </row>
    <row r="159" spans="2:7" ht="11.45" customHeight="1" x14ac:dyDescent="0.2">
      <c r="B159" s="29" t="s">
        <v>4015</v>
      </c>
      <c r="C159" s="29" t="s">
        <v>1037</v>
      </c>
      <c r="D159" s="29" t="s">
        <v>4016</v>
      </c>
      <c r="E159" s="113" t="s">
        <v>45</v>
      </c>
      <c r="F159" s="97" t="s">
        <v>3685</v>
      </c>
      <c r="G159" s="97" t="s">
        <v>3330</v>
      </c>
    </row>
    <row r="160" spans="2:7" ht="11.45" customHeight="1" x14ac:dyDescent="0.2">
      <c r="B160" s="29" t="s">
        <v>3861</v>
      </c>
      <c r="C160" s="29" t="s">
        <v>1129</v>
      </c>
      <c r="D160" s="29" t="s">
        <v>3862</v>
      </c>
      <c r="E160" s="113" t="s">
        <v>110</v>
      </c>
      <c r="F160" s="97" t="s">
        <v>3679</v>
      </c>
      <c r="G160" s="97" t="s">
        <v>2165</v>
      </c>
    </row>
    <row r="161" spans="2:7" ht="11.45" customHeight="1" x14ac:dyDescent="0.2">
      <c r="B161" s="29" t="s">
        <v>3861</v>
      </c>
      <c r="C161" s="29" t="s">
        <v>4017</v>
      </c>
      <c r="D161" s="29" t="s">
        <v>3862</v>
      </c>
      <c r="E161" s="113" t="s">
        <v>110</v>
      </c>
      <c r="F161" s="97" t="s">
        <v>3679</v>
      </c>
      <c r="G161" s="97" t="s">
        <v>2166</v>
      </c>
    </row>
    <row r="162" spans="2:7" ht="11.45" customHeight="1" x14ac:dyDescent="0.2">
      <c r="B162" s="29" t="s">
        <v>3861</v>
      </c>
      <c r="C162" s="29" t="s">
        <v>3866</v>
      </c>
      <c r="D162" s="29" t="s">
        <v>3862</v>
      </c>
      <c r="E162" s="113" t="s">
        <v>110</v>
      </c>
      <c r="F162" s="97" t="s">
        <v>3679</v>
      </c>
      <c r="G162" s="97" t="s">
        <v>2167</v>
      </c>
    </row>
    <row r="163" spans="2:7" ht="11.45" customHeight="1" x14ac:dyDescent="0.2">
      <c r="B163" s="29" t="s">
        <v>3861</v>
      </c>
      <c r="C163" s="29" t="s">
        <v>4018</v>
      </c>
      <c r="D163" s="29" t="s">
        <v>3862</v>
      </c>
      <c r="E163" s="113" t="s">
        <v>110</v>
      </c>
      <c r="F163" s="97" t="s">
        <v>3679</v>
      </c>
      <c r="G163" s="97" t="s">
        <v>2168</v>
      </c>
    </row>
    <row r="164" spans="2:7" ht="11.45" customHeight="1" x14ac:dyDescent="0.2">
      <c r="B164" s="29" t="s">
        <v>3861</v>
      </c>
      <c r="C164" s="29" t="s">
        <v>2587</v>
      </c>
      <c r="D164" s="29" t="s">
        <v>3862</v>
      </c>
      <c r="E164" s="113" t="s">
        <v>110</v>
      </c>
      <c r="F164" s="97" t="s">
        <v>3679</v>
      </c>
      <c r="G164" s="97" t="s">
        <v>2169</v>
      </c>
    </row>
    <row r="165" spans="2:7" ht="11.45" customHeight="1" x14ac:dyDescent="0.2">
      <c r="B165" s="29" t="s">
        <v>4019</v>
      </c>
      <c r="C165" s="29" t="s">
        <v>2549</v>
      </c>
      <c r="D165" s="29" t="s">
        <v>4020</v>
      </c>
      <c r="E165" s="113" t="s">
        <v>45</v>
      </c>
      <c r="F165" s="97" t="s">
        <v>3685</v>
      </c>
      <c r="G165" s="97" t="s">
        <v>2434</v>
      </c>
    </row>
    <row r="166" spans="2:7" ht="11.45" customHeight="1" x14ac:dyDescent="0.2">
      <c r="B166" s="29" t="s">
        <v>749</v>
      </c>
      <c r="C166" s="29" t="s">
        <v>3888</v>
      </c>
      <c r="D166" s="29" t="s">
        <v>4021</v>
      </c>
      <c r="E166" s="113" t="s">
        <v>110</v>
      </c>
      <c r="F166" s="97" t="s">
        <v>3679</v>
      </c>
      <c r="G166" s="97" t="s">
        <v>2901</v>
      </c>
    </row>
    <row r="167" spans="2:7" ht="11.45" customHeight="1" x14ac:dyDescent="0.2">
      <c r="B167" s="29" t="s">
        <v>519</v>
      </c>
      <c r="C167" s="29" t="s">
        <v>2588</v>
      </c>
      <c r="D167" s="29" t="s">
        <v>4022</v>
      </c>
      <c r="E167" s="113" t="s">
        <v>45</v>
      </c>
      <c r="F167" s="97" t="s">
        <v>3679</v>
      </c>
      <c r="G167" s="97" t="s">
        <v>1842</v>
      </c>
    </row>
    <row r="168" spans="2:7" ht="11.45" customHeight="1" x14ac:dyDescent="0.2">
      <c r="B168" s="29" t="s">
        <v>385</v>
      </c>
      <c r="C168" s="29" t="s">
        <v>1041</v>
      </c>
      <c r="D168" s="29" t="s">
        <v>4023</v>
      </c>
      <c r="E168" s="113" t="s">
        <v>45</v>
      </c>
      <c r="F168" s="97" t="s">
        <v>3685</v>
      </c>
      <c r="G168" s="97" t="s">
        <v>2664</v>
      </c>
    </row>
    <row r="169" spans="2:7" ht="11.45" customHeight="1" x14ac:dyDescent="0.2">
      <c r="B169" s="29" t="s">
        <v>4024</v>
      </c>
      <c r="C169" s="29" t="s">
        <v>945</v>
      </c>
      <c r="D169" s="29" t="s">
        <v>4025</v>
      </c>
      <c r="E169" s="113" t="s">
        <v>46</v>
      </c>
      <c r="F169" s="97" t="s">
        <v>3679</v>
      </c>
      <c r="G169" s="97" t="s">
        <v>2164</v>
      </c>
    </row>
    <row r="170" spans="2:7" ht="11.45" customHeight="1" x14ac:dyDescent="0.2">
      <c r="B170" s="29" t="s">
        <v>4026</v>
      </c>
      <c r="C170" s="29" t="s">
        <v>945</v>
      </c>
      <c r="D170" s="29" t="s">
        <v>4027</v>
      </c>
      <c r="E170" s="113" t="s">
        <v>110</v>
      </c>
      <c r="F170" s="97" t="s">
        <v>3685</v>
      </c>
      <c r="G170" s="97" t="s">
        <v>3335</v>
      </c>
    </row>
    <row r="171" spans="2:7" ht="11.45" customHeight="1" x14ac:dyDescent="0.2">
      <c r="B171" s="29" t="s">
        <v>3981</v>
      </c>
      <c r="C171" s="29" t="s">
        <v>1041</v>
      </c>
      <c r="D171" s="29" t="s">
        <v>4028</v>
      </c>
      <c r="E171" s="113" t="s">
        <v>46</v>
      </c>
      <c r="F171" s="97" t="s">
        <v>3685</v>
      </c>
      <c r="G171" s="97" t="s">
        <v>3473</v>
      </c>
    </row>
    <row r="172" spans="2:7" ht="11.45" customHeight="1" x14ac:dyDescent="0.2">
      <c r="B172" s="29" t="s">
        <v>3861</v>
      </c>
      <c r="C172" s="29" t="s">
        <v>2588</v>
      </c>
      <c r="D172" s="29" t="s">
        <v>3862</v>
      </c>
      <c r="E172" s="113" t="s">
        <v>110</v>
      </c>
      <c r="F172" s="97" t="s">
        <v>3679</v>
      </c>
      <c r="G172" s="97" t="s">
        <v>2179</v>
      </c>
    </row>
    <row r="173" spans="2:7" ht="11.45" customHeight="1" x14ac:dyDescent="0.2">
      <c r="B173" s="29" t="s">
        <v>4029</v>
      </c>
      <c r="C173" s="29" t="s">
        <v>2514</v>
      </c>
      <c r="D173" s="29" t="s">
        <v>4030</v>
      </c>
      <c r="E173" s="113" t="s">
        <v>46</v>
      </c>
      <c r="F173" s="97" t="s">
        <v>3685</v>
      </c>
      <c r="G173" s="97" t="s">
        <v>2111</v>
      </c>
    </row>
    <row r="174" spans="2:7" ht="11.45" customHeight="1" x14ac:dyDescent="0.2">
      <c r="B174" s="29" t="s">
        <v>270</v>
      </c>
      <c r="C174" s="29" t="s">
        <v>945</v>
      </c>
      <c r="D174" s="29" t="s">
        <v>4031</v>
      </c>
      <c r="E174" s="113" t="s">
        <v>46</v>
      </c>
      <c r="F174" s="97" t="s">
        <v>3685</v>
      </c>
      <c r="G174" s="97" t="s">
        <v>1483</v>
      </c>
    </row>
    <row r="175" spans="2:7" ht="11.45" customHeight="1" x14ac:dyDescent="0.2">
      <c r="B175" s="29" t="s">
        <v>644</v>
      </c>
      <c r="C175" s="29" t="s">
        <v>1037</v>
      </c>
      <c r="D175" s="29" t="s">
        <v>3851</v>
      </c>
      <c r="E175" s="113" t="s">
        <v>45</v>
      </c>
      <c r="F175" s="97" t="s">
        <v>3685</v>
      </c>
      <c r="G175" s="97" t="s">
        <v>2620</v>
      </c>
    </row>
    <row r="176" spans="2:7" ht="11.45" customHeight="1" x14ac:dyDescent="0.2">
      <c r="B176" s="29" t="s">
        <v>433</v>
      </c>
      <c r="C176" s="29" t="s">
        <v>945</v>
      </c>
      <c r="D176" s="29" t="s">
        <v>4032</v>
      </c>
      <c r="E176" s="113" t="s">
        <v>45</v>
      </c>
      <c r="F176" s="97" t="s">
        <v>3685</v>
      </c>
      <c r="G176" s="97" t="s">
        <v>1481</v>
      </c>
    </row>
    <row r="177" spans="2:7" ht="11.45" customHeight="1" x14ac:dyDescent="0.2">
      <c r="B177" s="29" t="s">
        <v>293</v>
      </c>
      <c r="C177" s="29" t="s">
        <v>2514</v>
      </c>
      <c r="D177" s="29" t="s">
        <v>4033</v>
      </c>
      <c r="E177" s="113" t="s">
        <v>110</v>
      </c>
      <c r="F177" s="97" t="s">
        <v>3679</v>
      </c>
      <c r="G177" s="97" t="s">
        <v>2733</v>
      </c>
    </row>
    <row r="178" spans="2:7" ht="11.45" customHeight="1" x14ac:dyDescent="0.2">
      <c r="B178" s="29" t="s">
        <v>313</v>
      </c>
      <c r="C178" s="29" t="s">
        <v>945</v>
      </c>
      <c r="D178" s="29" t="s">
        <v>4034</v>
      </c>
      <c r="E178" s="113" t="s">
        <v>110</v>
      </c>
      <c r="F178" s="97" t="s">
        <v>3679</v>
      </c>
      <c r="G178" s="97" t="s">
        <v>1482</v>
      </c>
    </row>
    <row r="179" spans="2:7" ht="11.45" customHeight="1" x14ac:dyDescent="0.2">
      <c r="B179" s="29" t="s">
        <v>313</v>
      </c>
      <c r="C179" s="29" t="s">
        <v>945</v>
      </c>
      <c r="D179" s="29" t="s">
        <v>4034</v>
      </c>
      <c r="E179" s="113" t="s">
        <v>110</v>
      </c>
      <c r="F179" s="97" t="s">
        <v>3679</v>
      </c>
      <c r="G179" s="97" t="s">
        <v>1482</v>
      </c>
    </row>
    <row r="180" spans="2:7" ht="11.45" customHeight="1" x14ac:dyDescent="0.2">
      <c r="B180" s="29" t="s">
        <v>4035</v>
      </c>
      <c r="C180" s="29" t="s">
        <v>3866</v>
      </c>
      <c r="D180" s="29" t="s">
        <v>3876</v>
      </c>
      <c r="E180" s="113" t="s">
        <v>46</v>
      </c>
      <c r="F180" s="97" t="s">
        <v>3679</v>
      </c>
      <c r="G180" s="97" t="s">
        <v>2222</v>
      </c>
    </row>
    <row r="181" spans="2:7" ht="11.45" customHeight="1" x14ac:dyDescent="0.2">
      <c r="B181" s="29" t="s">
        <v>4036</v>
      </c>
      <c r="C181" s="29" t="s">
        <v>4037</v>
      </c>
      <c r="D181" s="29" t="s">
        <v>4038</v>
      </c>
      <c r="E181" s="113" t="s">
        <v>46</v>
      </c>
      <c r="F181" s="97" t="s">
        <v>3685</v>
      </c>
      <c r="G181" s="97" t="s">
        <v>2097</v>
      </c>
    </row>
    <row r="182" spans="2:7" ht="11.45" customHeight="1" x14ac:dyDescent="0.2">
      <c r="B182" s="29" t="s">
        <v>4039</v>
      </c>
      <c r="C182" s="29" t="s">
        <v>4037</v>
      </c>
      <c r="D182" s="29" t="s">
        <v>4038</v>
      </c>
      <c r="E182" s="113" t="s">
        <v>46</v>
      </c>
      <c r="F182" s="97" t="s">
        <v>3685</v>
      </c>
      <c r="G182" s="97" t="s">
        <v>3363</v>
      </c>
    </row>
    <row r="183" spans="2:7" ht="11.45" customHeight="1" x14ac:dyDescent="0.2">
      <c r="B183" s="29" t="s">
        <v>604</v>
      </c>
      <c r="C183" s="29" t="s">
        <v>2516</v>
      </c>
      <c r="D183" s="29" t="s">
        <v>4040</v>
      </c>
      <c r="E183" s="113" t="s">
        <v>46</v>
      </c>
      <c r="F183" s="97" t="s">
        <v>3685</v>
      </c>
      <c r="G183" s="97" t="s">
        <v>1368</v>
      </c>
    </row>
    <row r="184" spans="2:7" ht="11.45" customHeight="1" x14ac:dyDescent="0.2">
      <c r="B184" s="29" t="s">
        <v>4041</v>
      </c>
      <c r="C184" s="29" t="s">
        <v>4037</v>
      </c>
      <c r="D184" s="29" t="s">
        <v>4042</v>
      </c>
      <c r="E184" s="113" t="s">
        <v>45</v>
      </c>
      <c r="F184" s="97" t="s">
        <v>3679</v>
      </c>
      <c r="G184" s="97" t="s">
        <v>1648</v>
      </c>
    </row>
    <row r="185" spans="2:7" ht="11.45" customHeight="1" x14ac:dyDescent="0.2">
      <c r="B185" s="29" t="s">
        <v>4043</v>
      </c>
      <c r="C185" s="29" t="s">
        <v>2520</v>
      </c>
      <c r="D185" s="29" t="s">
        <v>4044</v>
      </c>
      <c r="E185" s="113" t="s">
        <v>46</v>
      </c>
      <c r="F185" s="97" t="s">
        <v>3679</v>
      </c>
      <c r="G185" s="97" t="s">
        <v>2108</v>
      </c>
    </row>
    <row r="186" spans="2:7" ht="11.45" customHeight="1" x14ac:dyDescent="0.2">
      <c r="B186" s="29" t="s">
        <v>204</v>
      </c>
      <c r="C186" s="29" t="s">
        <v>1041</v>
      </c>
      <c r="D186" s="29" t="s">
        <v>4045</v>
      </c>
      <c r="E186" s="113" t="s">
        <v>46</v>
      </c>
      <c r="F186" s="97" t="s">
        <v>3685</v>
      </c>
      <c r="G186" s="97" t="s">
        <v>1239</v>
      </c>
    </row>
    <row r="187" spans="2:7" ht="11.45" customHeight="1" x14ac:dyDescent="0.2">
      <c r="B187" s="29" t="s">
        <v>4015</v>
      </c>
      <c r="C187" s="29" t="s">
        <v>1037</v>
      </c>
      <c r="D187" s="29" t="s">
        <v>4046</v>
      </c>
      <c r="E187" s="113" t="s">
        <v>45</v>
      </c>
      <c r="F187" s="97" t="s">
        <v>3685</v>
      </c>
      <c r="G187" s="97" t="s">
        <v>2008</v>
      </c>
    </row>
    <row r="188" spans="2:7" ht="11.45" customHeight="1" x14ac:dyDescent="0.2">
      <c r="B188" s="29" t="s">
        <v>881</v>
      </c>
      <c r="C188" s="29" t="s">
        <v>2588</v>
      </c>
      <c r="D188" s="29" t="s">
        <v>4047</v>
      </c>
      <c r="E188" s="113" t="s">
        <v>45</v>
      </c>
      <c r="F188" s="97" t="s">
        <v>3679</v>
      </c>
      <c r="G188" s="97" t="s">
        <v>3203</v>
      </c>
    </row>
    <row r="189" spans="2:7" ht="11.45" customHeight="1" x14ac:dyDescent="0.2">
      <c r="B189" s="29" t="s">
        <v>283</v>
      </c>
      <c r="C189" s="29" t="s">
        <v>2538</v>
      </c>
      <c r="D189" s="29" t="s">
        <v>4048</v>
      </c>
      <c r="E189" s="113" t="s">
        <v>46</v>
      </c>
      <c r="F189" s="97" t="s">
        <v>3679</v>
      </c>
      <c r="G189" s="97" t="s">
        <v>1580</v>
      </c>
    </row>
    <row r="190" spans="2:7" ht="11.45" customHeight="1" x14ac:dyDescent="0.2">
      <c r="B190" s="29" t="s">
        <v>4049</v>
      </c>
      <c r="C190" s="29" t="s">
        <v>3972</v>
      </c>
      <c r="D190" s="29" t="s">
        <v>4050</v>
      </c>
      <c r="E190" s="113" t="s">
        <v>45</v>
      </c>
      <c r="F190" s="97" t="s">
        <v>3685</v>
      </c>
      <c r="G190" s="97" t="s">
        <v>2296</v>
      </c>
    </row>
    <row r="191" spans="2:7" ht="11.45" customHeight="1" x14ac:dyDescent="0.2">
      <c r="B191" s="29" t="s">
        <v>424</v>
      </c>
      <c r="C191" s="29" t="s">
        <v>1037</v>
      </c>
      <c r="D191" s="29" t="s">
        <v>3851</v>
      </c>
      <c r="E191" s="113" t="s">
        <v>45</v>
      </c>
      <c r="F191" s="97" t="s">
        <v>3685</v>
      </c>
      <c r="G191" s="97" t="s">
        <v>2619</v>
      </c>
    </row>
    <row r="192" spans="2:7" ht="11.45" customHeight="1" x14ac:dyDescent="0.2">
      <c r="B192" s="29" t="s">
        <v>4029</v>
      </c>
      <c r="C192" s="29" t="s">
        <v>2514</v>
      </c>
      <c r="D192" s="29" t="s">
        <v>4030</v>
      </c>
      <c r="E192" s="113" t="s">
        <v>46</v>
      </c>
      <c r="F192" s="97" t="s">
        <v>3679</v>
      </c>
      <c r="G192" s="97" t="s">
        <v>2111</v>
      </c>
    </row>
    <row r="193" spans="2:7" ht="11.45" customHeight="1" x14ac:dyDescent="0.2">
      <c r="B193" s="29" t="s">
        <v>254</v>
      </c>
      <c r="C193" s="29" t="s">
        <v>2567</v>
      </c>
      <c r="D193" s="29" t="s">
        <v>3992</v>
      </c>
      <c r="E193" s="113" t="s">
        <v>45</v>
      </c>
      <c r="F193" s="97" t="s">
        <v>3679</v>
      </c>
      <c r="G193" s="97" t="s">
        <v>3082</v>
      </c>
    </row>
    <row r="194" spans="2:7" ht="11.45" customHeight="1" x14ac:dyDescent="0.2">
      <c r="B194" s="29" t="s">
        <v>4051</v>
      </c>
      <c r="C194" s="29" t="s">
        <v>2588</v>
      </c>
      <c r="D194" s="29" t="s">
        <v>4027</v>
      </c>
      <c r="E194" s="113" t="s">
        <v>110</v>
      </c>
      <c r="F194" s="97" t="s">
        <v>3685</v>
      </c>
      <c r="G194" s="97" t="s">
        <v>3333</v>
      </c>
    </row>
    <row r="195" spans="2:7" ht="11.45" customHeight="1" x14ac:dyDescent="0.2">
      <c r="B195" s="29" t="s">
        <v>500</v>
      </c>
      <c r="C195" s="29" t="s">
        <v>1041</v>
      </c>
      <c r="D195" s="29" t="s">
        <v>3961</v>
      </c>
      <c r="E195" s="113" t="s">
        <v>46</v>
      </c>
      <c r="F195" s="97" t="s">
        <v>3685</v>
      </c>
      <c r="G195" s="97" t="s">
        <v>2662</v>
      </c>
    </row>
    <row r="196" spans="2:7" ht="11.45" customHeight="1" x14ac:dyDescent="0.2">
      <c r="B196" s="29" t="s">
        <v>691</v>
      </c>
      <c r="C196" s="29" t="s">
        <v>3888</v>
      </c>
      <c r="D196" s="29" t="s">
        <v>4052</v>
      </c>
      <c r="E196" s="113" t="s">
        <v>110</v>
      </c>
      <c r="F196" s="97" t="s">
        <v>3685</v>
      </c>
      <c r="G196" s="97" t="s">
        <v>1554</v>
      </c>
    </row>
    <row r="197" spans="2:7" ht="11.45" customHeight="1" x14ac:dyDescent="0.2">
      <c r="B197" s="29" t="s">
        <v>336</v>
      </c>
      <c r="C197" s="29" t="s">
        <v>2580</v>
      </c>
      <c r="D197" s="29" t="s">
        <v>4053</v>
      </c>
      <c r="E197" s="113" t="s">
        <v>46</v>
      </c>
      <c r="F197" s="97" t="s">
        <v>3685</v>
      </c>
      <c r="G197" s="97" t="s">
        <v>1801</v>
      </c>
    </row>
    <row r="198" spans="2:7" ht="11.45" customHeight="1" x14ac:dyDescent="0.2">
      <c r="B198" s="29" t="s">
        <v>183</v>
      </c>
      <c r="C198" s="29" t="s">
        <v>945</v>
      </c>
      <c r="D198" s="29" t="s">
        <v>4054</v>
      </c>
      <c r="E198" s="113" t="s">
        <v>45</v>
      </c>
      <c r="F198" s="97" t="s">
        <v>3679</v>
      </c>
      <c r="G198" s="97" t="s">
        <v>2849</v>
      </c>
    </row>
    <row r="199" spans="2:7" ht="11.45" customHeight="1" x14ac:dyDescent="0.2">
      <c r="B199" s="29" t="s">
        <v>4055</v>
      </c>
      <c r="C199" s="29" t="s">
        <v>2520</v>
      </c>
      <c r="D199" s="29" t="s">
        <v>4056</v>
      </c>
      <c r="E199" s="113" t="s">
        <v>46</v>
      </c>
      <c r="F199" s="97" t="s">
        <v>3685</v>
      </c>
      <c r="G199" s="97" t="s">
        <v>2195</v>
      </c>
    </row>
    <row r="200" spans="2:7" ht="11.45" customHeight="1" x14ac:dyDescent="0.2">
      <c r="B200" s="29" t="s">
        <v>595</v>
      </c>
      <c r="C200" s="29" t="s">
        <v>2583</v>
      </c>
      <c r="D200" s="29" t="s">
        <v>4057</v>
      </c>
      <c r="E200" s="113" t="s">
        <v>110</v>
      </c>
      <c r="F200" s="97" t="s">
        <v>3679</v>
      </c>
      <c r="G200" s="97" t="s">
        <v>3178</v>
      </c>
    </row>
    <row r="201" spans="2:7" ht="11.45" customHeight="1" x14ac:dyDescent="0.2">
      <c r="B201" s="29" t="s">
        <v>701</v>
      </c>
      <c r="C201" s="29" t="s">
        <v>1037</v>
      </c>
      <c r="D201" s="29" t="s">
        <v>4058</v>
      </c>
      <c r="E201" s="113" t="s">
        <v>45</v>
      </c>
      <c r="F201" s="97" t="s">
        <v>3679</v>
      </c>
      <c r="G201" s="97" t="s">
        <v>2618</v>
      </c>
    </row>
    <row r="202" spans="2:7" ht="11.45" customHeight="1" x14ac:dyDescent="0.2">
      <c r="B202" s="29" t="s">
        <v>4059</v>
      </c>
      <c r="C202" s="29" t="s">
        <v>3660</v>
      </c>
      <c r="D202" s="29" t="s">
        <v>4060</v>
      </c>
      <c r="E202" s="113" t="s">
        <v>46</v>
      </c>
      <c r="F202" s="97" t="s">
        <v>3679</v>
      </c>
      <c r="G202" s="97" t="s">
        <v>3236</v>
      </c>
    </row>
    <row r="203" spans="2:7" ht="11.45" customHeight="1" x14ac:dyDescent="0.2">
      <c r="B203" s="29" t="s">
        <v>388</v>
      </c>
      <c r="C203" s="29" t="s">
        <v>1037</v>
      </c>
      <c r="D203" s="29" t="s">
        <v>4061</v>
      </c>
      <c r="E203" s="113" t="s">
        <v>110</v>
      </c>
      <c r="F203" s="97" t="s">
        <v>3679</v>
      </c>
      <c r="G203" s="97" t="s">
        <v>1174</v>
      </c>
    </row>
    <row r="204" spans="2:7" ht="11.45" customHeight="1" x14ac:dyDescent="0.2">
      <c r="B204" s="29" t="s">
        <v>348</v>
      </c>
      <c r="C204" s="29" t="s">
        <v>2531</v>
      </c>
      <c r="D204" s="29" t="s">
        <v>4002</v>
      </c>
      <c r="E204" s="113" t="s">
        <v>46</v>
      </c>
      <c r="F204" s="97" t="s">
        <v>3685</v>
      </c>
      <c r="G204" s="97" t="s">
        <v>2897</v>
      </c>
    </row>
    <row r="205" spans="2:7" ht="11.45" customHeight="1" x14ac:dyDescent="0.2">
      <c r="B205" s="29" t="s">
        <v>385</v>
      </c>
      <c r="C205" s="29" t="s">
        <v>2569</v>
      </c>
      <c r="D205" s="29" t="s">
        <v>4023</v>
      </c>
      <c r="E205" s="113" t="s">
        <v>45</v>
      </c>
      <c r="F205" s="97" t="s">
        <v>3685</v>
      </c>
      <c r="G205" s="97" t="s">
        <v>3116</v>
      </c>
    </row>
    <row r="206" spans="2:7" ht="11.45" customHeight="1" x14ac:dyDescent="0.2">
      <c r="B206" s="29" t="s">
        <v>385</v>
      </c>
      <c r="C206" s="29" t="s">
        <v>2579</v>
      </c>
      <c r="D206" s="29" t="s">
        <v>4023</v>
      </c>
      <c r="E206" s="113" t="s">
        <v>45</v>
      </c>
      <c r="F206" s="97" t="s">
        <v>3685</v>
      </c>
      <c r="G206" s="97" t="s">
        <v>3160</v>
      </c>
    </row>
    <row r="207" spans="2:7" ht="11.45" customHeight="1" x14ac:dyDescent="0.2">
      <c r="B207" s="29" t="s">
        <v>804</v>
      </c>
      <c r="C207" s="29" t="s">
        <v>945</v>
      </c>
      <c r="D207" s="29" t="s">
        <v>3950</v>
      </c>
      <c r="E207" s="113" t="s">
        <v>110</v>
      </c>
      <c r="F207" s="97" t="s">
        <v>3679</v>
      </c>
      <c r="G207" s="97" t="s">
        <v>2848</v>
      </c>
    </row>
    <row r="208" spans="2:7" ht="11.45" customHeight="1" x14ac:dyDescent="0.2">
      <c r="B208" s="29" t="s">
        <v>4009</v>
      </c>
      <c r="C208" s="29" t="s">
        <v>2503</v>
      </c>
      <c r="D208" s="29" t="s">
        <v>4062</v>
      </c>
      <c r="E208" s="113" t="s">
        <v>46</v>
      </c>
      <c r="F208" s="97" t="s">
        <v>3685</v>
      </c>
      <c r="G208" s="97" t="s">
        <v>2293</v>
      </c>
    </row>
    <row r="209" spans="2:7" ht="11.45" customHeight="1" x14ac:dyDescent="0.2">
      <c r="B209" s="29" t="s">
        <v>625</v>
      </c>
      <c r="C209" s="29" t="s">
        <v>1041</v>
      </c>
      <c r="D209" s="29" t="s">
        <v>4063</v>
      </c>
      <c r="E209" s="113" t="s">
        <v>46</v>
      </c>
      <c r="F209" s="97" t="s">
        <v>3685</v>
      </c>
      <c r="G209" s="97" t="s">
        <v>1237</v>
      </c>
    </row>
    <row r="210" spans="2:7" ht="11.45" customHeight="1" x14ac:dyDescent="0.2">
      <c r="B210" s="29" t="s">
        <v>4064</v>
      </c>
      <c r="C210" s="29" t="s">
        <v>3948</v>
      </c>
      <c r="D210" s="29" t="s">
        <v>4065</v>
      </c>
      <c r="E210" s="113" t="s">
        <v>45</v>
      </c>
      <c r="F210" s="97" t="s">
        <v>3685</v>
      </c>
      <c r="G210" s="97" t="s">
        <v>1312</v>
      </c>
    </row>
    <row r="211" spans="2:7" ht="11.45" customHeight="1" x14ac:dyDescent="0.2">
      <c r="B211" s="29" t="s">
        <v>768</v>
      </c>
      <c r="C211" s="29" t="s">
        <v>945</v>
      </c>
      <c r="D211" s="29" t="s">
        <v>4066</v>
      </c>
      <c r="E211" s="113" t="s">
        <v>45</v>
      </c>
      <c r="F211" s="97" t="s">
        <v>3685</v>
      </c>
      <c r="G211" s="97" t="s">
        <v>1471</v>
      </c>
    </row>
    <row r="212" spans="2:7" ht="11.45" customHeight="1" x14ac:dyDescent="0.2">
      <c r="B212" s="29" t="s">
        <v>806</v>
      </c>
      <c r="C212" s="29" t="s">
        <v>1095</v>
      </c>
      <c r="D212" s="29" t="s">
        <v>4067</v>
      </c>
      <c r="E212" s="113" t="s">
        <v>45</v>
      </c>
      <c r="F212" s="97" t="s">
        <v>3679</v>
      </c>
      <c r="G212" s="97" t="s">
        <v>3129</v>
      </c>
    </row>
    <row r="213" spans="2:7" ht="11.45" customHeight="1" x14ac:dyDescent="0.2">
      <c r="B213" s="29" t="s">
        <v>707</v>
      </c>
      <c r="C213" s="29" t="s">
        <v>1046</v>
      </c>
      <c r="D213" s="29" t="s">
        <v>4068</v>
      </c>
      <c r="E213" s="113" t="s">
        <v>46</v>
      </c>
      <c r="F213" s="97" t="s">
        <v>3685</v>
      </c>
      <c r="G213" s="97" t="s">
        <v>1326</v>
      </c>
    </row>
    <row r="214" spans="2:7" ht="11.45" customHeight="1" x14ac:dyDescent="0.2">
      <c r="B214" s="29" t="s">
        <v>4069</v>
      </c>
      <c r="C214" s="29" t="s">
        <v>2497</v>
      </c>
      <c r="D214" s="29" t="s">
        <v>4070</v>
      </c>
      <c r="E214" s="113" t="s">
        <v>45</v>
      </c>
      <c r="F214" s="97" t="s">
        <v>3679</v>
      </c>
      <c r="G214" s="97" t="s">
        <v>3560</v>
      </c>
    </row>
    <row r="215" spans="2:7" ht="11.45" customHeight="1" x14ac:dyDescent="0.2">
      <c r="B215" s="29" t="s">
        <v>248</v>
      </c>
      <c r="C215" s="29" t="s">
        <v>945</v>
      </c>
      <c r="D215" s="29" t="s">
        <v>4071</v>
      </c>
      <c r="E215" s="113" t="s">
        <v>45</v>
      </c>
      <c r="F215" s="97" t="s">
        <v>3679</v>
      </c>
      <c r="G215" s="97" t="s">
        <v>2841</v>
      </c>
    </row>
    <row r="216" spans="2:7" ht="11.45" customHeight="1" x14ac:dyDescent="0.2">
      <c r="B216" s="29" t="s">
        <v>856</v>
      </c>
      <c r="C216" s="29" t="s">
        <v>945</v>
      </c>
      <c r="D216" s="29" t="s">
        <v>3969</v>
      </c>
      <c r="E216" s="113" t="s">
        <v>45</v>
      </c>
      <c r="F216" s="97" t="s">
        <v>3679</v>
      </c>
      <c r="G216" s="97" t="s">
        <v>2842</v>
      </c>
    </row>
    <row r="217" spans="2:7" ht="11.45" customHeight="1" x14ac:dyDescent="0.2">
      <c r="B217" s="29" t="s">
        <v>776</v>
      </c>
      <c r="C217" s="29" t="s">
        <v>945</v>
      </c>
      <c r="D217" s="29" t="s">
        <v>4072</v>
      </c>
      <c r="E217" s="113" t="s">
        <v>45</v>
      </c>
      <c r="F217" s="97" t="s">
        <v>3685</v>
      </c>
      <c r="G217" s="97" t="s">
        <v>1472</v>
      </c>
    </row>
    <row r="218" spans="2:7" ht="11.45" customHeight="1" x14ac:dyDescent="0.2">
      <c r="B218" s="29" t="s">
        <v>444</v>
      </c>
      <c r="C218" s="29" t="s">
        <v>1037</v>
      </c>
      <c r="D218" s="29" t="s">
        <v>3942</v>
      </c>
      <c r="E218" s="113" t="s">
        <v>45</v>
      </c>
      <c r="F218" s="97" t="s">
        <v>3685</v>
      </c>
      <c r="G218" s="97" t="s">
        <v>1182</v>
      </c>
    </row>
    <row r="219" spans="2:7" ht="11.45" customHeight="1" x14ac:dyDescent="0.2">
      <c r="B219" s="29" t="s">
        <v>746</v>
      </c>
      <c r="C219" s="29" t="s">
        <v>2503</v>
      </c>
      <c r="D219" s="29" t="s">
        <v>4073</v>
      </c>
      <c r="E219" s="113" t="s">
        <v>110</v>
      </c>
      <c r="F219" s="97" t="s">
        <v>3679</v>
      </c>
      <c r="G219" s="97" t="s">
        <v>2691</v>
      </c>
    </row>
    <row r="220" spans="2:7" ht="11.45" customHeight="1" x14ac:dyDescent="0.2">
      <c r="B220" s="29" t="s">
        <v>4074</v>
      </c>
      <c r="C220" s="29" t="s">
        <v>945</v>
      </c>
      <c r="D220" s="29" t="s">
        <v>4075</v>
      </c>
      <c r="E220" s="113" t="s">
        <v>46</v>
      </c>
      <c r="F220" s="97" t="s">
        <v>3679</v>
      </c>
      <c r="G220" s="97" t="s">
        <v>310</v>
      </c>
    </row>
    <row r="221" spans="2:7" ht="11.45" customHeight="1" x14ac:dyDescent="0.2">
      <c r="B221" s="29" t="s">
        <v>126</v>
      </c>
      <c r="C221" s="29" t="s">
        <v>2536</v>
      </c>
      <c r="D221" s="29" t="s">
        <v>3930</v>
      </c>
      <c r="E221" s="113" t="s">
        <v>46</v>
      </c>
      <c r="F221" s="97" t="s">
        <v>3679</v>
      </c>
      <c r="G221" s="97" t="s">
        <v>1561</v>
      </c>
    </row>
    <row r="222" spans="2:7" ht="11.45" customHeight="1" x14ac:dyDescent="0.2">
      <c r="B222" s="29" t="s">
        <v>673</v>
      </c>
      <c r="C222" s="29" t="s">
        <v>1041</v>
      </c>
      <c r="D222" s="29" t="s">
        <v>4076</v>
      </c>
      <c r="E222" s="113" t="s">
        <v>45</v>
      </c>
      <c r="F222" s="97" t="s">
        <v>3679</v>
      </c>
      <c r="G222" s="97" t="s">
        <v>1236</v>
      </c>
    </row>
    <row r="223" spans="2:7" ht="11.45" customHeight="1" x14ac:dyDescent="0.2">
      <c r="B223" s="29" t="s">
        <v>815</v>
      </c>
      <c r="C223" s="29" t="s">
        <v>945</v>
      </c>
      <c r="D223" s="29" t="s">
        <v>4077</v>
      </c>
      <c r="E223" s="113" t="s">
        <v>45</v>
      </c>
      <c r="F223" s="97" t="s">
        <v>3679</v>
      </c>
      <c r="G223" s="97" t="s">
        <v>1493</v>
      </c>
    </row>
    <row r="224" spans="2:7" ht="11.45" customHeight="1" x14ac:dyDescent="0.2">
      <c r="B224" s="29" t="s">
        <v>815</v>
      </c>
      <c r="C224" s="29" t="s">
        <v>945</v>
      </c>
      <c r="D224" s="29" t="s">
        <v>3971</v>
      </c>
      <c r="E224" s="113" t="s">
        <v>45</v>
      </c>
      <c r="F224" s="97" t="s">
        <v>3679</v>
      </c>
      <c r="G224" s="97" t="s">
        <v>1473</v>
      </c>
    </row>
    <row r="225" spans="2:7" ht="11.45" customHeight="1" x14ac:dyDescent="0.2">
      <c r="B225" s="29" t="s">
        <v>606</v>
      </c>
      <c r="C225" s="29" t="s">
        <v>945</v>
      </c>
      <c r="D225" s="29" t="s">
        <v>4077</v>
      </c>
      <c r="E225" s="113" t="s">
        <v>45</v>
      </c>
      <c r="F225" s="97" t="s">
        <v>3679</v>
      </c>
      <c r="G225" s="97" t="s">
        <v>2845</v>
      </c>
    </row>
    <row r="226" spans="2:7" ht="11.45" customHeight="1" x14ac:dyDescent="0.2">
      <c r="B226" s="29" t="s">
        <v>613</v>
      </c>
      <c r="C226" s="29" t="s">
        <v>945</v>
      </c>
      <c r="D226" s="29" t="s">
        <v>4078</v>
      </c>
      <c r="E226" s="113" t="s">
        <v>45</v>
      </c>
      <c r="F226" s="97" t="s">
        <v>3685</v>
      </c>
      <c r="G226" s="97" t="s">
        <v>2846</v>
      </c>
    </row>
    <row r="227" spans="2:7" ht="11.45" customHeight="1" x14ac:dyDescent="0.2">
      <c r="B227" s="29" t="s">
        <v>876</v>
      </c>
      <c r="C227" s="29" t="s">
        <v>3660</v>
      </c>
      <c r="D227" s="29" t="s">
        <v>4079</v>
      </c>
      <c r="E227" s="113" t="s">
        <v>46</v>
      </c>
      <c r="F227" s="97" t="s">
        <v>3679</v>
      </c>
      <c r="G227" s="97" t="s">
        <v>1899</v>
      </c>
    </row>
    <row r="228" spans="2:7" ht="11.45" customHeight="1" x14ac:dyDescent="0.2">
      <c r="B228" s="29" t="s">
        <v>876</v>
      </c>
      <c r="C228" s="29" t="s">
        <v>3660</v>
      </c>
      <c r="D228" s="29" t="s">
        <v>4079</v>
      </c>
      <c r="E228" s="113" t="s">
        <v>46</v>
      </c>
      <c r="F228" s="97" t="s">
        <v>3679</v>
      </c>
      <c r="G228" s="97" t="s">
        <v>1899</v>
      </c>
    </row>
    <row r="229" spans="2:7" ht="11.45" customHeight="1" x14ac:dyDescent="0.2">
      <c r="B229" s="29" t="s">
        <v>849</v>
      </c>
      <c r="C229" s="29" t="s">
        <v>945</v>
      </c>
      <c r="D229" s="29" t="s">
        <v>4080</v>
      </c>
      <c r="E229" s="113" t="s">
        <v>46</v>
      </c>
      <c r="F229" s="97" t="s">
        <v>3679</v>
      </c>
      <c r="G229" s="97" t="s">
        <v>1475</v>
      </c>
    </row>
    <row r="230" spans="2:7" ht="11.45" customHeight="1" x14ac:dyDescent="0.2">
      <c r="B230" s="29" t="s">
        <v>335</v>
      </c>
      <c r="C230" s="29" t="s">
        <v>2604</v>
      </c>
      <c r="D230" s="29" t="s">
        <v>4081</v>
      </c>
      <c r="E230" s="113" t="s">
        <v>45</v>
      </c>
      <c r="F230" s="97" t="s">
        <v>3679</v>
      </c>
      <c r="G230" s="97" t="s">
        <v>3324</v>
      </c>
    </row>
    <row r="231" spans="2:7" ht="11.45" customHeight="1" x14ac:dyDescent="0.2">
      <c r="B231" s="29" t="s">
        <v>4082</v>
      </c>
      <c r="C231" s="29" t="s">
        <v>945</v>
      </c>
      <c r="D231" s="29" t="s">
        <v>4083</v>
      </c>
      <c r="E231" s="113" t="s">
        <v>46</v>
      </c>
      <c r="F231" s="97" t="s">
        <v>3679</v>
      </c>
      <c r="G231" s="97" t="s">
        <v>2161</v>
      </c>
    </row>
    <row r="232" spans="2:7" ht="11.45" customHeight="1" x14ac:dyDescent="0.2">
      <c r="B232" s="29" t="s">
        <v>4082</v>
      </c>
      <c r="C232" s="29" t="s">
        <v>945</v>
      </c>
      <c r="D232" s="29" t="s">
        <v>4083</v>
      </c>
      <c r="E232" s="113" t="s">
        <v>46</v>
      </c>
      <c r="F232" s="97" t="s">
        <v>3679</v>
      </c>
      <c r="G232" s="97" t="s">
        <v>2162</v>
      </c>
    </row>
    <row r="233" spans="2:7" ht="11.45" customHeight="1" x14ac:dyDescent="0.2">
      <c r="B233" s="29" t="s">
        <v>412</v>
      </c>
      <c r="C233" s="29" t="s">
        <v>2604</v>
      </c>
      <c r="D233" s="29" t="s">
        <v>4084</v>
      </c>
      <c r="E233" s="113" t="s">
        <v>45</v>
      </c>
      <c r="F233" s="97" t="s">
        <v>3679</v>
      </c>
      <c r="G233" s="97" t="s">
        <v>2005</v>
      </c>
    </row>
    <row r="234" spans="2:7" ht="11.45" customHeight="1" x14ac:dyDescent="0.2">
      <c r="B234" s="29" t="s">
        <v>795</v>
      </c>
      <c r="C234" s="29" t="s">
        <v>3869</v>
      </c>
      <c r="D234" s="29" t="s">
        <v>4085</v>
      </c>
      <c r="E234" s="113" t="s">
        <v>45</v>
      </c>
      <c r="F234" s="97" t="s">
        <v>3685</v>
      </c>
      <c r="G234" s="97" t="s">
        <v>1523</v>
      </c>
    </row>
    <row r="235" spans="2:7" ht="11.45" customHeight="1" x14ac:dyDescent="0.2">
      <c r="B235" s="29" t="s">
        <v>810</v>
      </c>
      <c r="C235" s="29" t="s">
        <v>945</v>
      </c>
      <c r="D235" s="29" t="s">
        <v>4086</v>
      </c>
      <c r="E235" s="113" t="s">
        <v>46</v>
      </c>
      <c r="F235" s="97" t="s">
        <v>3679</v>
      </c>
      <c r="G235" s="97" t="s">
        <v>1470</v>
      </c>
    </row>
    <row r="236" spans="2:7" ht="11.45" customHeight="1" x14ac:dyDescent="0.2">
      <c r="B236" s="29" t="s">
        <v>869</v>
      </c>
      <c r="C236" s="29" t="s">
        <v>1041</v>
      </c>
      <c r="D236" s="29" t="s">
        <v>4087</v>
      </c>
      <c r="E236" s="113" t="s">
        <v>45</v>
      </c>
      <c r="F236" s="97" t="s">
        <v>3679</v>
      </c>
      <c r="G236" s="97" t="s">
        <v>2661</v>
      </c>
    </row>
    <row r="237" spans="2:7" ht="11.45" customHeight="1" x14ac:dyDescent="0.2">
      <c r="B237" s="29" t="s">
        <v>893</v>
      </c>
      <c r="C237" s="29" t="s">
        <v>2549</v>
      </c>
      <c r="D237" s="29" t="s">
        <v>3917</v>
      </c>
      <c r="E237" s="113" t="s">
        <v>46</v>
      </c>
      <c r="F237" s="97" t="s">
        <v>3685</v>
      </c>
      <c r="G237" s="97" t="s">
        <v>1640</v>
      </c>
    </row>
    <row r="238" spans="2:7" ht="11.45" customHeight="1" x14ac:dyDescent="0.2">
      <c r="B238" s="29" t="s">
        <v>283</v>
      </c>
      <c r="C238" s="29" t="s">
        <v>2538</v>
      </c>
      <c r="D238" s="29" t="s">
        <v>4005</v>
      </c>
      <c r="E238" s="113" t="s">
        <v>46</v>
      </c>
      <c r="F238" s="97" t="s">
        <v>3685</v>
      </c>
      <c r="G238" s="97" t="s">
        <v>1580</v>
      </c>
    </row>
    <row r="239" spans="2:7" ht="11.45" customHeight="1" x14ac:dyDescent="0.2">
      <c r="B239" s="29" t="s">
        <v>4088</v>
      </c>
      <c r="C239" s="29" t="s">
        <v>3948</v>
      </c>
      <c r="D239" s="29" t="s">
        <v>4004</v>
      </c>
      <c r="E239" s="113" t="s">
        <v>45</v>
      </c>
      <c r="F239" s="97" t="s">
        <v>3679</v>
      </c>
      <c r="G239" s="97" t="s">
        <v>1310</v>
      </c>
    </row>
    <row r="240" spans="2:7" ht="11.45" customHeight="1" x14ac:dyDescent="0.2">
      <c r="B240" s="29" t="s">
        <v>792</v>
      </c>
      <c r="C240" s="29" t="s">
        <v>2580</v>
      </c>
      <c r="D240" s="29" t="s">
        <v>4089</v>
      </c>
      <c r="E240" s="113" t="s">
        <v>46</v>
      </c>
      <c r="F240" s="97" t="s">
        <v>3679</v>
      </c>
      <c r="G240" s="97" t="s">
        <v>1800</v>
      </c>
    </row>
    <row r="241" spans="2:7" ht="11.45" customHeight="1" x14ac:dyDescent="0.2">
      <c r="B241" s="29" t="s">
        <v>311</v>
      </c>
      <c r="C241" s="29" t="s">
        <v>1037</v>
      </c>
      <c r="D241" s="29" t="s">
        <v>3993</v>
      </c>
      <c r="E241" s="113" t="s">
        <v>46</v>
      </c>
      <c r="F241" s="97" t="s">
        <v>3679</v>
      </c>
      <c r="G241" s="97" t="s">
        <v>1177</v>
      </c>
    </row>
    <row r="242" spans="2:7" ht="11.45" customHeight="1" x14ac:dyDescent="0.2">
      <c r="B242" s="29" t="s">
        <v>4090</v>
      </c>
      <c r="C242" s="29" t="s">
        <v>1046</v>
      </c>
      <c r="D242" s="29" t="s">
        <v>4091</v>
      </c>
      <c r="E242" s="113" t="s">
        <v>110</v>
      </c>
      <c r="F242" s="97" t="s">
        <v>3679</v>
      </c>
      <c r="G242" s="97" t="s">
        <v>2291</v>
      </c>
    </row>
    <row r="243" spans="2:7" ht="11.45" customHeight="1" x14ac:dyDescent="0.2">
      <c r="B243" s="29" t="s">
        <v>3914</v>
      </c>
      <c r="C243" s="29" t="s">
        <v>3953</v>
      </c>
      <c r="D243" s="29" t="s">
        <v>3862</v>
      </c>
      <c r="E243" s="113" t="s">
        <v>110</v>
      </c>
      <c r="F243" s="97" t="s">
        <v>3679</v>
      </c>
      <c r="G243" s="97" t="s">
        <v>3452</v>
      </c>
    </row>
    <row r="244" spans="2:7" ht="11.45" customHeight="1" x14ac:dyDescent="0.2">
      <c r="B244" s="29" t="s">
        <v>4092</v>
      </c>
      <c r="C244" s="29" t="s">
        <v>2536</v>
      </c>
      <c r="D244" s="29" t="s">
        <v>4093</v>
      </c>
      <c r="E244" s="113" t="s">
        <v>45</v>
      </c>
      <c r="F244" s="97" t="s">
        <v>3679</v>
      </c>
      <c r="G244" s="97" t="s">
        <v>2292</v>
      </c>
    </row>
    <row r="245" spans="2:7" ht="11.45" customHeight="1" x14ac:dyDescent="0.2">
      <c r="B245" s="29" t="s">
        <v>3683</v>
      </c>
      <c r="C245" s="29" t="s">
        <v>945</v>
      </c>
      <c r="D245" s="29" t="s">
        <v>3684</v>
      </c>
      <c r="E245" s="113" t="s">
        <v>46</v>
      </c>
      <c r="F245" s="97" t="s">
        <v>3685</v>
      </c>
      <c r="G245" s="97" t="s">
        <v>2009</v>
      </c>
    </row>
    <row r="246" spans="2:7" ht="11.45" customHeight="1" x14ac:dyDescent="0.2">
      <c r="B246" s="29" t="s">
        <v>4094</v>
      </c>
      <c r="C246" s="29" t="s">
        <v>3948</v>
      </c>
      <c r="D246" s="29" t="s">
        <v>4004</v>
      </c>
      <c r="E246" s="113" t="s">
        <v>45</v>
      </c>
      <c r="F246" s="97" t="s">
        <v>3679</v>
      </c>
      <c r="G246" s="97" t="s">
        <v>2707</v>
      </c>
    </row>
    <row r="247" spans="2:7" ht="11.45" customHeight="1" x14ac:dyDescent="0.2">
      <c r="B247" s="29" t="s">
        <v>544</v>
      </c>
      <c r="C247" s="29" t="s">
        <v>2599</v>
      </c>
      <c r="D247" s="29" t="s">
        <v>4095</v>
      </c>
      <c r="E247" s="113" t="s">
        <v>110</v>
      </c>
      <c r="F247" s="97" t="s">
        <v>3685</v>
      </c>
      <c r="G247" s="97" t="s">
        <v>3271</v>
      </c>
    </row>
    <row r="248" spans="2:7" ht="11.45" customHeight="1" x14ac:dyDescent="0.2">
      <c r="B248" s="29" t="s">
        <v>395</v>
      </c>
      <c r="C248" s="29" t="s">
        <v>945</v>
      </c>
      <c r="D248" s="29" t="s">
        <v>3950</v>
      </c>
      <c r="E248" s="113" t="s">
        <v>110</v>
      </c>
      <c r="F248" s="97" t="s">
        <v>3679</v>
      </c>
      <c r="G248" s="97" t="s">
        <v>1495</v>
      </c>
    </row>
    <row r="249" spans="2:7" ht="11.45" customHeight="1" x14ac:dyDescent="0.2">
      <c r="B249" s="29" t="s">
        <v>628</v>
      </c>
      <c r="C249" s="29" t="s">
        <v>1037</v>
      </c>
      <c r="D249" s="29" t="s">
        <v>4096</v>
      </c>
      <c r="E249" s="113" t="s">
        <v>45</v>
      </c>
      <c r="F249" s="97" t="s">
        <v>3685</v>
      </c>
      <c r="G249" s="97" t="s">
        <v>2615</v>
      </c>
    </row>
    <row r="250" spans="2:7" ht="11.45" customHeight="1" x14ac:dyDescent="0.2">
      <c r="B250" s="29" t="s">
        <v>136</v>
      </c>
      <c r="C250" s="29" t="s">
        <v>2595</v>
      </c>
      <c r="D250" s="29" t="s">
        <v>3983</v>
      </c>
      <c r="E250" s="113" t="s">
        <v>45</v>
      </c>
      <c r="F250" s="97" t="s">
        <v>3679</v>
      </c>
      <c r="G250" s="97" t="s">
        <v>1907</v>
      </c>
    </row>
    <row r="251" spans="2:7" ht="11.45" customHeight="1" x14ac:dyDescent="0.2">
      <c r="B251" s="29" t="s">
        <v>136</v>
      </c>
      <c r="C251" s="29" t="s">
        <v>1121</v>
      </c>
      <c r="D251" s="29" t="s">
        <v>3983</v>
      </c>
      <c r="E251" s="113" t="s">
        <v>45</v>
      </c>
      <c r="F251" s="97" t="s">
        <v>3679</v>
      </c>
      <c r="G251" s="97" t="s">
        <v>1947</v>
      </c>
    </row>
    <row r="252" spans="2:7" ht="11.45" customHeight="1" x14ac:dyDescent="0.2">
      <c r="B252" s="29" t="s">
        <v>673</v>
      </c>
      <c r="C252" s="29" t="s">
        <v>1041</v>
      </c>
      <c r="D252" s="29" t="s">
        <v>4076</v>
      </c>
      <c r="E252" s="113" t="s">
        <v>45</v>
      </c>
      <c r="F252" s="97" t="s">
        <v>3679</v>
      </c>
      <c r="G252" s="97" t="s">
        <v>2659</v>
      </c>
    </row>
    <row r="253" spans="2:7" ht="11.45" customHeight="1" x14ac:dyDescent="0.2">
      <c r="B253" s="29" t="s">
        <v>821</v>
      </c>
      <c r="C253" s="29" t="s">
        <v>1037</v>
      </c>
      <c r="D253" s="29" t="s">
        <v>3993</v>
      </c>
      <c r="E253" s="113" t="s">
        <v>46</v>
      </c>
      <c r="F253" s="97" t="s">
        <v>3679</v>
      </c>
      <c r="G253" s="97" t="s">
        <v>1169</v>
      </c>
    </row>
    <row r="254" spans="2:7" ht="11.45" customHeight="1" x14ac:dyDescent="0.2">
      <c r="B254" s="29" t="s">
        <v>505</v>
      </c>
      <c r="C254" s="29" t="s">
        <v>945</v>
      </c>
      <c r="D254" s="29" t="s">
        <v>4097</v>
      </c>
      <c r="E254" s="113" t="s">
        <v>46</v>
      </c>
      <c r="F254" s="97" t="s">
        <v>3685</v>
      </c>
      <c r="G254" s="97" t="s">
        <v>1464</v>
      </c>
    </row>
    <row r="255" spans="2:7" ht="11.45" customHeight="1" x14ac:dyDescent="0.2">
      <c r="B255" s="29" t="s">
        <v>421</v>
      </c>
      <c r="C255" s="29" t="s">
        <v>945</v>
      </c>
      <c r="D255" s="29" t="s">
        <v>4098</v>
      </c>
      <c r="E255" s="113" t="s">
        <v>110</v>
      </c>
      <c r="F255" s="97" t="s">
        <v>3679</v>
      </c>
      <c r="G255" s="97" t="s">
        <v>1457</v>
      </c>
    </row>
    <row r="256" spans="2:7" ht="11.45" customHeight="1" x14ac:dyDescent="0.2">
      <c r="B256" s="29" t="s">
        <v>225</v>
      </c>
      <c r="C256" s="29" t="s">
        <v>2549</v>
      </c>
      <c r="D256" s="29" t="s">
        <v>4099</v>
      </c>
      <c r="E256" s="113" t="s">
        <v>46</v>
      </c>
      <c r="F256" s="97" t="s">
        <v>3679</v>
      </c>
      <c r="G256" s="97" t="s">
        <v>2994</v>
      </c>
    </row>
    <row r="257" spans="2:7" ht="11.45" customHeight="1" x14ac:dyDescent="0.2">
      <c r="B257" s="29" t="s">
        <v>763</v>
      </c>
      <c r="C257" s="29" t="s">
        <v>3660</v>
      </c>
      <c r="D257" s="29" t="s">
        <v>4100</v>
      </c>
      <c r="E257" s="113" t="s">
        <v>46</v>
      </c>
      <c r="F257" s="97" t="s">
        <v>3685</v>
      </c>
      <c r="G257" s="97" t="s">
        <v>1897</v>
      </c>
    </row>
    <row r="258" spans="2:7" ht="11.45" customHeight="1" x14ac:dyDescent="0.2">
      <c r="B258" s="29" t="s">
        <v>4090</v>
      </c>
      <c r="C258" s="29" t="s">
        <v>1046</v>
      </c>
      <c r="D258" s="29" t="s">
        <v>4091</v>
      </c>
      <c r="E258" s="113" t="s">
        <v>110</v>
      </c>
      <c r="F258" s="97" t="s">
        <v>3679</v>
      </c>
      <c r="G258" s="97" t="s">
        <v>2289</v>
      </c>
    </row>
    <row r="259" spans="2:7" ht="11.45" customHeight="1" x14ac:dyDescent="0.2">
      <c r="B259" s="29" t="s">
        <v>4101</v>
      </c>
      <c r="C259" s="29" t="s">
        <v>2536</v>
      </c>
      <c r="D259" s="29" t="s">
        <v>4102</v>
      </c>
      <c r="E259" s="113" t="s">
        <v>45</v>
      </c>
      <c r="F259" s="97" t="s">
        <v>3679</v>
      </c>
      <c r="G259" s="97" t="s">
        <v>3558</v>
      </c>
    </row>
    <row r="260" spans="2:7" ht="11.45" customHeight="1" x14ac:dyDescent="0.2">
      <c r="B260" s="29" t="s">
        <v>870</v>
      </c>
      <c r="C260" s="29" t="s">
        <v>2549</v>
      </c>
      <c r="D260" s="29" t="s">
        <v>4103</v>
      </c>
      <c r="E260" s="113" t="s">
        <v>45</v>
      </c>
      <c r="F260" s="97" t="s">
        <v>3685</v>
      </c>
      <c r="G260" s="97" t="s">
        <v>1639</v>
      </c>
    </row>
    <row r="261" spans="2:7" ht="11.45" customHeight="1" x14ac:dyDescent="0.2">
      <c r="B261" s="29" t="s">
        <v>3920</v>
      </c>
      <c r="C261" s="29" t="s">
        <v>2584</v>
      </c>
      <c r="D261" s="29" t="s">
        <v>3921</v>
      </c>
      <c r="E261" s="113" t="s">
        <v>46</v>
      </c>
      <c r="F261" s="97" t="s">
        <v>3679</v>
      </c>
      <c r="G261" s="97" t="s">
        <v>2290</v>
      </c>
    </row>
    <row r="262" spans="2:7" ht="11.45" customHeight="1" x14ac:dyDescent="0.2">
      <c r="B262" s="29" t="s">
        <v>95</v>
      </c>
      <c r="C262" s="29" t="s">
        <v>1122</v>
      </c>
      <c r="D262" s="29" t="s">
        <v>4104</v>
      </c>
      <c r="E262" s="113" t="s">
        <v>46</v>
      </c>
      <c r="F262" s="97" t="s">
        <v>3679</v>
      </c>
      <c r="G262" s="97" t="s">
        <v>1951</v>
      </c>
    </row>
    <row r="263" spans="2:7" ht="11.45" customHeight="1" x14ac:dyDescent="0.2">
      <c r="B263" s="29" t="s">
        <v>4105</v>
      </c>
      <c r="C263" s="29" t="s">
        <v>2536</v>
      </c>
      <c r="D263" s="29" t="s">
        <v>4106</v>
      </c>
      <c r="E263" s="113" t="s">
        <v>45</v>
      </c>
      <c r="F263" s="97" t="s">
        <v>3685</v>
      </c>
      <c r="G263" s="97" t="s">
        <v>2158</v>
      </c>
    </row>
    <row r="264" spans="2:7" ht="11.45" customHeight="1" x14ac:dyDescent="0.2">
      <c r="B264" s="29" t="s">
        <v>639</v>
      </c>
      <c r="C264" s="29" t="s">
        <v>2584</v>
      </c>
      <c r="D264" s="29" t="s">
        <v>4107</v>
      </c>
      <c r="E264" s="113" t="s">
        <v>110</v>
      </c>
      <c r="F264" s="97" t="s">
        <v>3679</v>
      </c>
      <c r="G264" s="97" t="s">
        <v>3180</v>
      </c>
    </row>
    <row r="265" spans="2:7" ht="11.45" customHeight="1" x14ac:dyDescent="0.2">
      <c r="B265" s="29" t="s">
        <v>627</v>
      </c>
      <c r="C265" s="29" t="s">
        <v>3901</v>
      </c>
      <c r="D265" s="29" t="s">
        <v>4108</v>
      </c>
      <c r="E265" s="113" t="s">
        <v>45</v>
      </c>
      <c r="F265" s="97" t="s">
        <v>3685</v>
      </c>
      <c r="G265" s="97" t="s">
        <v>3296</v>
      </c>
    </row>
    <row r="266" spans="2:7" ht="11.45" customHeight="1" x14ac:dyDescent="0.2">
      <c r="B266" s="29" t="s">
        <v>859</v>
      </c>
      <c r="C266" s="29" t="s">
        <v>1037</v>
      </c>
      <c r="D266" s="29" t="s">
        <v>3995</v>
      </c>
      <c r="E266" s="113" t="s">
        <v>46</v>
      </c>
      <c r="F266" s="97" t="s">
        <v>3679</v>
      </c>
      <c r="G266" s="97" t="s">
        <v>1167</v>
      </c>
    </row>
    <row r="267" spans="2:7" ht="11.45" customHeight="1" x14ac:dyDescent="0.2">
      <c r="B267" s="29" t="s">
        <v>824</v>
      </c>
      <c r="C267" s="29" t="s">
        <v>945</v>
      </c>
      <c r="D267" s="29" t="s">
        <v>3970</v>
      </c>
      <c r="E267" s="113" t="s">
        <v>46</v>
      </c>
      <c r="F267" s="97" t="s">
        <v>3679</v>
      </c>
      <c r="G267" s="97" t="s">
        <v>2838</v>
      </c>
    </row>
    <row r="268" spans="2:7" ht="11.45" customHeight="1" x14ac:dyDescent="0.2">
      <c r="B268" s="29" t="s">
        <v>893</v>
      </c>
      <c r="C268" s="29" t="s">
        <v>2579</v>
      </c>
      <c r="D268" s="29" t="s">
        <v>3917</v>
      </c>
      <c r="E268" s="113" t="s">
        <v>46</v>
      </c>
      <c r="F268" s="97" t="s">
        <v>3685</v>
      </c>
      <c r="G268" s="97" t="s">
        <v>1786</v>
      </c>
    </row>
    <row r="269" spans="2:7" ht="11.45" customHeight="1" x14ac:dyDescent="0.2">
      <c r="B269" s="29" t="s">
        <v>71</v>
      </c>
      <c r="C269" s="29" t="s">
        <v>3869</v>
      </c>
      <c r="D269" s="29" t="s">
        <v>4085</v>
      </c>
      <c r="E269" s="113" t="s">
        <v>45</v>
      </c>
      <c r="F269" s="97" t="s">
        <v>3685</v>
      </c>
      <c r="G269" s="97" t="s">
        <v>1523</v>
      </c>
    </row>
    <row r="270" spans="2:7" ht="11.45" customHeight="1" x14ac:dyDescent="0.2">
      <c r="B270" s="29" t="s">
        <v>806</v>
      </c>
      <c r="C270" s="29" t="s">
        <v>1095</v>
      </c>
      <c r="D270" s="29" t="s">
        <v>4067</v>
      </c>
      <c r="E270" s="113" t="s">
        <v>45</v>
      </c>
      <c r="F270" s="97" t="s">
        <v>3679</v>
      </c>
      <c r="G270" s="97" t="s">
        <v>1765</v>
      </c>
    </row>
    <row r="271" spans="2:7" ht="11.45" customHeight="1" x14ac:dyDescent="0.2">
      <c r="B271" s="29" t="s">
        <v>559</v>
      </c>
      <c r="C271" s="29" t="s">
        <v>1058</v>
      </c>
      <c r="D271" s="29" t="s">
        <v>4109</v>
      </c>
      <c r="E271" s="113" t="s">
        <v>110</v>
      </c>
      <c r="F271" s="97" t="s">
        <v>3679</v>
      </c>
      <c r="G271" s="97" t="s">
        <v>2787</v>
      </c>
    </row>
    <row r="272" spans="2:7" ht="11.45" customHeight="1" x14ac:dyDescent="0.2">
      <c r="B272" s="29" t="s">
        <v>357</v>
      </c>
      <c r="C272" s="29" t="s">
        <v>1129</v>
      </c>
      <c r="D272" s="29" t="s">
        <v>3846</v>
      </c>
      <c r="E272" s="113" t="s">
        <v>46</v>
      </c>
      <c r="F272" s="97" t="s">
        <v>3679</v>
      </c>
      <c r="G272" s="97" t="s">
        <v>2634</v>
      </c>
    </row>
    <row r="273" spans="2:7" ht="11.45" customHeight="1" x14ac:dyDescent="0.2">
      <c r="B273" s="29" t="s">
        <v>357</v>
      </c>
      <c r="C273" s="29" t="s">
        <v>1041</v>
      </c>
      <c r="D273" s="29" t="s">
        <v>3846</v>
      </c>
      <c r="E273" s="113" t="s">
        <v>46</v>
      </c>
      <c r="F273" s="97" t="s">
        <v>3679</v>
      </c>
      <c r="G273" s="97" t="s">
        <v>2658</v>
      </c>
    </row>
    <row r="274" spans="2:7" ht="11.45" customHeight="1" x14ac:dyDescent="0.2">
      <c r="B274" s="29" t="s">
        <v>357</v>
      </c>
      <c r="C274" s="29" t="s">
        <v>2588</v>
      </c>
      <c r="D274" s="29" t="s">
        <v>3846</v>
      </c>
      <c r="E274" s="113" t="s">
        <v>46</v>
      </c>
      <c r="F274" s="97" t="s">
        <v>3679</v>
      </c>
      <c r="G274" s="97" t="s">
        <v>3201</v>
      </c>
    </row>
    <row r="275" spans="2:7" ht="11.45" customHeight="1" x14ac:dyDescent="0.2">
      <c r="B275" s="29" t="s">
        <v>808</v>
      </c>
      <c r="C275" s="29" t="s">
        <v>2531</v>
      </c>
      <c r="D275" s="29" t="s">
        <v>4110</v>
      </c>
      <c r="E275" s="113" t="s">
        <v>45</v>
      </c>
      <c r="F275" s="97" t="s">
        <v>3685</v>
      </c>
      <c r="G275" s="97" t="s">
        <v>1549</v>
      </c>
    </row>
    <row r="276" spans="2:7" ht="11.45" customHeight="1" x14ac:dyDescent="0.2">
      <c r="B276" s="29" t="s">
        <v>573</v>
      </c>
      <c r="C276" s="29" t="s">
        <v>1118</v>
      </c>
      <c r="D276" s="29" t="s">
        <v>4111</v>
      </c>
      <c r="E276" s="113" t="s">
        <v>45</v>
      </c>
      <c r="F276" s="97" t="s">
        <v>3685</v>
      </c>
      <c r="G276" s="97" t="s">
        <v>3280</v>
      </c>
    </row>
    <row r="277" spans="2:7" ht="11.45" customHeight="1" x14ac:dyDescent="0.2">
      <c r="B277" s="29" t="s">
        <v>893</v>
      </c>
      <c r="C277" s="29" t="s">
        <v>2586</v>
      </c>
      <c r="D277" s="29" t="s">
        <v>3917</v>
      </c>
      <c r="E277" s="113" t="s">
        <v>46</v>
      </c>
      <c r="F277" s="97" t="s">
        <v>3685</v>
      </c>
      <c r="G277" s="97" t="s">
        <v>1831</v>
      </c>
    </row>
    <row r="278" spans="2:7" ht="11.45" customHeight="1" x14ac:dyDescent="0.2">
      <c r="B278" s="29" t="s">
        <v>4112</v>
      </c>
      <c r="C278" s="29" t="s">
        <v>2584</v>
      </c>
      <c r="D278" s="29" t="s">
        <v>4013</v>
      </c>
      <c r="E278" s="113" t="s">
        <v>45</v>
      </c>
      <c r="F278" s="97" t="s">
        <v>3679</v>
      </c>
      <c r="G278" s="97" t="s">
        <v>3362</v>
      </c>
    </row>
    <row r="279" spans="2:7" ht="11.45" customHeight="1" x14ac:dyDescent="0.2">
      <c r="B279" s="29" t="s">
        <v>4113</v>
      </c>
      <c r="C279" s="29" t="s">
        <v>2584</v>
      </c>
      <c r="D279" s="29" t="s">
        <v>4013</v>
      </c>
      <c r="E279" s="113" t="s">
        <v>45</v>
      </c>
      <c r="F279" s="97" t="s">
        <v>3679</v>
      </c>
      <c r="G279" s="97" t="s">
        <v>229</v>
      </c>
    </row>
    <row r="280" spans="2:7" ht="11.45" customHeight="1" x14ac:dyDescent="0.2">
      <c r="B280" s="29" t="s">
        <v>3947</v>
      </c>
      <c r="C280" s="29" t="s">
        <v>3948</v>
      </c>
      <c r="D280" s="29" t="s">
        <v>3949</v>
      </c>
      <c r="E280" s="113" t="s">
        <v>45</v>
      </c>
      <c r="F280" s="97" t="s">
        <v>3685</v>
      </c>
      <c r="G280" s="97" t="s">
        <v>1314</v>
      </c>
    </row>
    <row r="281" spans="2:7" ht="11.45" customHeight="1" x14ac:dyDescent="0.2">
      <c r="B281" s="29" t="s">
        <v>4114</v>
      </c>
      <c r="C281" s="29" t="s">
        <v>1041</v>
      </c>
      <c r="D281" s="29" t="s">
        <v>4115</v>
      </c>
      <c r="E281" s="113" t="s">
        <v>45</v>
      </c>
      <c r="F281" s="97" t="s">
        <v>3679</v>
      </c>
      <c r="G281" s="97" t="s">
        <v>3636</v>
      </c>
    </row>
    <row r="282" spans="2:7" ht="11.45" customHeight="1" x14ac:dyDescent="0.2">
      <c r="B282" s="29" t="s">
        <v>91</v>
      </c>
      <c r="C282" s="29" t="s">
        <v>2603</v>
      </c>
      <c r="D282" s="29" t="s">
        <v>4116</v>
      </c>
      <c r="E282" s="113" t="s">
        <v>46</v>
      </c>
      <c r="F282" s="97" t="s">
        <v>3685</v>
      </c>
      <c r="G282" s="97" t="s">
        <v>1983</v>
      </c>
    </row>
    <row r="283" spans="2:7" ht="11.45" customHeight="1" x14ac:dyDescent="0.2">
      <c r="B283" s="29" t="s">
        <v>91</v>
      </c>
      <c r="C283" s="29" t="s">
        <v>2603</v>
      </c>
      <c r="D283" s="29" t="s">
        <v>4116</v>
      </c>
      <c r="E283" s="113" t="s">
        <v>46</v>
      </c>
      <c r="F283" s="97" t="s">
        <v>3679</v>
      </c>
      <c r="G283" s="97" t="s">
        <v>1983</v>
      </c>
    </row>
    <row r="284" spans="2:7" ht="11.45" customHeight="1" x14ac:dyDescent="0.2">
      <c r="B284" s="29" t="s">
        <v>211</v>
      </c>
      <c r="C284" s="29" t="s">
        <v>2503</v>
      </c>
      <c r="D284" s="29" t="s">
        <v>4117</v>
      </c>
      <c r="E284" s="113" t="s">
        <v>45</v>
      </c>
      <c r="F284" s="97" t="s">
        <v>3679</v>
      </c>
      <c r="G284" s="97" t="s">
        <v>2690</v>
      </c>
    </row>
    <row r="285" spans="2:7" ht="11.45" customHeight="1" x14ac:dyDescent="0.2">
      <c r="B285" s="29" t="s">
        <v>4118</v>
      </c>
      <c r="C285" s="29" t="s">
        <v>2536</v>
      </c>
      <c r="D285" s="29" t="s">
        <v>4119</v>
      </c>
      <c r="E285" s="113" t="s">
        <v>110</v>
      </c>
      <c r="F285" s="97" t="s">
        <v>3679</v>
      </c>
      <c r="G285" s="97" t="s">
        <v>3361</v>
      </c>
    </row>
    <row r="286" spans="2:7" ht="11.45" customHeight="1" x14ac:dyDescent="0.2">
      <c r="B286" s="29" t="s">
        <v>849</v>
      </c>
      <c r="C286" s="29" t="s">
        <v>945</v>
      </c>
      <c r="D286" s="29" t="s">
        <v>4080</v>
      </c>
      <c r="E286" s="113" t="s">
        <v>46</v>
      </c>
      <c r="F286" s="97" t="s">
        <v>3679</v>
      </c>
      <c r="G286" s="97" t="s">
        <v>1475</v>
      </c>
    </row>
    <row r="287" spans="2:7" ht="11.45" customHeight="1" x14ac:dyDescent="0.2">
      <c r="B287" s="29" t="s">
        <v>412</v>
      </c>
      <c r="C287" s="29" t="s">
        <v>2604</v>
      </c>
      <c r="D287" s="29" t="s">
        <v>4084</v>
      </c>
      <c r="E287" s="113" t="s">
        <v>45</v>
      </c>
      <c r="F287" s="97" t="s">
        <v>3679</v>
      </c>
      <c r="G287" s="97" t="s">
        <v>3323</v>
      </c>
    </row>
    <row r="288" spans="2:7" ht="11.45" customHeight="1" x14ac:dyDescent="0.2">
      <c r="B288" s="29" t="s">
        <v>4120</v>
      </c>
      <c r="C288" s="29" t="s">
        <v>1095</v>
      </c>
      <c r="D288" s="29" t="s">
        <v>4121</v>
      </c>
      <c r="E288" s="113" t="s">
        <v>45</v>
      </c>
      <c r="F288" s="97" t="s">
        <v>3679</v>
      </c>
      <c r="G288" s="97" t="s">
        <v>2408</v>
      </c>
    </row>
    <row r="289" spans="2:7" ht="11.45" customHeight="1" x14ac:dyDescent="0.2">
      <c r="B289" s="29" t="s">
        <v>550</v>
      </c>
      <c r="C289" s="29" t="s">
        <v>2531</v>
      </c>
      <c r="D289" s="29" t="s">
        <v>4002</v>
      </c>
      <c r="E289" s="113" t="s">
        <v>46</v>
      </c>
      <c r="F289" s="97" t="s">
        <v>3685</v>
      </c>
      <c r="G289" s="97" t="s">
        <v>1548</v>
      </c>
    </row>
    <row r="290" spans="2:7" ht="11.45" customHeight="1" x14ac:dyDescent="0.2">
      <c r="B290" s="29" t="s">
        <v>726</v>
      </c>
      <c r="C290" s="29" t="s">
        <v>2591</v>
      </c>
      <c r="D290" s="29" t="s">
        <v>3986</v>
      </c>
      <c r="E290" s="113" t="s">
        <v>46</v>
      </c>
      <c r="F290" s="97" t="s">
        <v>3679</v>
      </c>
      <c r="G290" s="97" t="s">
        <v>1863</v>
      </c>
    </row>
    <row r="291" spans="2:7" ht="11.45" customHeight="1" x14ac:dyDescent="0.2">
      <c r="B291" s="29" t="s">
        <v>432</v>
      </c>
      <c r="C291" s="29" t="s">
        <v>1041</v>
      </c>
      <c r="D291" s="29" t="s">
        <v>3999</v>
      </c>
      <c r="E291" s="113" t="s">
        <v>46</v>
      </c>
      <c r="F291" s="97" t="s">
        <v>3685</v>
      </c>
      <c r="G291" s="97" t="s">
        <v>1233</v>
      </c>
    </row>
    <row r="292" spans="2:7" ht="11.45" customHeight="1" x14ac:dyDescent="0.2">
      <c r="B292" s="29" t="s">
        <v>4122</v>
      </c>
      <c r="C292" s="29" t="s">
        <v>4017</v>
      </c>
      <c r="D292" s="29" t="s">
        <v>4123</v>
      </c>
      <c r="E292" s="113" t="s">
        <v>45</v>
      </c>
      <c r="F292" s="97" t="s">
        <v>3679</v>
      </c>
      <c r="G292" s="97" t="s">
        <v>2407</v>
      </c>
    </row>
    <row r="293" spans="2:7" ht="11.45" customHeight="1" x14ac:dyDescent="0.2">
      <c r="B293" s="29" t="s">
        <v>878</v>
      </c>
      <c r="C293" s="29" t="s">
        <v>2567</v>
      </c>
      <c r="D293" s="29" t="s">
        <v>3992</v>
      </c>
      <c r="E293" s="113" t="s">
        <v>45</v>
      </c>
      <c r="F293" s="97" t="s">
        <v>3679</v>
      </c>
      <c r="G293" s="97" t="s">
        <v>3078</v>
      </c>
    </row>
    <row r="294" spans="2:7" ht="11.45" customHeight="1" x14ac:dyDescent="0.2">
      <c r="B294" s="29" t="s">
        <v>177</v>
      </c>
      <c r="C294" s="29" t="s">
        <v>2604</v>
      </c>
      <c r="D294" s="29" t="s">
        <v>4124</v>
      </c>
      <c r="E294" s="113" t="s">
        <v>46</v>
      </c>
      <c r="F294" s="97" t="s">
        <v>3685</v>
      </c>
      <c r="G294" s="97" t="s">
        <v>2004</v>
      </c>
    </row>
    <row r="295" spans="2:7" ht="11.45" customHeight="1" x14ac:dyDescent="0.2">
      <c r="B295" s="29" t="s">
        <v>3914</v>
      </c>
      <c r="C295" s="29" t="s">
        <v>1129</v>
      </c>
      <c r="D295" s="29" t="s">
        <v>3862</v>
      </c>
      <c r="E295" s="113" t="s">
        <v>110</v>
      </c>
      <c r="F295" s="97" t="s">
        <v>3679</v>
      </c>
      <c r="G295" s="97" t="s">
        <v>3447</v>
      </c>
    </row>
    <row r="296" spans="2:7" ht="11.45" customHeight="1" x14ac:dyDescent="0.2">
      <c r="B296" s="29" t="s">
        <v>3914</v>
      </c>
      <c r="C296" s="29" t="s">
        <v>4017</v>
      </c>
      <c r="D296" s="29" t="s">
        <v>3862</v>
      </c>
      <c r="E296" s="113" t="s">
        <v>110</v>
      </c>
      <c r="F296" s="97" t="s">
        <v>3679</v>
      </c>
      <c r="G296" s="97" t="s">
        <v>3448</v>
      </c>
    </row>
    <row r="297" spans="2:7" ht="11.45" customHeight="1" x14ac:dyDescent="0.2">
      <c r="B297" s="29" t="s">
        <v>3914</v>
      </c>
      <c r="C297" s="29" t="s">
        <v>3866</v>
      </c>
      <c r="D297" s="29" t="s">
        <v>3862</v>
      </c>
      <c r="E297" s="113" t="s">
        <v>110</v>
      </c>
      <c r="F297" s="97" t="s">
        <v>3679</v>
      </c>
      <c r="G297" s="97" t="s">
        <v>3449</v>
      </c>
    </row>
    <row r="298" spans="2:7" ht="11.45" customHeight="1" x14ac:dyDescent="0.2">
      <c r="B298" s="29" t="s">
        <v>3914</v>
      </c>
      <c r="C298" s="29" t="s">
        <v>4018</v>
      </c>
      <c r="D298" s="29" t="s">
        <v>3862</v>
      </c>
      <c r="E298" s="113" t="s">
        <v>110</v>
      </c>
      <c r="F298" s="97" t="s">
        <v>3679</v>
      </c>
      <c r="G298" s="97" t="s">
        <v>3450</v>
      </c>
    </row>
    <row r="299" spans="2:7" ht="11.45" customHeight="1" x14ac:dyDescent="0.2">
      <c r="B299" s="29" t="s">
        <v>3914</v>
      </c>
      <c r="C299" s="29" t="s">
        <v>2587</v>
      </c>
      <c r="D299" s="29" t="s">
        <v>3862</v>
      </c>
      <c r="E299" s="113" t="s">
        <v>110</v>
      </c>
      <c r="F299" s="97" t="s">
        <v>3679</v>
      </c>
      <c r="G299" s="97" t="s">
        <v>3451</v>
      </c>
    </row>
    <row r="300" spans="2:7" ht="11.45" customHeight="1" x14ac:dyDescent="0.2">
      <c r="B300" s="29" t="s">
        <v>245</v>
      </c>
      <c r="C300" s="29" t="s">
        <v>1121</v>
      </c>
      <c r="D300" s="29" t="s">
        <v>3854</v>
      </c>
      <c r="E300" s="113" t="s">
        <v>46</v>
      </c>
      <c r="F300" s="97" t="s">
        <v>3679</v>
      </c>
      <c r="G300" s="97" t="s">
        <v>3292</v>
      </c>
    </row>
    <row r="301" spans="2:7" ht="11.45" customHeight="1" x14ac:dyDescent="0.2">
      <c r="B301" s="29" t="s">
        <v>571</v>
      </c>
      <c r="C301" s="29" t="s">
        <v>945</v>
      </c>
      <c r="D301" s="29" t="s">
        <v>4125</v>
      </c>
      <c r="E301" s="113" t="s">
        <v>45</v>
      </c>
      <c r="F301" s="97" t="s">
        <v>3685</v>
      </c>
      <c r="G301" s="97" t="s">
        <v>1462</v>
      </c>
    </row>
    <row r="302" spans="2:7" ht="11.45" customHeight="1" x14ac:dyDescent="0.2">
      <c r="B302" s="29" t="s">
        <v>908</v>
      </c>
      <c r="C302" s="29" t="s">
        <v>2500</v>
      </c>
      <c r="D302" s="29" t="s">
        <v>4126</v>
      </c>
      <c r="E302" s="113" t="s">
        <v>45</v>
      </c>
      <c r="F302" s="97" t="s">
        <v>3679</v>
      </c>
      <c r="G302" s="97" t="s">
        <v>2640</v>
      </c>
    </row>
    <row r="303" spans="2:7" ht="11.45" customHeight="1" x14ac:dyDescent="0.2">
      <c r="B303" s="29" t="s">
        <v>908</v>
      </c>
      <c r="C303" s="29" t="s">
        <v>2536</v>
      </c>
      <c r="D303" s="29" t="s">
        <v>4126</v>
      </c>
      <c r="E303" s="113" t="s">
        <v>45</v>
      </c>
      <c r="F303" s="97" t="s">
        <v>3679</v>
      </c>
      <c r="G303" s="97" t="s">
        <v>2906</v>
      </c>
    </row>
    <row r="304" spans="2:7" ht="11.45" customHeight="1" x14ac:dyDescent="0.2">
      <c r="B304" s="29" t="s">
        <v>908</v>
      </c>
      <c r="C304" s="29" t="s">
        <v>3972</v>
      </c>
      <c r="D304" s="29" t="s">
        <v>4126</v>
      </c>
      <c r="E304" s="113" t="s">
        <v>45</v>
      </c>
      <c r="F304" s="97" t="s">
        <v>3679</v>
      </c>
      <c r="G304" s="97" t="s">
        <v>3055</v>
      </c>
    </row>
    <row r="305" spans="2:7" ht="11.45" customHeight="1" x14ac:dyDescent="0.2">
      <c r="B305" s="29" t="s">
        <v>908</v>
      </c>
      <c r="C305" s="29" t="s">
        <v>1118</v>
      </c>
      <c r="D305" s="29" t="s">
        <v>4126</v>
      </c>
      <c r="E305" s="113" t="s">
        <v>45</v>
      </c>
      <c r="F305" s="97" t="s">
        <v>3679</v>
      </c>
      <c r="G305" s="97" t="s">
        <v>3279</v>
      </c>
    </row>
    <row r="306" spans="2:7" ht="11.45" customHeight="1" x14ac:dyDescent="0.2">
      <c r="B306" s="29" t="s">
        <v>496</v>
      </c>
      <c r="C306" s="29" t="s">
        <v>2497</v>
      </c>
      <c r="D306" s="29" t="s">
        <v>3985</v>
      </c>
      <c r="E306" s="113" t="s">
        <v>110</v>
      </c>
      <c r="F306" s="97" t="s">
        <v>3685</v>
      </c>
      <c r="G306" s="97" t="s">
        <v>1212</v>
      </c>
    </row>
    <row r="307" spans="2:7" ht="11.45" customHeight="1" x14ac:dyDescent="0.2">
      <c r="B307" s="29" t="s">
        <v>245</v>
      </c>
      <c r="C307" s="29" t="s">
        <v>1054</v>
      </c>
      <c r="D307" s="29" t="s">
        <v>3854</v>
      </c>
      <c r="E307" s="113" t="s">
        <v>46</v>
      </c>
      <c r="F307" s="97" t="s">
        <v>3679</v>
      </c>
      <c r="G307" s="97" t="s">
        <v>2758</v>
      </c>
    </row>
    <row r="308" spans="2:7" ht="11.45" customHeight="1" x14ac:dyDescent="0.2">
      <c r="B308" s="29" t="s">
        <v>245</v>
      </c>
      <c r="C308" s="29" t="s">
        <v>2520</v>
      </c>
      <c r="D308" s="29" t="s">
        <v>3854</v>
      </c>
      <c r="E308" s="113" t="s">
        <v>46</v>
      </c>
      <c r="F308" s="97" t="s">
        <v>3679</v>
      </c>
      <c r="G308" s="97" t="s">
        <v>2773</v>
      </c>
    </row>
    <row r="309" spans="2:7" ht="11.45" customHeight="1" x14ac:dyDescent="0.2">
      <c r="B309" s="29" t="s">
        <v>245</v>
      </c>
      <c r="C309" s="29" t="s">
        <v>2523</v>
      </c>
      <c r="D309" s="29" t="s">
        <v>3854</v>
      </c>
      <c r="E309" s="113" t="s">
        <v>46</v>
      </c>
      <c r="F309" s="97" t="s">
        <v>3679</v>
      </c>
      <c r="G309" s="97" t="s">
        <v>2778</v>
      </c>
    </row>
    <row r="310" spans="2:7" ht="11.45" customHeight="1" x14ac:dyDescent="0.2">
      <c r="B310" s="29" t="s">
        <v>245</v>
      </c>
      <c r="C310" s="29" t="s">
        <v>2531</v>
      </c>
      <c r="D310" s="29" t="s">
        <v>3854</v>
      </c>
      <c r="E310" s="113" t="s">
        <v>46</v>
      </c>
      <c r="F310" s="97" t="s">
        <v>3679</v>
      </c>
      <c r="G310" s="97" t="s">
        <v>2895</v>
      </c>
    </row>
    <row r="311" spans="2:7" ht="11.45" customHeight="1" x14ac:dyDescent="0.2">
      <c r="B311" s="29" t="s">
        <v>245</v>
      </c>
      <c r="C311" s="29" t="s">
        <v>2537</v>
      </c>
      <c r="D311" s="29" t="s">
        <v>3854</v>
      </c>
      <c r="E311" s="113" t="s">
        <v>46</v>
      </c>
      <c r="F311" s="97" t="s">
        <v>3679</v>
      </c>
      <c r="G311" s="97" t="s">
        <v>2915</v>
      </c>
    </row>
    <row r="312" spans="2:7" ht="11.45" customHeight="1" x14ac:dyDescent="0.2">
      <c r="B312" s="29" t="s">
        <v>245</v>
      </c>
      <c r="C312" s="29" t="s">
        <v>2544</v>
      </c>
      <c r="D312" s="29" t="s">
        <v>3854</v>
      </c>
      <c r="E312" s="113" t="s">
        <v>46</v>
      </c>
      <c r="F312" s="97" t="s">
        <v>3679</v>
      </c>
      <c r="G312" s="97" t="s">
        <v>2951</v>
      </c>
    </row>
    <row r="313" spans="2:7" ht="11.45" customHeight="1" x14ac:dyDescent="0.2">
      <c r="B313" s="29" t="s">
        <v>245</v>
      </c>
      <c r="C313" s="29" t="s">
        <v>2549</v>
      </c>
      <c r="D313" s="29" t="s">
        <v>3854</v>
      </c>
      <c r="E313" s="113" t="s">
        <v>46</v>
      </c>
      <c r="F313" s="97" t="s">
        <v>3679</v>
      </c>
      <c r="G313" s="97" t="s">
        <v>2993</v>
      </c>
    </row>
    <row r="314" spans="2:7" ht="11.45" customHeight="1" x14ac:dyDescent="0.2">
      <c r="B314" s="29" t="s">
        <v>245</v>
      </c>
      <c r="C314" s="29" t="s">
        <v>2572</v>
      </c>
      <c r="D314" s="29" t="s">
        <v>3854</v>
      </c>
      <c r="E314" s="113" t="s">
        <v>46</v>
      </c>
      <c r="F314" s="97" t="s">
        <v>3679</v>
      </c>
      <c r="G314" s="97" t="s">
        <v>3123</v>
      </c>
    </row>
    <row r="315" spans="2:7" ht="11.45" customHeight="1" x14ac:dyDescent="0.2">
      <c r="B315" s="29" t="s">
        <v>245</v>
      </c>
      <c r="C315" s="29" t="s">
        <v>2586</v>
      </c>
      <c r="D315" s="29" t="s">
        <v>3854</v>
      </c>
      <c r="E315" s="113" t="s">
        <v>46</v>
      </c>
      <c r="F315" s="97" t="s">
        <v>3679</v>
      </c>
      <c r="G315" s="97" t="s">
        <v>3190</v>
      </c>
    </row>
    <row r="316" spans="2:7" ht="11.45" customHeight="1" x14ac:dyDescent="0.2">
      <c r="B316" s="29" t="s">
        <v>245</v>
      </c>
      <c r="C316" s="29" t="s">
        <v>3660</v>
      </c>
      <c r="D316" s="29" t="s">
        <v>3854</v>
      </c>
      <c r="E316" s="113" t="s">
        <v>46</v>
      </c>
      <c r="F316" s="97" t="s">
        <v>3679</v>
      </c>
      <c r="G316" s="97" t="s">
        <v>3234</v>
      </c>
    </row>
    <row r="317" spans="2:7" ht="11.45" customHeight="1" x14ac:dyDescent="0.2">
      <c r="B317" s="29" t="s">
        <v>245</v>
      </c>
      <c r="C317" s="29" t="s">
        <v>2599</v>
      </c>
      <c r="D317" s="29" t="s">
        <v>3854</v>
      </c>
      <c r="E317" s="113" t="s">
        <v>46</v>
      </c>
      <c r="F317" s="97" t="s">
        <v>3679</v>
      </c>
      <c r="G317" s="97" t="s">
        <v>3270</v>
      </c>
    </row>
    <row r="318" spans="2:7" ht="11.45" customHeight="1" x14ac:dyDescent="0.2">
      <c r="B318" s="29" t="s">
        <v>4127</v>
      </c>
      <c r="C318" s="29" t="s">
        <v>1041</v>
      </c>
      <c r="D318" s="29" t="s">
        <v>4128</v>
      </c>
      <c r="E318" s="113" t="s">
        <v>46</v>
      </c>
      <c r="F318" s="97" t="s">
        <v>3685</v>
      </c>
      <c r="G318" s="97" t="s">
        <v>2110</v>
      </c>
    </row>
    <row r="319" spans="2:7" ht="11.45" customHeight="1" x14ac:dyDescent="0.2">
      <c r="B319" s="29" t="s">
        <v>893</v>
      </c>
      <c r="C319" s="29" t="s">
        <v>2513</v>
      </c>
      <c r="D319" s="29" t="s">
        <v>3917</v>
      </c>
      <c r="E319" s="113" t="s">
        <v>46</v>
      </c>
      <c r="F319" s="97" t="s">
        <v>3685</v>
      </c>
      <c r="G319" s="97" t="s">
        <v>1332</v>
      </c>
    </row>
    <row r="320" spans="2:7" ht="11.45" customHeight="1" x14ac:dyDescent="0.2">
      <c r="B320" s="29" t="s">
        <v>3861</v>
      </c>
      <c r="C320" s="29" t="s">
        <v>3953</v>
      </c>
      <c r="D320" s="29" t="s">
        <v>3862</v>
      </c>
      <c r="E320" s="113" t="s">
        <v>110</v>
      </c>
      <c r="F320" s="97" t="s">
        <v>3679</v>
      </c>
      <c r="G320" s="97" t="s">
        <v>2172</v>
      </c>
    </row>
    <row r="321" spans="2:7" ht="11.45" customHeight="1" x14ac:dyDescent="0.2">
      <c r="B321" s="29" t="s">
        <v>3920</v>
      </c>
      <c r="C321" s="29" t="s">
        <v>2584</v>
      </c>
      <c r="D321" s="29" t="s">
        <v>3921</v>
      </c>
      <c r="E321" s="113" t="s">
        <v>46</v>
      </c>
      <c r="F321" s="97" t="s">
        <v>3679</v>
      </c>
      <c r="G321" s="97" t="s">
        <v>2288</v>
      </c>
    </row>
    <row r="322" spans="2:7" ht="11.45" customHeight="1" x14ac:dyDescent="0.2">
      <c r="B322" s="29" t="s">
        <v>3920</v>
      </c>
      <c r="C322" s="29" t="s">
        <v>2584</v>
      </c>
      <c r="D322" s="29" t="s">
        <v>3921</v>
      </c>
      <c r="E322" s="113" t="s">
        <v>46</v>
      </c>
      <c r="F322" s="97" t="s">
        <v>3679</v>
      </c>
      <c r="G322" s="97" t="s">
        <v>2287</v>
      </c>
    </row>
    <row r="323" spans="2:7" ht="11.45" customHeight="1" x14ac:dyDescent="0.2">
      <c r="B323" s="29" t="s">
        <v>95</v>
      </c>
      <c r="C323" s="29" t="s">
        <v>1122</v>
      </c>
      <c r="D323" s="29" t="s">
        <v>4104</v>
      </c>
      <c r="E323" s="113" t="s">
        <v>46</v>
      </c>
      <c r="F323" s="97" t="s">
        <v>3685</v>
      </c>
      <c r="G323" s="97" t="s">
        <v>1951</v>
      </c>
    </row>
    <row r="324" spans="2:7" ht="11.45" customHeight="1" x14ac:dyDescent="0.2">
      <c r="B324" s="29" t="s">
        <v>830</v>
      </c>
      <c r="C324" s="29" t="s">
        <v>2580</v>
      </c>
      <c r="D324" s="29" t="s">
        <v>3988</v>
      </c>
      <c r="E324" s="113" t="s">
        <v>46</v>
      </c>
      <c r="F324" s="97" t="s">
        <v>3679</v>
      </c>
      <c r="G324" s="97" t="s">
        <v>1799</v>
      </c>
    </row>
    <row r="325" spans="2:7" ht="11.45" customHeight="1" x14ac:dyDescent="0.2">
      <c r="B325" s="29" t="s">
        <v>4129</v>
      </c>
      <c r="C325" s="29" t="s">
        <v>945</v>
      </c>
      <c r="D325" s="29" t="s">
        <v>4130</v>
      </c>
      <c r="E325" s="113" t="s">
        <v>45</v>
      </c>
      <c r="F325" s="97" t="s">
        <v>3679</v>
      </c>
      <c r="G325" s="97" t="s">
        <v>2420</v>
      </c>
    </row>
    <row r="326" spans="2:7" ht="11.45" customHeight="1" x14ac:dyDescent="0.2">
      <c r="B326" s="29" t="s">
        <v>4129</v>
      </c>
      <c r="C326" s="29" t="s">
        <v>945</v>
      </c>
      <c r="D326" s="29" t="s">
        <v>4130</v>
      </c>
      <c r="E326" s="113" t="s">
        <v>45</v>
      </c>
      <c r="F326" s="97" t="s">
        <v>3679</v>
      </c>
      <c r="G326" s="97" t="s">
        <v>2420</v>
      </c>
    </row>
    <row r="327" spans="2:7" ht="11.45" customHeight="1" x14ac:dyDescent="0.2">
      <c r="B327" s="29" t="s">
        <v>595</v>
      </c>
      <c r="C327" s="29" t="s">
        <v>2583</v>
      </c>
      <c r="D327" s="29" t="s">
        <v>4057</v>
      </c>
      <c r="E327" s="113" t="s">
        <v>110</v>
      </c>
      <c r="F327" s="97" t="s">
        <v>3685</v>
      </c>
      <c r="G327" s="97" t="s">
        <v>1813</v>
      </c>
    </row>
    <row r="328" spans="2:7" ht="11.45" customHeight="1" x14ac:dyDescent="0.2">
      <c r="B328" s="29" t="s">
        <v>204</v>
      </c>
      <c r="C328" s="29" t="s">
        <v>1041</v>
      </c>
      <c r="D328" s="29" t="s">
        <v>4045</v>
      </c>
      <c r="E328" s="113" t="s">
        <v>46</v>
      </c>
      <c r="F328" s="97" t="s">
        <v>3679</v>
      </c>
      <c r="G328" s="97" t="s">
        <v>2657</v>
      </c>
    </row>
    <row r="329" spans="2:7" ht="11.45" customHeight="1" x14ac:dyDescent="0.2">
      <c r="B329" s="29" t="s">
        <v>157</v>
      </c>
      <c r="C329" s="29" t="s">
        <v>2503</v>
      </c>
      <c r="D329" s="29" t="s">
        <v>4131</v>
      </c>
      <c r="E329" s="113" t="s">
        <v>46</v>
      </c>
      <c r="F329" s="97" t="s">
        <v>3685</v>
      </c>
      <c r="G329" s="97" t="s">
        <v>1265</v>
      </c>
    </row>
    <row r="330" spans="2:7" ht="11.45" customHeight="1" x14ac:dyDescent="0.2">
      <c r="B330" s="29" t="s">
        <v>100</v>
      </c>
      <c r="C330" s="29" t="s">
        <v>3660</v>
      </c>
      <c r="D330" s="29" t="s">
        <v>4132</v>
      </c>
      <c r="E330" s="113" t="s">
        <v>46</v>
      </c>
      <c r="F330" s="97" t="s">
        <v>3679</v>
      </c>
      <c r="G330" s="97" t="s">
        <v>1895</v>
      </c>
    </row>
    <row r="331" spans="2:7" ht="11.45" customHeight="1" x14ac:dyDescent="0.2">
      <c r="B331" s="29" t="s">
        <v>4133</v>
      </c>
      <c r="C331" s="29" t="s">
        <v>3972</v>
      </c>
      <c r="D331" s="29" t="s">
        <v>4134</v>
      </c>
      <c r="E331" s="113" t="s">
        <v>45</v>
      </c>
      <c r="F331" s="97" t="s">
        <v>3685</v>
      </c>
      <c r="G331" s="97" t="s">
        <v>3054</v>
      </c>
    </row>
    <row r="332" spans="2:7" ht="11.45" customHeight="1" x14ac:dyDescent="0.2">
      <c r="B332" s="29" t="s">
        <v>4122</v>
      </c>
      <c r="C332" s="29" t="s">
        <v>4017</v>
      </c>
      <c r="D332" s="29" t="s">
        <v>4123</v>
      </c>
      <c r="E332" s="113" t="s">
        <v>45</v>
      </c>
      <c r="F332" s="97" t="s">
        <v>3679</v>
      </c>
      <c r="G332" s="97" t="s">
        <v>2407</v>
      </c>
    </row>
    <row r="333" spans="2:7" ht="11.45" customHeight="1" x14ac:dyDescent="0.2">
      <c r="B333" s="29" t="s">
        <v>413</v>
      </c>
      <c r="C333" s="29" t="s">
        <v>1037</v>
      </c>
      <c r="D333" s="29" t="s">
        <v>3993</v>
      </c>
      <c r="E333" s="113" t="s">
        <v>45</v>
      </c>
      <c r="F333" s="97" t="s">
        <v>3679</v>
      </c>
      <c r="G333" s="97" t="s">
        <v>2613</v>
      </c>
    </row>
    <row r="334" spans="2:7" ht="11.45" customHeight="1" x14ac:dyDescent="0.2">
      <c r="B334" s="29" t="s">
        <v>136</v>
      </c>
      <c r="C334" s="29" t="s">
        <v>2516</v>
      </c>
      <c r="D334" s="29" t="s">
        <v>3983</v>
      </c>
      <c r="E334" s="113" t="s">
        <v>45</v>
      </c>
      <c r="F334" s="97" t="s">
        <v>3679</v>
      </c>
      <c r="G334" s="97" t="s">
        <v>1367</v>
      </c>
    </row>
    <row r="335" spans="2:7" ht="11.45" customHeight="1" x14ac:dyDescent="0.2">
      <c r="B335" s="29" t="s">
        <v>136</v>
      </c>
      <c r="C335" s="29" t="s">
        <v>2545</v>
      </c>
      <c r="D335" s="29" t="s">
        <v>3983</v>
      </c>
      <c r="E335" s="113" t="s">
        <v>45</v>
      </c>
      <c r="F335" s="97" t="s">
        <v>3679</v>
      </c>
      <c r="G335" s="97" t="s">
        <v>1607</v>
      </c>
    </row>
    <row r="336" spans="2:7" ht="11.45" customHeight="1" x14ac:dyDescent="0.2">
      <c r="B336" s="29" t="s">
        <v>136</v>
      </c>
      <c r="C336" s="29" t="s">
        <v>1077</v>
      </c>
      <c r="D336" s="29" t="s">
        <v>3983</v>
      </c>
      <c r="E336" s="113" t="s">
        <v>45</v>
      </c>
      <c r="F336" s="97" t="s">
        <v>3679</v>
      </c>
      <c r="G336" s="97" t="s">
        <v>1658</v>
      </c>
    </row>
    <row r="337" spans="2:7" ht="11.45" customHeight="1" x14ac:dyDescent="0.2">
      <c r="B337" s="29" t="s">
        <v>3905</v>
      </c>
      <c r="C337" s="29" t="s">
        <v>945</v>
      </c>
      <c r="D337" s="29" t="s">
        <v>3844</v>
      </c>
      <c r="E337" s="113" t="s">
        <v>46</v>
      </c>
      <c r="F337" s="97" t="s">
        <v>3679</v>
      </c>
      <c r="G337" s="97" t="s">
        <v>3557</v>
      </c>
    </row>
    <row r="338" spans="2:7" ht="11.45" customHeight="1" x14ac:dyDescent="0.2">
      <c r="B338" s="29" t="s">
        <v>4135</v>
      </c>
      <c r="C338" s="29" t="s">
        <v>2580</v>
      </c>
      <c r="D338" s="29" t="s">
        <v>4136</v>
      </c>
      <c r="E338" s="113" t="s">
        <v>46</v>
      </c>
      <c r="F338" s="97" t="s">
        <v>3685</v>
      </c>
      <c r="G338" s="97" t="s">
        <v>1798</v>
      </c>
    </row>
    <row r="339" spans="2:7" ht="11.45" customHeight="1" x14ac:dyDescent="0.2">
      <c r="B339" s="29" t="s">
        <v>579</v>
      </c>
      <c r="C339" s="29" t="s">
        <v>2599</v>
      </c>
      <c r="D339" s="29" t="s">
        <v>3687</v>
      </c>
      <c r="E339" s="113" t="s">
        <v>110</v>
      </c>
      <c r="F339" s="97" t="s">
        <v>3679</v>
      </c>
      <c r="G339" s="97" t="s">
        <v>3269</v>
      </c>
    </row>
    <row r="340" spans="2:7" ht="11.45" customHeight="1" x14ac:dyDescent="0.2">
      <c r="B340" s="29" t="s">
        <v>794</v>
      </c>
      <c r="C340" s="29" t="s">
        <v>1041</v>
      </c>
      <c r="D340" s="29" t="s">
        <v>4137</v>
      </c>
      <c r="E340" s="113" t="s">
        <v>46</v>
      </c>
      <c r="F340" s="97" t="s">
        <v>3685</v>
      </c>
      <c r="G340" s="97" t="s">
        <v>1231</v>
      </c>
    </row>
    <row r="341" spans="2:7" ht="11.45" customHeight="1" x14ac:dyDescent="0.2">
      <c r="B341" s="29" t="s">
        <v>100</v>
      </c>
      <c r="C341" s="29" t="s">
        <v>3660</v>
      </c>
      <c r="D341" s="29" t="s">
        <v>4100</v>
      </c>
      <c r="E341" s="113" t="s">
        <v>46</v>
      </c>
      <c r="F341" s="97" t="s">
        <v>3685</v>
      </c>
      <c r="G341" s="97" t="s">
        <v>1895</v>
      </c>
    </row>
    <row r="342" spans="2:7" ht="11.45" customHeight="1" x14ac:dyDescent="0.2">
      <c r="B342" s="29" t="s">
        <v>677</v>
      </c>
      <c r="C342" s="29" t="s">
        <v>2599</v>
      </c>
      <c r="D342" s="29" t="s">
        <v>3977</v>
      </c>
      <c r="E342" s="113" t="s">
        <v>46</v>
      </c>
      <c r="F342" s="97" t="s">
        <v>3685</v>
      </c>
      <c r="G342" s="97" t="s">
        <v>1931</v>
      </c>
    </row>
    <row r="343" spans="2:7" ht="11.45" customHeight="1" x14ac:dyDescent="0.2">
      <c r="B343" s="29" t="s">
        <v>655</v>
      </c>
      <c r="C343" s="29" t="s">
        <v>945</v>
      </c>
      <c r="D343" s="29" t="s">
        <v>4138</v>
      </c>
      <c r="E343" s="113" t="s">
        <v>46</v>
      </c>
      <c r="F343" s="97" t="s">
        <v>3685</v>
      </c>
      <c r="G343" s="97" t="s">
        <v>1461</v>
      </c>
    </row>
    <row r="344" spans="2:7" ht="11.45" customHeight="1" x14ac:dyDescent="0.2">
      <c r="B344" s="29" t="s">
        <v>458</v>
      </c>
      <c r="C344" s="29" t="s">
        <v>1041</v>
      </c>
      <c r="D344" s="29" t="s">
        <v>4139</v>
      </c>
      <c r="E344" s="113" t="s">
        <v>46</v>
      </c>
      <c r="F344" s="97" t="s">
        <v>3679</v>
      </c>
      <c r="G344" s="97" t="s">
        <v>2656</v>
      </c>
    </row>
    <row r="345" spans="2:7" ht="11.45" customHeight="1" x14ac:dyDescent="0.2">
      <c r="B345" s="29" t="s">
        <v>873</v>
      </c>
      <c r="C345" s="29" t="s">
        <v>1046</v>
      </c>
      <c r="D345" s="29" t="s">
        <v>4140</v>
      </c>
      <c r="E345" s="113" t="s">
        <v>46</v>
      </c>
      <c r="F345" s="97" t="s">
        <v>3685</v>
      </c>
      <c r="G345" s="97" t="s">
        <v>1325</v>
      </c>
    </row>
    <row r="346" spans="2:7" ht="11.45" customHeight="1" x14ac:dyDescent="0.2">
      <c r="B346" s="29" t="s">
        <v>789</v>
      </c>
      <c r="C346" s="29" t="s">
        <v>2516</v>
      </c>
      <c r="D346" s="29" t="s">
        <v>4040</v>
      </c>
      <c r="E346" s="113" t="s">
        <v>46</v>
      </c>
      <c r="F346" s="97" t="s">
        <v>3685</v>
      </c>
      <c r="G346" s="97" t="s">
        <v>1366</v>
      </c>
    </row>
    <row r="347" spans="2:7" ht="11.45" customHeight="1" x14ac:dyDescent="0.2">
      <c r="B347" s="29" t="s">
        <v>826</v>
      </c>
      <c r="C347" s="29" t="s">
        <v>2599</v>
      </c>
      <c r="D347" s="29" t="s">
        <v>4141</v>
      </c>
      <c r="E347" s="113" t="s">
        <v>45</v>
      </c>
      <c r="F347" s="97" t="s">
        <v>3685</v>
      </c>
      <c r="G347" s="97" t="s">
        <v>3268</v>
      </c>
    </row>
    <row r="348" spans="2:7" ht="11.45" customHeight="1" x14ac:dyDescent="0.2">
      <c r="B348" s="29" t="s">
        <v>4088</v>
      </c>
      <c r="C348" s="29" t="s">
        <v>3948</v>
      </c>
      <c r="D348" s="29" t="s">
        <v>4004</v>
      </c>
      <c r="E348" s="113" t="s">
        <v>45</v>
      </c>
      <c r="F348" s="97" t="s">
        <v>3679</v>
      </c>
      <c r="G348" s="97" t="s">
        <v>1310</v>
      </c>
    </row>
    <row r="349" spans="2:7" ht="11.45" customHeight="1" x14ac:dyDescent="0.2">
      <c r="B349" s="29" t="s">
        <v>3905</v>
      </c>
      <c r="C349" s="29" t="s">
        <v>945</v>
      </c>
      <c r="D349" s="29" t="s">
        <v>3844</v>
      </c>
      <c r="E349" s="113" t="s">
        <v>46</v>
      </c>
      <c r="F349" s="97" t="s">
        <v>3679</v>
      </c>
      <c r="G349" s="97" t="s">
        <v>3556</v>
      </c>
    </row>
    <row r="350" spans="2:7" ht="11.45" customHeight="1" x14ac:dyDescent="0.2">
      <c r="B350" s="29" t="s">
        <v>320</v>
      </c>
      <c r="C350" s="29" t="s">
        <v>3972</v>
      </c>
      <c r="D350" s="29" t="s">
        <v>4142</v>
      </c>
      <c r="E350" s="113" t="s">
        <v>45</v>
      </c>
      <c r="F350" s="97" t="s">
        <v>3679</v>
      </c>
      <c r="G350" s="97" t="s">
        <v>3053</v>
      </c>
    </row>
    <row r="351" spans="2:7" ht="11.45" customHeight="1" x14ac:dyDescent="0.2">
      <c r="B351" s="29" t="s">
        <v>561</v>
      </c>
      <c r="C351" s="29" t="s">
        <v>3972</v>
      </c>
      <c r="D351" s="29" t="s">
        <v>4142</v>
      </c>
      <c r="E351" s="113" t="s">
        <v>45</v>
      </c>
      <c r="F351" s="97" t="s">
        <v>3679</v>
      </c>
      <c r="G351" s="97" t="s">
        <v>1701</v>
      </c>
    </row>
    <row r="352" spans="2:7" ht="11.45" customHeight="1" x14ac:dyDescent="0.2">
      <c r="B352" s="29" t="s">
        <v>518</v>
      </c>
      <c r="C352" s="29" t="s">
        <v>3866</v>
      </c>
      <c r="D352" s="29" t="s">
        <v>4143</v>
      </c>
      <c r="E352" s="113" t="s">
        <v>45</v>
      </c>
      <c r="F352" s="97" t="s">
        <v>3679</v>
      </c>
      <c r="G352" s="97" t="s">
        <v>3047</v>
      </c>
    </row>
    <row r="353" spans="2:7" ht="11.45" customHeight="1" x14ac:dyDescent="0.2">
      <c r="B353" s="29" t="s">
        <v>150</v>
      </c>
      <c r="C353" s="29" t="s">
        <v>945</v>
      </c>
      <c r="D353" s="29" t="s">
        <v>4098</v>
      </c>
      <c r="E353" s="113" t="s">
        <v>110</v>
      </c>
      <c r="F353" s="97" t="s">
        <v>3679</v>
      </c>
      <c r="G353" s="97" t="s">
        <v>2829</v>
      </c>
    </row>
    <row r="354" spans="2:7" ht="11.45" customHeight="1" x14ac:dyDescent="0.2">
      <c r="B354" s="29" t="s">
        <v>707</v>
      </c>
      <c r="C354" s="29" t="s">
        <v>1046</v>
      </c>
      <c r="D354" s="29" t="s">
        <v>4068</v>
      </c>
      <c r="E354" s="113" t="s">
        <v>46</v>
      </c>
      <c r="F354" s="97" t="s">
        <v>3685</v>
      </c>
      <c r="G354" s="97" t="s">
        <v>1321</v>
      </c>
    </row>
    <row r="355" spans="2:7" ht="11.45" customHeight="1" x14ac:dyDescent="0.2">
      <c r="B355" s="29" t="s">
        <v>414</v>
      </c>
      <c r="C355" s="29" t="s">
        <v>2536</v>
      </c>
      <c r="D355" s="29" t="s">
        <v>3979</v>
      </c>
      <c r="E355" s="113" t="s">
        <v>110</v>
      </c>
      <c r="F355" s="97" t="s">
        <v>3685</v>
      </c>
      <c r="G355" s="97" t="s">
        <v>1560</v>
      </c>
    </row>
    <row r="356" spans="2:7" ht="11.45" customHeight="1" x14ac:dyDescent="0.2">
      <c r="B356" s="29" t="s">
        <v>870</v>
      </c>
      <c r="C356" s="29" t="s">
        <v>2549</v>
      </c>
      <c r="D356" s="29" t="s">
        <v>4103</v>
      </c>
      <c r="E356" s="113" t="s">
        <v>45</v>
      </c>
      <c r="F356" s="97" t="s">
        <v>3685</v>
      </c>
      <c r="G356" s="97" t="s">
        <v>1639</v>
      </c>
    </row>
    <row r="357" spans="2:7" ht="11.45" customHeight="1" x14ac:dyDescent="0.2">
      <c r="B357" s="29" t="s">
        <v>296</v>
      </c>
      <c r="C357" s="29" t="s">
        <v>945</v>
      </c>
      <c r="D357" s="29" t="s">
        <v>4097</v>
      </c>
      <c r="E357" s="113" t="s">
        <v>46</v>
      </c>
      <c r="F357" s="97" t="s">
        <v>3685</v>
      </c>
      <c r="G357" s="97" t="s">
        <v>1459</v>
      </c>
    </row>
    <row r="358" spans="2:7" ht="11.45" customHeight="1" x14ac:dyDescent="0.2">
      <c r="B358" s="29" t="s">
        <v>815</v>
      </c>
      <c r="C358" s="29" t="s">
        <v>945</v>
      </c>
      <c r="D358" s="29" t="s">
        <v>4077</v>
      </c>
      <c r="E358" s="113" t="s">
        <v>45</v>
      </c>
      <c r="F358" s="97" t="s">
        <v>3679</v>
      </c>
      <c r="G358" s="97" t="s">
        <v>1473</v>
      </c>
    </row>
    <row r="359" spans="2:7" ht="11.45" customHeight="1" x14ac:dyDescent="0.2">
      <c r="B359" s="29" t="s">
        <v>606</v>
      </c>
      <c r="C359" s="29" t="s">
        <v>945</v>
      </c>
      <c r="D359" s="29" t="s">
        <v>4077</v>
      </c>
      <c r="E359" s="113" t="s">
        <v>45</v>
      </c>
      <c r="F359" s="97" t="s">
        <v>3679</v>
      </c>
      <c r="G359" s="97" t="s">
        <v>2830</v>
      </c>
    </row>
    <row r="360" spans="2:7" ht="11.45" customHeight="1" x14ac:dyDescent="0.2">
      <c r="B360" s="29" t="s">
        <v>4144</v>
      </c>
      <c r="C360" s="29" t="s">
        <v>945</v>
      </c>
      <c r="D360" s="29" t="s">
        <v>4145</v>
      </c>
      <c r="E360" s="113" t="s">
        <v>46</v>
      </c>
      <c r="F360" s="97" t="s">
        <v>3685</v>
      </c>
      <c r="G360" s="97" t="s">
        <v>2218</v>
      </c>
    </row>
    <row r="361" spans="2:7" ht="11.45" customHeight="1" x14ac:dyDescent="0.2">
      <c r="B361" s="29" t="s">
        <v>665</v>
      </c>
      <c r="C361" s="29" t="s">
        <v>1118</v>
      </c>
      <c r="D361" s="29" t="s">
        <v>4111</v>
      </c>
      <c r="E361" s="113" t="s">
        <v>45</v>
      </c>
      <c r="F361" s="97" t="s">
        <v>3685</v>
      </c>
      <c r="G361" s="97" t="s">
        <v>1941</v>
      </c>
    </row>
    <row r="362" spans="2:7" ht="11.45" customHeight="1" x14ac:dyDescent="0.2">
      <c r="B362" s="29" t="s">
        <v>474</v>
      </c>
      <c r="C362" s="29" t="s">
        <v>1095</v>
      </c>
      <c r="D362" s="29" t="s">
        <v>3689</v>
      </c>
      <c r="E362" s="113" t="s">
        <v>45</v>
      </c>
      <c r="F362" s="97" t="s">
        <v>3679</v>
      </c>
      <c r="G362" s="97" t="s">
        <v>3127</v>
      </c>
    </row>
    <row r="363" spans="2:7" ht="11.45" customHeight="1" x14ac:dyDescent="0.2">
      <c r="B363" s="29" t="s">
        <v>763</v>
      </c>
      <c r="C363" s="29" t="s">
        <v>3660</v>
      </c>
      <c r="D363" s="29" t="s">
        <v>4132</v>
      </c>
      <c r="E363" s="113" t="s">
        <v>46</v>
      </c>
      <c r="F363" s="97" t="s">
        <v>3679</v>
      </c>
      <c r="G363" s="97" t="s">
        <v>1897</v>
      </c>
    </row>
    <row r="364" spans="2:7" ht="11.45" customHeight="1" x14ac:dyDescent="0.2">
      <c r="B364" s="29" t="s">
        <v>147</v>
      </c>
      <c r="C364" s="29" t="s">
        <v>1041</v>
      </c>
      <c r="D364" s="29" t="s">
        <v>4146</v>
      </c>
      <c r="E364" s="113" t="s">
        <v>46</v>
      </c>
      <c r="F364" s="97" t="s">
        <v>3685</v>
      </c>
      <c r="G364" s="97" t="s">
        <v>1229</v>
      </c>
    </row>
    <row r="365" spans="2:7" ht="11.45" customHeight="1" x14ac:dyDescent="0.2">
      <c r="B365" s="29" t="s">
        <v>4147</v>
      </c>
      <c r="C365" s="29" t="s">
        <v>945</v>
      </c>
      <c r="D365" s="29" t="s">
        <v>4148</v>
      </c>
      <c r="E365" s="113" t="s">
        <v>45</v>
      </c>
      <c r="F365" s="97" t="s">
        <v>3685</v>
      </c>
      <c r="G365" s="97" t="s">
        <v>2217</v>
      </c>
    </row>
    <row r="366" spans="2:7" ht="11.45" customHeight="1" x14ac:dyDescent="0.2">
      <c r="B366" s="29" t="s">
        <v>533</v>
      </c>
      <c r="C366" s="29" t="s">
        <v>2497</v>
      </c>
      <c r="D366" s="29" t="s">
        <v>4149</v>
      </c>
      <c r="E366" s="113" t="s">
        <v>46</v>
      </c>
      <c r="F366" s="97" t="s">
        <v>3679</v>
      </c>
      <c r="G366" s="97" t="s">
        <v>1202</v>
      </c>
    </row>
    <row r="367" spans="2:7" ht="11.45" customHeight="1" x14ac:dyDescent="0.2">
      <c r="B367" s="29" t="s">
        <v>697</v>
      </c>
      <c r="C367" s="29" t="s">
        <v>2497</v>
      </c>
      <c r="D367" s="29" t="s">
        <v>4150</v>
      </c>
      <c r="E367" s="113" t="s">
        <v>46</v>
      </c>
      <c r="F367" s="97" t="s">
        <v>3685</v>
      </c>
      <c r="G367" s="97" t="s">
        <v>1211</v>
      </c>
    </row>
    <row r="368" spans="2:7" ht="11.45" customHeight="1" x14ac:dyDescent="0.2">
      <c r="B368" s="29" t="s">
        <v>3981</v>
      </c>
      <c r="C368" s="29" t="s">
        <v>2569</v>
      </c>
      <c r="D368" s="29" t="s">
        <v>3982</v>
      </c>
      <c r="E368" s="113" t="s">
        <v>46</v>
      </c>
      <c r="F368" s="97" t="s">
        <v>3685</v>
      </c>
      <c r="G368" s="97" t="s">
        <v>2193</v>
      </c>
    </row>
    <row r="369" spans="2:7" ht="11.45" customHeight="1" x14ac:dyDescent="0.2">
      <c r="B369" s="29" t="s">
        <v>4151</v>
      </c>
      <c r="C369" s="29" t="s">
        <v>4037</v>
      </c>
      <c r="D369" s="29" t="s">
        <v>4152</v>
      </c>
      <c r="E369" s="113" t="s">
        <v>110</v>
      </c>
      <c r="F369" s="97" t="s">
        <v>3679</v>
      </c>
      <c r="G369" s="97" t="s">
        <v>3485</v>
      </c>
    </row>
    <row r="370" spans="2:7" ht="11.45" customHeight="1" x14ac:dyDescent="0.2">
      <c r="B370" s="29" t="s">
        <v>4151</v>
      </c>
      <c r="C370" s="29" t="s">
        <v>2565</v>
      </c>
      <c r="D370" s="29" t="s">
        <v>4152</v>
      </c>
      <c r="E370" s="113" t="s">
        <v>110</v>
      </c>
      <c r="F370" s="97" t="s">
        <v>3679</v>
      </c>
      <c r="G370" s="97" t="s">
        <v>3486</v>
      </c>
    </row>
    <row r="371" spans="2:7" ht="11.45" customHeight="1" x14ac:dyDescent="0.2">
      <c r="B371" s="29" t="s">
        <v>4151</v>
      </c>
      <c r="C371" s="29" t="s">
        <v>1095</v>
      </c>
      <c r="D371" s="29" t="s">
        <v>4152</v>
      </c>
      <c r="E371" s="113" t="s">
        <v>110</v>
      </c>
      <c r="F371" s="97" t="s">
        <v>3679</v>
      </c>
      <c r="G371" s="97" t="s">
        <v>3487</v>
      </c>
    </row>
    <row r="372" spans="2:7" ht="11.45" customHeight="1" x14ac:dyDescent="0.2">
      <c r="B372" s="29" t="s">
        <v>4151</v>
      </c>
      <c r="C372" s="29" t="s">
        <v>2583</v>
      </c>
      <c r="D372" s="29" t="s">
        <v>4152</v>
      </c>
      <c r="E372" s="113" t="s">
        <v>110</v>
      </c>
      <c r="F372" s="97" t="s">
        <v>3679</v>
      </c>
      <c r="G372" s="97" t="s">
        <v>3488</v>
      </c>
    </row>
    <row r="373" spans="2:7" ht="11.45" customHeight="1" x14ac:dyDescent="0.2">
      <c r="B373" s="29" t="s">
        <v>4151</v>
      </c>
      <c r="C373" s="29" t="s">
        <v>2497</v>
      </c>
      <c r="D373" s="29" t="s">
        <v>4152</v>
      </c>
      <c r="E373" s="113" t="s">
        <v>110</v>
      </c>
      <c r="F373" s="97" t="s">
        <v>3679</v>
      </c>
      <c r="G373" s="97" t="s">
        <v>3483</v>
      </c>
    </row>
    <row r="374" spans="2:7" ht="11.45" customHeight="1" x14ac:dyDescent="0.2">
      <c r="B374" s="29" t="s">
        <v>4151</v>
      </c>
      <c r="C374" s="29" t="s">
        <v>1046</v>
      </c>
      <c r="D374" s="29" t="s">
        <v>4152</v>
      </c>
      <c r="E374" s="113" t="s">
        <v>110</v>
      </c>
      <c r="F374" s="97" t="s">
        <v>3679</v>
      </c>
      <c r="G374" s="97" t="s">
        <v>3484</v>
      </c>
    </row>
    <row r="375" spans="2:7" ht="11.45" customHeight="1" x14ac:dyDescent="0.2">
      <c r="B375" s="29" t="s">
        <v>729</v>
      </c>
      <c r="C375" s="29" t="s">
        <v>2549</v>
      </c>
      <c r="D375" s="29" t="s">
        <v>3941</v>
      </c>
      <c r="E375" s="113" t="s">
        <v>46</v>
      </c>
      <c r="F375" s="97" t="s">
        <v>3679</v>
      </c>
      <c r="G375" s="97" t="s">
        <v>2989</v>
      </c>
    </row>
    <row r="376" spans="2:7" ht="11.45" customHeight="1" x14ac:dyDescent="0.2">
      <c r="B376" s="29" t="s">
        <v>729</v>
      </c>
      <c r="C376" s="29" t="s">
        <v>2586</v>
      </c>
      <c r="D376" s="29" t="s">
        <v>3941</v>
      </c>
      <c r="E376" s="113" t="s">
        <v>46</v>
      </c>
      <c r="F376" s="97" t="s">
        <v>3679</v>
      </c>
      <c r="G376" s="97" t="s">
        <v>3188</v>
      </c>
    </row>
    <row r="377" spans="2:7" ht="11.45" customHeight="1" x14ac:dyDescent="0.2">
      <c r="B377" s="29" t="s">
        <v>729</v>
      </c>
      <c r="C377" s="29" t="s">
        <v>2586</v>
      </c>
      <c r="D377" s="29" t="s">
        <v>3941</v>
      </c>
      <c r="E377" s="113" t="s">
        <v>46</v>
      </c>
      <c r="F377" s="97" t="s">
        <v>3679</v>
      </c>
      <c r="G377" s="97" t="s">
        <v>3187</v>
      </c>
    </row>
    <row r="378" spans="2:7" ht="11.45" customHeight="1" x14ac:dyDescent="0.2">
      <c r="B378" s="29" t="s">
        <v>355</v>
      </c>
      <c r="C378" s="29" t="s">
        <v>4037</v>
      </c>
      <c r="D378" s="29" t="s">
        <v>4153</v>
      </c>
      <c r="E378" s="113" t="s">
        <v>46</v>
      </c>
      <c r="F378" s="97" t="s">
        <v>3679</v>
      </c>
      <c r="G378" s="97" t="s">
        <v>2999</v>
      </c>
    </row>
    <row r="379" spans="2:7" ht="11.45" customHeight="1" x14ac:dyDescent="0.2">
      <c r="B379" s="29" t="s">
        <v>431</v>
      </c>
      <c r="C379" s="29" t="s">
        <v>945</v>
      </c>
      <c r="D379" s="29" t="s">
        <v>4154</v>
      </c>
      <c r="E379" s="113" t="s">
        <v>110</v>
      </c>
      <c r="F379" s="97" t="s">
        <v>3679</v>
      </c>
      <c r="G379" s="97" t="s">
        <v>1456</v>
      </c>
    </row>
    <row r="380" spans="2:7" ht="11.45" customHeight="1" x14ac:dyDescent="0.2">
      <c r="B380" s="29" t="s">
        <v>431</v>
      </c>
      <c r="C380" s="29" t="s">
        <v>2503</v>
      </c>
      <c r="D380" s="29" t="s">
        <v>4154</v>
      </c>
      <c r="E380" s="113" t="s">
        <v>110</v>
      </c>
      <c r="F380" s="97" t="s">
        <v>3679</v>
      </c>
      <c r="G380" s="97" t="s">
        <v>1272</v>
      </c>
    </row>
    <row r="381" spans="2:7" ht="11.45" customHeight="1" x14ac:dyDescent="0.2">
      <c r="B381" s="29" t="s">
        <v>431</v>
      </c>
      <c r="C381" s="29" t="s">
        <v>1064</v>
      </c>
      <c r="D381" s="29" t="s">
        <v>4154</v>
      </c>
      <c r="E381" s="113" t="s">
        <v>110</v>
      </c>
      <c r="F381" s="97" t="s">
        <v>3679</v>
      </c>
      <c r="G381" s="97" t="s">
        <v>1537</v>
      </c>
    </row>
    <row r="382" spans="2:7" ht="11.45" customHeight="1" x14ac:dyDescent="0.2">
      <c r="B382" s="29" t="s">
        <v>431</v>
      </c>
      <c r="C382" s="29" t="s">
        <v>2531</v>
      </c>
      <c r="D382" s="29" t="s">
        <v>4154</v>
      </c>
      <c r="E382" s="113" t="s">
        <v>110</v>
      </c>
      <c r="F382" s="97" t="s">
        <v>3679</v>
      </c>
      <c r="G382" s="97" t="s">
        <v>1547</v>
      </c>
    </row>
    <row r="383" spans="2:7" ht="11.45" customHeight="1" x14ac:dyDescent="0.2">
      <c r="B383" s="29" t="s">
        <v>431</v>
      </c>
      <c r="C383" s="29" t="s">
        <v>2537</v>
      </c>
      <c r="D383" s="29" t="s">
        <v>4154</v>
      </c>
      <c r="E383" s="113" t="s">
        <v>110</v>
      </c>
      <c r="F383" s="97" t="s">
        <v>3679</v>
      </c>
      <c r="G383" s="97" t="s">
        <v>1564</v>
      </c>
    </row>
    <row r="384" spans="2:7" ht="11.45" customHeight="1" x14ac:dyDescent="0.2">
      <c r="B384" s="29" t="s">
        <v>431</v>
      </c>
      <c r="C384" s="29" t="s">
        <v>2544</v>
      </c>
      <c r="D384" s="29" t="s">
        <v>4154</v>
      </c>
      <c r="E384" s="113" t="s">
        <v>110</v>
      </c>
      <c r="F384" s="97" t="s">
        <v>3679</v>
      </c>
      <c r="G384" s="97" t="s">
        <v>1600</v>
      </c>
    </row>
    <row r="385" spans="2:7" ht="11.45" customHeight="1" x14ac:dyDescent="0.2">
      <c r="B385" s="29" t="s">
        <v>431</v>
      </c>
      <c r="C385" s="29" t="s">
        <v>2549</v>
      </c>
      <c r="D385" s="29" t="s">
        <v>4154</v>
      </c>
      <c r="E385" s="113" t="s">
        <v>110</v>
      </c>
      <c r="F385" s="97" t="s">
        <v>3679</v>
      </c>
      <c r="G385" s="97" t="s">
        <v>1635</v>
      </c>
    </row>
    <row r="386" spans="2:7" ht="11.45" customHeight="1" x14ac:dyDescent="0.2">
      <c r="B386" s="29" t="s">
        <v>431</v>
      </c>
      <c r="C386" s="29" t="s">
        <v>2568</v>
      </c>
      <c r="D386" s="29" t="s">
        <v>4154</v>
      </c>
      <c r="E386" s="113" t="s">
        <v>110</v>
      </c>
      <c r="F386" s="97" t="s">
        <v>3679</v>
      </c>
      <c r="G386" s="97" t="s">
        <v>1743</v>
      </c>
    </row>
    <row r="387" spans="2:7" ht="11.45" customHeight="1" x14ac:dyDescent="0.2">
      <c r="B387" s="29" t="s">
        <v>431</v>
      </c>
      <c r="C387" s="29" t="s">
        <v>2572</v>
      </c>
      <c r="D387" s="29" t="s">
        <v>4154</v>
      </c>
      <c r="E387" s="113" t="s">
        <v>110</v>
      </c>
      <c r="F387" s="97" t="s">
        <v>3679</v>
      </c>
      <c r="G387" s="97" t="s">
        <v>1760</v>
      </c>
    </row>
    <row r="388" spans="2:7" ht="11.45" customHeight="1" x14ac:dyDescent="0.2">
      <c r="B388" s="29" t="s">
        <v>431</v>
      </c>
      <c r="C388" s="29" t="s">
        <v>2586</v>
      </c>
      <c r="D388" s="29" t="s">
        <v>4154</v>
      </c>
      <c r="E388" s="113" t="s">
        <v>110</v>
      </c>
      <c r="F388" s="97" t="s">
        <v>3679</v>
      </c>
      <c r="G388" s="97" t="s">
        <v>1830</v>
      </c>
    </row>
    <row r="389" spans="2:7" ht="11.45" customHeight="1" x14ac:dyDescent="0.2">
      <c r="B389" s="29" t="s">
        <v>431</v>
      </c>
      <c r="C389" s="29" t="s">
        <v>3660</v>
      </c>
      <c r="D389" s="29" t="s">
        <v>4154</v>
      </c>
      <c r="E389" s="113" t="s">
        <v>110</v>
      </c>
      <c r="F389" s="97" t="s">
        <v>3679</v>
      </c>
      <c r="G389" s="97" t="s">
        <v>1894</v>
      </c>
    </row>
    <row r="390" spans="2:7" ht="11.45" customHeight="1" x14ac:dyDescent="0.2">
      <c r="B390" s="29" t="s">
        <v>431</v>
      </c>
      <c r="C390" s="29" t="s">
        <v>2599</v>
      </c>
      <c r="D390" s="29" t="s">
        <v>4154</v>
      </c>
      <c r="E390" s="113" t="s">
        <v>110</v>
      </c>
      <c r="F390" s="97" t="s">
        <v>3679</v>
      </c>
      <c r="G390" s="97" t="s">
        <v>1930</v>
      </c>
    </row>
    <row r="391" spans="2:7" ht="11.45" customHeight="1" x14ac:dyDescent="0.2">
      <c r="B391" s="29" t="s">
        <v>431</v>
      </c>
      <c r="C391" s="29" t="s">
        <v>2603</v>
      </c>
      <c r="D391" s="29" t="s">
        <v>4154</v>
      </c>
      <c r="E391" s="113" t="s">
        <v>110</v>
      </c>
      <c r="F391" s="97" t="s">
        <v>3679</v>
      </c>
      <c r="G391" s="97" t="s">
        <v>1979</v>
      </c>
    </row>
    <row r="392" spans="2:7" ht="11.45" customHeight="1" x14ac:dyDescent="0.2">
      <c r="B392" s="29" t="s">
        <v>431</v>
      </c>
      <c r="C392" s="29" t="s">
        <v>2604</v>
      </c>
      <c r="D392" s="29" t="s">
        <v>4154</v>
      </c>
      <c r="E392" s="113" t="s">
        <v>110</v>
      </c>
      <c r="F392" s="97" t="s">
        <v>3679</v>
      </c>
      <c r="G392" s="97" t="s">
        <v>2001</v>
      </c>
    </row>
    <row r="393" spans="2:7" ht="11.45" customHeight="1" x14ac:dyDescent="0.2">
      <c r="B393" s="29" t="s">
        <v>507</v>
      </c>
      <c r="C393" s="29" t="s">
        <v>2516</v>
      </c>
      <c r="D393" s="29" t="s">
        <v>4040</v>
      </c>
      <c r="E393" s="113" t="s">
        <v>46</v>
      </c>
      <c r="F393" s="97" t="s">
        <v>3679</v>
      </c>
      <c r="G393" s="97" t="s">
        <v>2748</v>
      </c>
    </row>
    <row r="394" spans="2:7" ht="11.45" customHeight="1" x14ac:dyDescent="0.2">
      <c r="B394" s="29" t="s">
        <v>434</v>
      </c>
      <c r="C394" s="29" t="s">
        <v>2531</v>
      </c>
      <c r="D394" s="29" t="s">
        <v>4155</v>
      </c>
      <c r="E394" s="113" t="s">
        <v>45</v>
      </c>
      <c r="F394" s="97" t="s">
        <v>3685</v>
      </c>
      <c r="G394" s="97" t="s">
        <v>1546</v>
      </c>
    </row>
    <row r="395" spans="2:7" ht="11.45" customHeight="1" x14ac:dyDescent="0.2">
      <c r="B395" s="29" t="s">
        <v>434</v>
      </c>
      <c r="C395" s="29" t="s">
        <v>2549</v>
      </c>
      <c r="D395" s="29" t="s">
        <v>4155</v>
      </c>
      <c r="E395" s="113" t="s">
        <v>45</v>
      </c>
      <c r="F395" s="97" t="s">
        <v>3685</v>
      </c>
      <c r="G395" s="97" t="s">
        <v>1634</v>
      </c>
    </row>
    <row r="396" spans="2:7" ht="11.45" customHeight="1" x14ac:dyDescent="0.2">
      <c r="B396" s="29" t="s">
        <v>434</v>
      </c>
      <c r="C396" s="29" t="s">
        <v>3660</v>
      </c>
      <c r="D396" s="29" t="s">
        <v>4155</v>
      </c>
      <c r="E396" s="113" t="s">
        <v>45</v>
      </c>
      <c r="F396" s="97" t="s">
        <v>3685</v>
      </c>
      <c r="G396" s="97" t="s">
        <v>1893</v>
      </c>
    </row>
    <row r="397" spans="2:7" ht="11.45" customHeight="1" x14ac:dyDescent="0.2">
      <c r="B397" s="29" t="s">
        <v>434</v>
      </c>
      <c r="C397" s="29" t="s">
        <v>2599</v>
      </c>
      <c r="D397" s="29" t="s">
        <v>4155</v>
      </c>
      <c r="E397" s="113" t="s">
        <v>45</v>
      </c>
      <c r="F397" s="97" t="s">
        <v>3685</v>
      </c>
      <c r="G397" s="97" t="s">
        <v>1929</v>
      </c>
    </row>
    <row r="398" spans="2:7" ht="11.45" customHeight="1" x14ac:dyDescent="0.2">
      <c r="B398" s="29" t="s">
        <v>4120</v>
      </c>
      <c r="C398" s="29" t="s">
        <v>1095</v>
      </c>
      <c r="D398" s="29" t="s">
        <v>4121</v>
      </c>
      <c r="E398" s="113" t="s">
        <v>45</v>
      </c>
      <c r="F398" s="97" t="s">
        <v>3679</v>
      </c>
      <c r="G398" s="97" t="s">
        <v>2408</v>
      </c>
    </row>
    <row r="399" spans="2:7" ht="11.45" customHeight="1" x14ac:dyDescent="0.2">
      <c r="B399" s="29" t="s">
        <v>873</v>
      </c>
      <c r="C399" s="29" t="s">
        <v>1046</v>
      </c>
      <c r="D399" s="29" t="s">
        <v>4156</v>
      </c>
      <c r="E399" s="113" t="s">
        <v>46</v>
      </c>
      <c r="F399" s="97" t="s">
        <v>3679</v>
      </c>
      <c r="G399" s="97" t="s">
        <v>2713</v>
      </c>
    </row>
    <row r="400" spans="2:7" ht="11.45" customHeight="1" x14ac:dyDescent="0.2">
      <c r="B400" s="29" t="s">
        <v>3861</v>
      </c>
      <c r="C400" s="29" t="s">
        <v>1129</v>
      </c>
      <c r="D400" s="29" t="s">
        <v>3862</v>
      </c>
      <c r="E400" s="113" t="s">
        <v>110</v>
      </c>
      <c r="F400" s="97" t="s">
        <v>3679</v>
      </c>
      <c r="G400" s="97" t="s">
        <v>2165</v>
      </c>
    </row>
    <row r="401" spans="2:7" ht="11.45" customHeight="1" x14ac:dyDescent="0.2">
      <c r="B401" s="29" t="s">
        <v>3861</v>
      </c>
      <c r="C401" s="29" t="s">
        <v>4017</v>
      </c>
      <c r="D401" s="29" t="s">
        <v>3862</v>
      </c>
      <c r="E401" s="113" t="s">
        <v>110</v>
      </c>
      <c r="F401" s="97" t="s">
        <v>3679</v>
      </c>
      <c r="G401" s="97" t="s">
        <v>2166</v>
      </c>
    </row>
    <row r="402" spans="2:7" ht="11.45" customHeight="1" x14ac:dyDescent="0.2">
      <c r="B402" s="29" t="s">
        <v>3861</v>
      </c>
      <c r="C402" s="29" t="s">
        <v>3866</v>
      </c>
      <c r="D402" s="29" t="s">
        <v>3862</v>
      </c>
      <c r="E402" s="113" t="s">
        <v>110</v>
      </c>
      <c r="F402" s="97" t="s">
        <v>3679</v>
      </c>
      <c r="G402" s="97" t="s">
        <v>2167</v>
      </c>
    </row>
    <row r="403" spans="2:7" ht="11.45" customHeight="1" x14ac:dyDescent="0.2">
      <c r="B403" s="29" t="s">
        <v>3861</v>
      </c>
      <c r="C403" s="29" t="s">
        <v>4018</v>
      </c>
      <c r="D403" s="29" t="s">
        <v>3862</v>
      </c>
      <c r="E403" s="113" t="s">
        <v>110</v>
      </c>
      <c r="F403" s="97" t="s">
        <v>3679</v>
      </c>
      <c r="G403" s="97" t="s">
        <v>2168</v>
      </c>
    </row>
    <row r="404" spans="2:7" ht="11.45" customHeight="1" x14ac:dyDescent="0.2">
      <c r="B404" s="29" t="s">
        <v>3861</v>
      </c>
      <c r="C404" s="29" t="s">
        <v>2587</v>
      </c>
      <c r="D404" s="29" t="s">
        <v>3862</v>
      </c>
      <c r="E404" s="113" t="s">
        <v>110</v>
      </c>
      <c r="F404" s="97" t="s">
        <v>3679</v>
      </c>
      <c r="G404" s="97" t="s">
        <v>2169</v>
      </c>
    </row>
    <row r="405" spans="2:7" ht="11.45" customHeight="1" x14ac:dyDescent="0.2">
      <c r="B405" s="29" t="s">
        <v>4157</v>
      </c>
      <c r="C405" s="29" t="s">
        <v>2497</v>
      </c>
      <c r="D405" s="29" t="s">
        <v>4021</v>
      </c>
      <c r="E405" s="113" t="s">
        <v>110</v>
      </c>
      <c r="F405" s="97" t="s">
        <v>3679</v>
      </c>
      <c r="G405" s="97" t="s">
        <v>3603</v>
      </c>
    </row>
    <row r="406" spans="2:7" ht="11.45" customHeight="1" x14ac:dyDescent="0.2">
      <c r="B406" s="29" t="s">
        <v>4157</v>
      </c>
      <c r="C406" s="29" t="s">
        <v>1046</v>
      </c>
      <c r="D406" s="29" t="s">
        <v>4021</v>
      </c>
      <c r="E406" s="113" t="s">
        <v>110</v>
      </c>
      <c r="F406" s="97" t="s">
        <v>3679</v>
      </c>
      <c r="G406" s="97" t="s">
        <v>3604</v>
      </c>
    </row>
    <row r="407" spans="2:7" ht="11.45" customHeight="1" x14ac:dyDescent="0.2">
      <c r="B407" s="29" t="s">
        <v>4157</v>
      </c>
      <c r="C407" s="29" t="s">
        <v>4037</v>
      </c>
      <c r="D407" s="29" t="s">
        <v>4021</v>
      </c>
      <c r="E407" s="113" t="s">
        <v>110</v>
      </c>
      <c r="F407" s="97" t="s">
        <v>3679</v>
      </c>
      <c r="G407" s="97" t="s">
        <v>3605</v>
      </c>
    </row>
    <row r="408" spans="2:7" ht="11.45" customHeight="1" x14ac:dyDescent="0.2">
      <c r="B408" s="29" t="s">
        <v>4157</v>
      </c>
      <c r="C408" s="29" t="s">
        <v>2565</v>
      </c>
      <c r="D408" s="29" t="s">
        <v>4021</v>
      </c>
      <c r="E408" s="113" t="s">
        <v>110</v>
      </c>
      <c r="F408" s="97" t="s">
        <v>3679</v>
      </c>
      <c r="G408" s="97" t="s">
        <v>3606</v>
      </c>
    </row>
    <row r="409" spans="2:7" ht="11.45" customHeight="1" x14ac:dyDescent="0.2">
      <c r="B409" s="29" t="s">
        <v>4157</v>
      </c>
      <c r="C409" s="29" t="s">
        <v>1095</v>
      </c>
      <c r="D409" s="29" t="s">
        <v>4021</v>
      </c>
      <c r="E409" s="113" t="s">
        <v>110</v>
      </c>
      <c r="F409" s="97" t="s">
        <v>3679</v>
      </c>
      <c r="G409" s="97" t="s">
        <v>3607</v>
      </c>
    </row>
    <row r="410" spans="2:7" ht="11.45" customHeight="1" x14ac:dyDescent="0.2">
      <c r="B410" s="29" t="s">
        <v>4157</v>
      </c>
      <c r="C410" s="29" t="s">
        <v>2583</v>
      </c>
      <c r="D410" s="29" t="s">
        <v>4021</v>
      </c>
      <c r="E410" s="113" t="s">
        <v>110</v>
      </c>
      <c r="F410" s="97" t="s">
        <v>3679</v>
      </c>
      <c r="G410" s="97" t="s">
        <v>3602</v>
      </c>
    </row>
    <row r="411" spans="2:7" ht="11.45" customHeight="1" x14ac:dyDescent="0.2">
      <c r="B411" s="29" t="s">
        <v>215</v>
      </c>
      <c r="C411" s="29" t="s">
        <v>2584</v>
      </c>
      <c r="D411" s="29" t="s">
        <v>4158</v>
      </c>
      <c r="E411" s="113" t="s">
        <v>45</v>
      </c>
      <c r="F411" s="97" t="s">
        <v>3679</v>
      </c>
      <c r="G411" s="97" t="s">
        <v>1820</v>
      </c>
    </row>
    <row r="412" spans="2:7" ht="11.45" customHeight="1" x14ac:dyDescent="0.2">
      <c r="B412" s="29" t="s">
        <v>4159</v>
      </c>
      <c r="C412" s="29" t="s">
        <v>3948</v>
      </c>
      <c r="D412" s="29" t="s">
        <v>4160</v>
      </c>
      <c r="E412" s="113" t="s">
        <v>46</v>
      </c>
      <c r="F412" s="97" t="s">
        <v>3679</v>
      </c>
      <c r="G412" s="97" t="s">
        <v>3360</v>
      </c>
    </row>
    <row r="413" spans="2:7" ht="11.45" customHeight="1" x14ac:dyDescent="0.2">
      <c r="B413" s="29" t="s">
        <v>4024</v>
      </c>
      <c r="C413" s="29" t="s">
        <v>945</v>
      </c>
      <c r="D413" s="29" t="s">
        <v>4025</v>
      </c>
      <c r="E413" s="113" t="s">
        <v>46</v>
      </c>
      <c r="F413" s="97" t="s">
        <v>3679</v>
      </c>
      <c r="G413" s="97" t="s">
        <v>2164</v>
      </c>
    </row>
    <row r="414" spans="2:7" ht="11.45" customHeight="1" x14ac:dyDescent="0.2">
      <c r="B414" s="29" t="s">
        <v>609</v>
      </c>
      <c r="C414" s="29" t="s">
        <v>1041</v>
      </c>
      <c r="D414" s="29" t="s">
        <v>4161</v>
      </c>
      <c r="E414" s="113" t="s">
        <v>46</v>
      </c>
      <c r="F414" s="97" t="s">
        <v>3679</v>
      </c>
      <c r="G414" s="97" t="s">
        <v>2655</v>
      </c>
    </row>
    <row r="415" spans="2:7" ht="11.45" customHeight="1" x14ac:dyDescent="0.2">
      <c r="B415" s="29" t="s">
        <v>136</v>
      </c>
      <c r="C415" s="29" t="s">
        <v>2516</v>
      </c>
      <c r="D415" s="29" t="s">
        <v>3983</v>
      </c>
      <c r="E415" s="113" t="s">
        <v>45</v>
      </c>
      <c r="F415" s="97" t="s">
        <v>3679</v>
      </c>
      <c r="G415" s="97" t="s">
        <v>2747</v>
      </c>
    </row>
    <row r="416" spans="2:7" ht="11.45" customHeight="1" x14ac:dyDescent="0.2">
      <c r="B416" s="29" t="s">
        <v>136</v>
      </c>
      <c r="C416" s="29" t="s">
        <v>2545</v>
      </c>
      <c r="D416" s="29" t="s">
        <v>3983</v>
      </c>
      <c r="E416" s="113" t="s">
        <v>45</v>
      </c>
      <c r="F416" s="97" t="s">
        <v>3679</v>
      </c>
      <c r="G416" s="97" t="s">
        <v>2967</v>
      </c>
    </row>
    <row r="417" spans="2:7" ht="11.45" customHeight="1" x14ac:dyDescent="0.2">
      <c r="B417" s="29" t="s">
        <v>136</v>
      </c>
      <c r="C417" s="29" t="s">
        <v>1077</v>
      </c>
      <c r="D417" s="29" t="s">
        <v>3983</v>
      </c>
      <c r="E417" s="113" t="s">
        <v>45</v>
      </c>
      <c r="F417" s="97" t="s">
        <v>3679</v>
      </c>
      <c r="G417" s="97" t="s">
        <v>3011</v>
      </c>
    </row>
    <row r="418" spans="2:7" ht="11.45" customHeight="1" x14ac:dyDescent="0.2">
      <c r="B418" s="29" t="s">
        <v>136</v>
      </c>
      <c r="C418" s="29" t="s">
        <v>2595</v>
      </c>
      <c r="D418" s="29" t="s">
        <v>3983</v>
      </c>
      <c r="E418" s="113" t="s">
        <v>45</v>
      </c>
      <c r="F418" s="97" t="s">
        <v>3679</v>
      </c>
      <c r="G418" s="97" t="s">
        <v>3248</v>
      </c>
    </row>
    <row r="419" spans="2:7" ht="11.45" customHeight="1" x14ac:dyDescent="0.2">
      <c r="B419" s="29" t="s">
        <v>136</v>
      </c>
      <c r="C419" s="29" t="s">
        <v>1121</v>
      </c>
      <c r="D419" s="29" t="s">
        <v>3983</v>
      </c>
      <c r="E419" s="113" t="s">
        <v>45</v>
      </c>
      <c r="F419" s="97" t="s">
        <v>3679</v>
      </c>
      <c r="G419" s="97" t="s">
        <v>3290</v>
      </c>
    </row>
    <row r="420" spans="2:7" ht="11.45" customHeight="1" x14ac:dyDescent="0.2">
      <c r="B420" s="29" t="s">
        <v>905</v>
      </c>
      <c r="C420" s="29" t="s">
        <v>945</v>
      </c>
      <c r="D420" s="29" t="s">
        <v>4162</v>
      </c>
      <c r="E420" s="113" t="s">
        <v>46</v>
      </c>
      <c r="F420" s="97" t="s">
        <v>3685</v>
      </c>
      <c r="G420" s="97" t="s">
        <v>2826</v>
      </c>
    </row>
    <row r="421" spans="2:7" ht="11.45" customHeight="1" x14ac:dyDescent="0.2">
      <c r="B421" s="29" t="s">
        <v>552</v>
      </c>
      <c r="C421" s="29" t="s">
        <v>945</v>
      </c>
      <c r="D421" s="29" t="s">
        <v>4163</v>
      </c>
      <c r="E421" s="113" t="s">
        <v>45</v>
      </c>
      <c r="F421" s="97" t="s">
        <v>3685</v>
      </c>
      <c r="G421" s="97" t="s">
        <v>1450</v>
      </c>
    </row>
    <row r="422" spans="2:7" ht="11.45" customHeight="1" x14ac:dyDescent="0.2">
      <c r="B422" s="29" t="s">
        <v>215</v>
      </c>
      <c r="C422" s="29" t="s">
        <v>2570</v>
      </c>
      <c r="D422" s="29" t="s">
        <v>4158</v>
      </c>
      <c r="E422" s="113" t="s">
        <v>45</v>
      </c>
      <c r="F422" s="97" t="s">
        <v>3679</v>
      </c>
      <c r="G422" s="97" t="s">
        <v>1755</v>
      </c>
    </row>
    <row r="423" spans="2:7" ht="11.45" customHeight="1" x14ac:dyDescent="0.2">
      <c r="B423" s="29" t="s">
        <v>352</v>
      </c>
      <c r="C423" s="29" t="s">
        <v>945</v>
      </c>
      <c r="D423" s="29" t="s">
        <v>4138</v>
      </c>
      <c r="E423" s="113" t="s">
        <v>46</v>
      </c>
      <c r="F423" s="97" t="s">
        <v>3685</v>
      </c>
      <c r="G423" s="97" t="s">
        <v>2825</v>
      </c>
    </row>
    <row r="424" spans="2:7" ht="11.45" customHeight="1" x14ac:dyDescent="0.2">
      <c r="B424" s="29" t="s">
        <v>4164</v>
      </c>
      <c r="C424" s="29" t="s">
        <v>945</v>
      </c>
      <c r="D424" s="29" t="s">
        <v>4165</v>
      </c>
      <c r="E424" s="113" t="s">
        <v>46</v>
      </c>
      <c r="F424" s="97" t="s">
        <v>3679</v>
      </c>
      <c r="G424" s="97" t="s">
        <v>2283</v>
      </c>
    </row>
    <row r="425" spans="2:7" ht="11.45" customHeight="1" x14ac:dyDescent="0.2">
      <c r="B425" s="29" t="s">
        <v>524</v>
      </c>
      <c r="C425" s="29" t="s">
        <v>2536</v>
      </c>
      <c r="D425" s="29" t="s">
        <v>3990</v>
      </c>
      <c r="E425" s="113" t="s">
        <v>110</v>
      </c>
      <c r="F425" s="97" t="s">
        <v>3685</v>
      </c>
      <c r="G425" s="97" t="s">
        <v>2905</v>
      </c>
    </row>
    <row r="426" spans="2:7" ht="11.45" customHeight="1" x14ac:dyDescent="0.2">
      <c r="B426" s="29" t="s">
        <v>733</v>
      </c>
      <c r="C426" s="29" t="s">
        <v>945</v>
      </c>
      <c r="D426" s="29" t="s">
        <v>4166</v>
      </c>
      <c r="E426" s="113" t="s">
        <v>45</v>
      </c>
      <c r="F426" s="97" t="s">
        <v>3685</v>
      </c>
      <c r="G426" s="97" t="s">
        <v>2823</v>
      </c>
    </row>
    <row r="427" spans="2:7" ht="11.45" customHeight="1" x14ac:dyDescent="0.2">
      <c r="B427" s="29" t="s">
        <v>4167</v>
      </c>
      <c r="C427" s="29" t="s">
        <v>3948</v>
      </c>
      <c r="D427" s="29" t="s">
        <v>4168</v>
      </c>
      <c r="E427" s="113" t="s">
        <v>46</v>
      </c>
      <c r="F427" s="97" t="s">
        <v>3685</v>
      </c>
      <c r="G427" s="97" t="s">
        <v>1305</v>
      </c>
    </row>
    <row r="428" spans="2:7" ht="11.45" customHeight="1" x14ac:dyDescent="0.2">
      <c r="B428" s="29" t="s">
        <v>222</v>
      </c>
      <c r="C428" s="29" t="s">
        <v>2503</v>
      </c>
      <c r="D428" s="29" t="s">
        <v>4169</v>
      </c>
      <c r="E428" s="113" t="s">
        <v>45</v>
      </c>
      <c r="F428" s="97" t="s">
        <v>3685</v>
      </c>
      <c r="G428" s="97" t="s">
        <v>1270</v>
      </c>
    </row>
    <row r="429" spans="2:7" ht="11.45" customHeight="1" x14ac:dyDescent="0.2">
      <c r="B429" s="29" t="s">
        <v>4003</v>
      </c>
      <c r="C429" s="29" t="s">
        <v>3948</v>
      </c>
      <c r="D429" s="29" t="s">
        <v>4004</v>
      </c>
      <c r="E429" s="113" t="s">
        <v>45</v>
      </c>
      <c r="F429" s="97" t="s">
        <v>3679</v>
      </c>
      <c r="G429" s="97" t="s">
        <v>1304</v>
      </c>
    </row>
    <row r="430" spans="2:7" ht="11.45" customHeight="1" x14ac:dyDescent="0.2">
      <c r="B430" s="29" t="s">
        <v>215</v>
      </c>
      <c r="C430" s="29" t="s">
        <v>2589</v>
      </c>
      <c r="D430" s="29" t="s">
        <v>4158</v>
      </c>
      <c r="E430" s="113" t="s">
        <v>45</v>
      </c>
      <c r="F430" s="97" t="s">
        <v>3679</v>
      </c>
      <c r="G430" s="97" t="s">
        <v>1851</v>
      </c>
    </row>
    <row r="431" spans="2:7" ht="11.45" customHeight="1" x14ac:dyDescent="0.2">
      <c r="B431" s="29" t="s">
        <v>599</v>
      </c>
      <c r="C431" s="29" t="s">
        <v>945</v>
      </c>
      <c r="D431" s="29" t="s">
        <v>4125</v>
      </c>
      <c r="E431" s="113" t="s">
        <v>45</v>
      </c>
      <c r="F431" s="97" t="s">
        <v>3685</v>
      </c>
      <c r="G431" s="97" t="s">
        <v>1452</v>
      </c>
    </row>
    <row r="432" spans="2:7" ht="11.45" customHeight="1" x14ac:dyDescent="0.2">
      <c r="B432" s="29" t="s">
        <v>679</v>
      </c>
      <c r="C432" s="29" t="s">
        <v>2503</v>
      </c>
      <c r="D432" s="29" t="s">
        <v>4170</v>
      </c>
      <c r="E432" s="113" t="s">
        <v>45</v>
      </c>
      <c r="F432" s="97" t="s">
        <v>3685</v>
      </c>
      <c r="G432" s="97" t="s">
        <v>1270</v>
      </c>
    </row>
    <row r="433" spans="2:7" ht="11.45" customHeight="1" x14ac:dyDescent="0.2">
      <c r="B433" s="29" t="s">
        <v>714</v>
      </c>
      <c r="C433" s="29" t="s">
        <v>2503</v>
      </c>
      <c r="D433" s="29" t="s">
        <v>4171</v>
      </c>
      <c r="E433" s="113" t="s">
        <v>46</v>
      </c>
      <c r="F433" s="97" t="s">
        <v>3685</v>
      </c>
      <c r="G433" s="97" t="s">
        <v>1269</v>
      </c>
    </row>
    <row r="434" spans="2:7" ht="11.45" customHeight="1" x14ac:dyDescent="0.2">
      <c r="B434" s="29" t="s">
        <v>714</v>
      </c>
      <c r="C434" s="29" t="s">
        <v>2520</v>
      </c>
      <c r="D434" s="29" t="s">
        <v>4171</v>
      </c>
      <c r="E434" s="113" t="s">
        <v>46</v>
      </c>
      <c r="F434" s="97" t="s">
        <v>3685</v>
      </c>
      <c r="G434" s="97" t="s">
        <v>1383</v>
      </c>
    </row>
    <row r="435" spans="2:7" ht="11.45" customHeight="1" x14ac:dyDescent="0.2">
      <c r="B435" s="29" t="s">
        <v>714</v>
      </c>
      <c r="C435" s="29" t="s">
        <v>2599</v>
      </c>
      <c r="D435" s="29" t="s">
        <v>4171</v>
      </c>
      <c r="E435" s="113" t="s">
        <v>46</v>
      </c>
      <c r="F435" s="97" t="s">
        <v>3685</v>
      </c>
      <c r="G435" s="97" t="s">
        <v>1926</v>
      </c>
    </row>
    <row r="436" spans="2:7" ht="11.45" customHeight="1" x14ac:dyDescent="0.2">
      <c r="B436" s="29" t="s">
        <v>714</v>
      </c>
      <c r="C436" s="29" t="s">
        <v>2603</v>
      </c>
      <c r="D436" s="29" t="s">
        <v>4171</v>
      </c>
      <c r="E436" s="113" t="s">
        <v>46</v>
      </c>
      <c r="F436" s="97" t="s">
        <v>3685</v>
      </c>
      <c r="G436" s="97" t="s">
        <v>1975</v>
      </c>
    </row>
    <row r="437" spans="2:7" ht="11.45" customHeight="1" x14ac:dyDescent="0.2">
      <c r="B437" s="29" t="s">
        <v>4172</v>
      </c>
      <c r="C437" s="29" t="s">
        <v>1118</v>
      </c>
      <c r="D437" s="29" t="s">
        <v>4173</v>
      </c>
      <c r="E437" s="113" t="s">
        <v>46</v>
      </c>
      <c r="F437" s="97" t="s">
        <v>3679</v>
      </c>
      <c r="G437" s="97" t="s">
        <v>2282</v>
      </c>
    </row>
    <row r="438" spans="2:7" ht="11.45" customHeight="1" x14ac:dyDescent="0.2">
      <c r="B438" s="29" t="s">
        <v>3909</v>
      </c>
      <c r="C438" s="29" t="s">
        <v>2531</v>
      </c>
      <c r="D438" s="29" t="s">
        <v>3910</v>
      </c>
      <c r="E438" s="113" t="s">
        <v>46</v>
      </c>
      <c r="F438" s="97" t="s">
        <v>3685</v>
      </c>
      <c r="G438" s="97" t="s">
        <v>2281</v>
      </c>
    </row>
    <row r="439" spans="2:7" ht="11.45" customHeight="1" x14ac:dyDescent="0.2">
      <c r="B439" s="29" t="s">
        <v>3911</v>
      </c>
      <c r="C439" s="29" t="s">
        <v>2531</v>
      </c>
      <c r="D439" s="29" t="s">
        <v>3910</v>
      </c>
      <c r="E439" s="113" t="s">
        <v>45</v>
      </c>
      <c r="F439" s="97" t="s">
        <v>3679</v>
      </c>
      <c r="G439" s="97" t="s">
        <v>3516</v>
      </c>
    </row>
    <row r="440" spans="2:7" ht="11.45" customHeight="1" x14ac:dyDescent="0.2">
      <c r="B440" s="29" t="s">
        <v>146</v>
      </c>
      <c r="C440" s="29" t="s">
        <v>1041</v>
      </c>
      <c r="D440" s="29" t="s">
        <v>4174</v>
      </c>
      <c r="E440" s="113" t="s">
        <v>110</v>
      </c>
      <c r="F440" s="97" t="s">
        <v>3679</v>
      </c>
      <c r="G440" s="97" t="s">
        <v>2651</v>
      </c>
    </row>
    <row r="441" spans="2:7" ht="11.45" customHeight="1" x14ac:dyDescent="0.2">
      <c r="B441" s="29" t="s">
        <v>146</v>
      </c>
      <c r="C441" s="29" t="s">
        <v>1041</v>
      </c>
      <c r="D441" s="29" t="s">
        <v>4174</v>
      </c>
      <c r="E441" s="113" t="s">
        <v>110</v>
      </c>
      <c r="F441" s="97" t="s">
        <v>3679</v>
      </c>
      <c r="G441" s="97" t="s">
        <v>2652</v>
      </c>
    </row>
    <row r="442" spans="2:7" ht="11.45" customHeight="1" x14ac:dyDescent="0.2">
      <c r="B442" s="29" t="s">
        <v>146</v>
      </c>
      <c r="C442" s="29" t="s">
        <v>1041</v>
      </c>
      <c r="D442" s="29" t="s">
        <v>4174</v>
      </c>
      <c r="E442" s="113" t="s">
        <v>110</v>
      </c>
      <c r="F442" s="97" t="s">
        <v>3679</v>
      </c>
      <c r="G442" s="97" t="s">
        <v>2653</v>
      </c>
    </row>
    <row r="443" spans="2:7" ht="11.45" customHeight="1" x14ac:dyDescent="0.2">
      <c r="B443" s="29" t="s">
        <v>146</v>
      </c>
      <c r="C443" s="29" t="s">
        <v>1041</v>
      </c>
      <c r="D443" s="29" t="s">
        <v>4174</v>
      </c>
      <c r="E443" s="113" t="s">
        <v>110</v>
      </c>
      <c r="F443" s="97" t="s">
        <v>3679</v>
      </c>
      <c r="G443" s="97" t="s">
        <v>2654</v>
      </c>
    </row>
    <row r="444" spans="2:7" ht="11.45" customHeight="1" x14ac:dyDescent="0.2">
      <c r="B444" s="29" t="s">
        <v>886</v>
      </c>
      <c r="C444" s="29" t="s">
        <v>945</v>
      </c>
      <c r="D444" s="29" t="s">
        <v>4154</v>
      </c>
      <c r="E444" s="113" t="s">
        <v>110</v>
      </c>
      <c r="F444" s="97" t="s">
        <v>3679</v>
      </c>
      <c r="G444" s="97" t="s">
        <v>2822</v>
      </c>
    </row>
    <row r="445" spans="2:7" ht="11.45" customHeight="1" x14ac:dyDescent="0.2">
      <c r="B445" s="29" t="s">
        <v>886</v>
      </c>
      <c r="C445" s="29" t="s">
        <v>2503</v>
      </c>
      <c r="D445" s="29" t="s">
        <v>4154</v>
      </c>
      <c r="E445" s="113" t="s">
        <v>110</v>
      </c>
      <c r="F445" s="97" t="s">
        <v>3679</v>
      </c>
      <c r="G445" s="97" t="s">
        <v>2689</v>
      </c>
    </row>
    <row r="446" spans="2:7" ht="11.45" customHeight="1" x14ac:dyDescent="0.2">
      <c r="B446" s="29" t="s">
        <v>886</v>
      </c>
      <c r="C446" s="29" t="s">
        <v>1064</v>
      </c>
      <c r="D446" s="29" t="s">
        <v>4154</v>
      </c>
      <c r="E446" s="113" t="s">
        <v>110</v>
      </c>
      <c r="F446" s="97" t="s">
        <v>3679</v>
      </c>
      <c r="G446" s="97" t="s">
        <v>2880</v>
      </c>
    </row>
    <row r="447" spans="2:7" ht="11.45" customHeight="1" x14ac:dyDescent="0.2">
      <c r="B447" s="29" t="s">
        <v>886</v>
      </c>
      <c r="C447" s="29" t="s">
        <v>2531</v>
      </c>
      <c r="D447" s="29" t="s">
        <v>4154</v>
      </c>
      <c r="E447" s="113" t="s">
        <v>110</v>
      </c>
      <c r="F447" s="97" t="s">
        <v>3679</v>
      </c>
      <c r="G447" s="97" t="s">
        <v>2894</v>
      </c>
    </row>
    <row r="448" spans="2:7" ht="11.45" customHeight="1" x14ac:dyDescent="0.2">
      <c r="B448" s="29" t="s">
        <v>886</v>
      </c>
      <c r="C448" s="29" t="s">
        <v>2537</v>
      </c>
      <c r="D448" s="29" t="s">
        <v>4154</v>
      </c>
      <c r="E448" s="113" t="s">
        <v>110</v>
      </c>
      <c r="F448" s="97" t="s">
        <v>3679</v>
      </c>
      <c r="G448" s="97" t="s">
        <v>2914</v>
      </c>
    </row>
    <row r="449" spans="2:7" ht="11.45" customHeight="1" x14ac:dyDescent="0.2">
      <c r="B449" s="29" t="s">
        <v>886</v>
      </c>
      <c r="C449" s="29" t="s">
        <v>2544</v>
      </c>
      <c r="D449" s="29" t="s">
        <v>4154</v>
      </c>
      <c r="E449" s="113" t="s">
        <v>110</v>
      </c>
      <c r="F449" s="97" t="s">
        <v>3679</v>
      </c>
      <c r="G449" s="97" t="s">
        <v>2950</v>
      </c>
    </row>
    <row r="450" spans="2:7" ht="11.45" customHeight="1" x14ac:dyDescent="0.2">
      <c r="B450" s="29" t="s">
        <v>886</v>
      </c>
      <c r="C450" s="29" t="s">
        <v>2545</v>
      </c>
      <c r="D450" s="29" t="s">
        <v>4154</v>
      </c>
      <c r="E450" s="113" t="s">
        <v>110</v>
      </c>
      <c r="F450" s="97" t="s">
        <v>3679</v>
      </c>
      <c r="G450" s="97" t="s">
        <v>2966</v>
      </c>
    </row>
    <row r="451" spans="2:7" ht="11.45" customHeight="1" x14ac:dyDescent="0.2">
      <c r="B451" s="29" t="s">
        <v>886</v>
      </c>
      <c r="C451" s="29" t="s">
        <v>2549</v>
      </c>
      <c r="D451" s="29" t="s">
        <v>4154</v>
      </c>
      <c r="E451" s="113" t="s">
        <v>110</v>
      </c>
      <c r="F451" s="97" t="s">
        <v>3679</v>
      </c>
      <c r="G451" s="97" t="s">
        <v>2987</v>
      </c>
    </row>
    <row r="452" spans="2:7" ht="11.45" customHeight="1" x14ac:dyDescent="0.2">
      <c r="B452" s="29" t="s">
        <v>886</v>
      </c>
      <c r="C452" s="29" t="s">
        <v>2568</v>
      </c>
      <c r="D452" s="29" t="s">
        <v>4154</v>
      </c>
      <c r="E452" s="113" t="s">
        <v>110</v>
      </c>
      <c r="F452" s="97" t="s">
        <v>3679</v>
      </c>
      <c r="G452" s="97" t="s">
        <v>3098</v>
      </c>
    </row>
    <row r="453" spans="2:7" ht="11.45" customHeight="1" x14ac:dyDescent="0.2">
      <c r="B453" s="29" t="s">
        <v>886</v>
      </c>
      <c r="C453" s="29" t="s">
        <v>2572</v>
      </c>
      <c r="D453" s="29" t="s">
        <v>4154</v>
      </c>
      <c r="E453" s="113" t="s">
        <v>110</v>
      </c>
      <c r="F453" s="97" t="s">
        <v>3679</v>
      </c>
      <c r="G453" s="97" t="s">
        <v>3122</v>
      </c>
    </row>
    <row r="454" spans="2:7" ht="11.45" customHeight="1" x14ac:dyDescent="0.2">
      <c r="B454" s="29" t="s">
        <v>886</v>
      </c>
      <c r="C454" s="29" t="s">
        <v>3660</v>
      </c>
      <c r="D454" s="29" t="s">
        <v>4154</v>
      </c>
      <c r="E454" s="113" t="s">
        <v>110</v>
      </c>
      <c r="F454" s="97" t="s">
        <v>3679</v>
      </c>
      <c r="G454" s="97" t="s">
        <v>3231</v>
      </c>
    </row>
    <row r="455" spans="2:7" ht="11.45" customHeight="1" x14ac:dyDescent="0.2">
      <c r="B455" s="29" t="s">
        <v>886</v>
      </c>
      <c r="C455" s="29" t="s">
        <v>2599</v>
      </c>
      <c r="D455" s="29" t="s">
        <v>4154</v>
      </c>
      <c r="E455" s="113" t="s">
        <v>110</v>
      </c>
      <c r="F455" s="97" t="s">
        <v>3679</v>
      </c>
      <c r="G455" s="97" t="s">
        <v>3265</v>
      </c>
    </row>
    <row r="456" spans="2:7" ht="11.45" customHeight="1" x14ac:dyDescent="0.2">
      <c r="B456" s="29" t="s">
        <v>886</v>
      </c>
      <c r="C456" s="29" t="s">
        <v>2603</v>
      </c>
      <c r="D456" s="29" t="s">
        <v>4154</v>
      </c>
      <c r="E456" s="113" t="s">
        <v>110</v>
      </c>
      <c r="F456" s="97" t="s">
        <v>3679</v>
      </c>
      <c r="G456" s="97" t="s">
        <v>3308</v>
      </c>
    </row>
    <row r="457" spans="2:7" ht="11.45" customHeight="1" x14ac:dyDescent="0.2">
      <c r="B457" s="29" t="s">
        <v>886</v>
      </c>
      <c r="C457" s="29" t="s">
        <v>2604</v>
      </c>
      <c r="D457" s="29" t="s">
        <v>4154</v>
      </c>
      <c r="E457" s="113" t="s">
        <v>110</v>
      </c>
      <c r="F457" s="97" t="s">
        <v>3679</v>
      </c>
      <c r="G457" s="97" t="s">
        <v>3321</v>
      </c>
    </row>
    <row r="458" spans="2:7" ht="11.45" customHeight="1" x14ac:dyDescent="0.2">
      <c r="B458" s="29" t="s">
        <v>459</v>
      </c>
      <c r="C458" s="29" t="s">
        <v>945</v>
      </c>
      <c r="D458" s="29" t="s">
        <v>4163</v>
      </c>
      <c r="E458" s="113" t="s">
        <v>45</v>
      </c>
      <c r="F458" s="97" t="s">
        <v>3685</v>
      </c>
      <c r="G458" s="97" t="s">
        <v>1450</v>
      </c>
    </row>
    <row r="459" spans="2:7" ht="11.45" customHeight="1" x14ac:dyDescent="0.2">
      <c r="B459" s="29" t="s">
        <v>300</v>
      </c>
      <c r="C459" s="29" t="s">
        <v>3948</v>
      </c>
      <c r="D459" s="29" t="s">
        <v>4175</v>
      </c>
      <c r="E459" s="113" t="s">
        <v>46</v>
      </c>
      <c r="F459" s="97" t="s">
        <v>3679</v>
      </c>
      <c r="G459" s="97" t="s">
        <v>2706</v>
      </c>
    </row>
    <row r="460" spans="2:7" ht="11.45" customHeight="1" x14ac:dyDescent="0.2">
      <c r="B460" s="29" t="s">
        <v>378</v>
      </c>
      <c r="C460" s="29" t="s">
        <v>2583</v>
      </c>
      <c r="D460" s="29" t="s">
        <v>4176</v>
      </c>
      <c r="E460" s="113" t="s">
        <v>110</v>
      </c>
      <c r="F460" s="97" t="s">
        <v>3685</v>
      </c>
      <c r="G460" s="97" t="s">
        <v>1808</v>
      </c>
    </row>
    <row r="461" spans="2:7" ht="11.45" customHeight="1" x14ac:dyDescent="0.2">
      <c r="B461" s="29" t="s">
        <v>4177</v>
      </c>
      <c r="C461" s="29" t="s">
        <v>2584</v>
      </c>
      <c r="D461" s="29" t="s">
        <v>4178</v>
      </c>
      <c r="E461" s="113" t="s">
        <v>110</v>
      </c>
      <c r="F461" s="97" t="s">
        <v>3685</v>
      </c>
      <c r="G461" s="97" t="s">
        <v>2141</v>
      </c>
    </row>
    <row r="462" spans="2:7" ht="11.45" customHeight="1" x14ac:dyDescent="0.2">
      <c r="B462" s="29" t="s">
        <v>294</v>
      </c>
      <c r="C462" s="29" t="s">
        <v>2583</v>
      </c>
      <c r="D462" s="29" t="s">
        <v>4179</v>
      </c>
      <c r="E462" s="113" t="s">
        <v>110</v>
      </c>
      <c r="F462" s="97" t="s">
        <v>3685</v>
      </c>
      <c r="G462" s="97" t="s">
        <v>1812</v>
      </c>
    </row>
    <row r="463" spans="2:7" ht="11.45" customHeight="1" x14ac:dyDescent="0.2">
      <c r="B463" s="29" t="s">
        <v>215</v>
      </c>
      <c r="C463" s="29" t="s">
        <v>2584</v>
      </c>
      <c r="D463" s="29" t="s">
        <v>4158</v>
      </c>
      <c r="E463" s="113" t="s">
        <v>45</v>
      </c>
      <c r="F463" s="97" t="s">
        <v>3679</v>
      </c>
      <c r="G463" s="97" t="s">
        <v>1820</v>
      </c>
    </row>
    <row r="464" spans="2:7" ht="11.45" customHeight="1" x14ac:dyDescent="0.2">
      <c r="B464" s="29" t="s">
        <v>3981</v>
      </c>
      <c r="C464" s="29" t="s">
        <v>2569</v>
      </c>
      <c r="D464" s="29" t="s">
        <v>4028</v>
      </c>
      <c r="E464" s="113" t="s">
        <v>46</v>
      </c>
      <c r="F464" s="97" t="s">
        <v>3685</v>
      </c>
      <c r="G464" s="97" t="s">
        <v>3472</v>
      </c>
    </row>
    <row r="465" spans="2:7" ht="11.45" customHeight="1" x14ac:dyDescent="0.2">
      <c r="B465" s="29" t="s">
        <v>4180</v>
      </c>
      <c r="C465" s="29" t="s">
        <v>945</v>
      </c>
      <c r="D465" s="29" t="s">
        <v>4181</v>
      </c>
      <c r="E465" s="113" t="s">
        <v>46</v>
      </c>
      <c r="F465" s="97" t="s">
        <v>3679</v>
      </c>
      <c r="G465" s="97" t="s">
        <v>2425</v>
      </c>
    </row>
    <row r="466" spans="2:7" ht="11.45" customHeight="1" x14ac:dyDescent="0.2">
      <c r="B466" s="29" t="s">
        <v>434</v>
      </c>
      <c r="C466" s="29" t="s">
        <v>2580</v>
      </c>
      <c r="D466" s="29" t="s">
        <v>4155</v>
      </c>
      <c r="E466" s="113" t="s">
        <v>45</v>
      </c>
      <c r="F466" s="97" t="s">
        <v>3685</v>
      </c>
      <c r="G466" s="97" t="s">
        <v>1797</v>
      </c>
    </row>
    <row r="467" spans="2:7" ht="11.45" customHeight="1" x14ac:dyDescent="0.2">
      <c r="B467" s="29" t="s">
        <v>378</v>
      </c>
      <c r="C467" s="29" t="s">
        <v>2583</v>
      </c>
      <c r="D467" s="29" t="s">
        <v>4176</v>
      </c>
      <c r="E467" s="113" t="s">
        <v>110</v>
      </c>
      <c r="F467" s="97" t="s">
        <v>3685</v>
      </c>
      <c r="G467" s="97" t="s">
        <v>1811</v>
      </c>
    </row>
    <row r="468" spans="2:7" ht="11.45" customHeight="1" x14ac:dyDescent="0.2">
      <c r="B468" s="29" t="s">
        <v>895</v>
      </c>
      <c r="C468" s="29" t="s">
        <v>2527</v>
      </c>
      <c r="D468" s="29" t="s">
        <v>3943</v>
      </c>
      <c r="E468" s="113" t="s">
        <v>45</v>
      </c>
      <c r="F468" s="97" t="s">
        <v>3679</v>
      </c>
      <c r="G468" s="97" t="s">
        <v>2877</v>
      </c>
    </row>
    <row r="469" spans="2:7" ht="11.45" customHeight="1" x14ac:dyDescent="0.2">
      <c r="B469" s="29" t="s">
        <v>895</v>
      </c>
      <c r="C469" s="29" t="s">
        <v>2543</v>
      </c>
      <c r="D469" s="29" t="s">
        <v>3943</v>
      </c>
      <c r="E469" s="113" t="s">
        <v>45</v>
      </c>
      <c r="F469" s="97" t="s">
        <v>3679</v>
      </c>
      <c r="G469" s="97" t="s">
        <v>2924</v>
      </c>
    </row>
    <row r="470" spans="2:7" ht="11.45" customHeight="1" x14ac:dyDescent="0.2">
      <c r="B470" s="29" t="s">
        <v>895</v>
      </c>
      <c r="C470" s="29" t="s">
        <v>2578</v>
      </c>
      <c r="D470" s="29" t="s">
        <v>3943</v>
      </c>
      <c r="E470" s="113" t="s">
        <v>45</v>
      </c>
      <c r="F470" s="97" t="s">
        <v>3679</v>
      </c>
      <c r="G470" s="97" t="s">
        <v>3145</v>
      </c>
    </row>
    <row r="471" spans="2:7" ht="11.45" customHeight="1" x14ac:dyDescent="0.2">
      <c r="B471" s="29" t="s">
        <v>4180</v>
      </c>
      <c r="C471" s="29" t="s">
        <v>945</v>
      </c>
      <c r="D471" s="29" t="s">
        <v>4181</v>
      </c>
      <c r="E471" s="113" t="s">
        <v>46</v>
      </c>
      <c r="F471" s="97" t="s">
        <v>3679</v>
      </c>
      <c r="G471" s="97" t="s">
        <v>2425</v>
      </c>
    </row>
    <row r="472" spans="2:7" ht="11.45" customHeight="1" x14ac:dyDescent="0.2">
      <c r="B472" s="29" t="s">
        <v>490</v>
      </c>
      <c r="C472" s="29" t="s">
        <v>945</v>
      </c>
      <c r="D472" s="29" t="s">
        <v>4182</v>
      </c>
      <c r="E472" s="113" t="s">
        <v>110</v>
      </c>
      <c r="F472" s="97" t="s">
        <v>3679</v>
      </c>
      <c r="G472" s="97" t="s">
        <v>1448</v>
      </c>
    </row>
    <row r="473" spans="2:7" ht="11.45" customHeight="1" x14ac:dyDescent="0.2">
      <c r="B473" s="29" t="s">
        <v>861</v>
      </c>
      <c r="C473" s="29" t="s">
        <v>1037</v>
      </c>
      <c r="D473" s="29" t="s">
        <v>4183</v>
      </c>
      <c r="E473" s="113" t="s">
        <v>45</v>
      </c>
      <c r="F473" s="97" t="s">
        <v>3685</v>
      </c>
      <c r="G473" s="97" t="s">
        <v>2612</v>
      </c>
    </row>
    <row r="474" spans="2:7" ht="11.45" customHeight="1" x14ac:dyDescent="0.2">
      <c r="B474" s="29" t="s">
        <v>157</v>
      </c>
      <c r="C474" s="29" t="s">
        <v>2503</v>
      </c>
      <c r="D474" s="29" t="s">
        <v>4131</v>
      </c>
      <c r="E474" s="113" t="s">
        <v>46</v>
      </c>
      <c r="F474" s="97" t="s">
        <v>3685</v>
      </c>
      <c r="G474" s="97" t="s">
        <v>1265</v>
      </c>
    </row>
    <row r="475" spans="2:7" ht="11.45" customHeight="1" x14ac:dyDescent="0.2">
      <c r="B475" s="29" t="s">
        <v>3688</v>
      </c>
      <c r="C475" s="29" t="s">
        <v>945</v>
      </c>
      <c r="D475" s="29" t="s">
        <v>3684</v>
      </c>
      <c r="E475" s="113" t="s">
        <v>46</v>
      </c>
      <c r="F475" s="97" t="s">
        <v>3685</v>
      </c>
      <c r="G475" s="97" t="s">
        <v>3331</v>
      </c>
    </row>
    <row r="476" spans="2:7" ht="11.45" customHeight="1" x14ac:dyDescent="0.2">
      <c r="B476" s="29" t="s">
        <v>4184</v>
      </c>
      <c r="C476" s="29" t="s">
        <v>945</v>
      </c>
      <c r="D476" s="29" t="s">
        <v>4185</v>
      </c>
      <c r="E476" s="113" t="s">
        <v>45</v>
      </c>
      <c r="F476" s="97" t="s">
        <v>3685</v>
      </c>
      <c r="G476" s="97" t="s">
        <v>2280</v>
      </c>
    </row>
    <row r="477" spans="2:7" ht="11.45" customHeight="1" x14ac:dyDescent="0.2">
      <c r="B477" s="29" t="s">
        <v>63</v>
      </c>
      <c r="C477" s="29" t="s">
        <v>2497</v>
      </c>
      <c r="D477" s="29" t="s">
        <v>3985</v>
      </c>
      <c r="E477" s="113" t="s">
        <v>110</v>
      </c>
      <c r="F477" s="97" t="s">
        <v>3685</v>
      </c>
      <c r="G477" s="97" t="s">
        <v>1210</v>
      </c>
    </row>
    <row r="478" spans="2:7" ht="11.45" customHeight="1" x14ac:dyDescent="0.2">
      <c r="B478" s="29" t="s">
        <v>4186</v>
      </c>
      <c r="C478" s="29" t="s">
        <v>2516</v>
      </c>
      <c r="D478" s="29" t="s">
        <v>4187</v>
      </c>
      <c r="E478" s="113" t="s">
        <v>46</v>
      </c>
      <c r="F478" s="97" t="s">
        <v>3685</v>
      </c>
      <c r="G478" s="97" t="s">
        <v>2279</v>
      </c>
    </row>
    <row r="479" spans="2:7" ht="11.45" customHeight="1" x14ac:dyDescent="0.2">
      <c r="B479" s="29" t="s">
        <v>4188</v>
      </c>
      <c r="C479" s="29" t="s">
        <v>3660</v>
      </c>
      <c r="D479" s="29" t="s">
        <v>4189</v>
      </c>
      <c r="E479" s="113" t="s">
        <v>45</v>
      </c>
      <c r="F479" s="97" t="s">
        <v>3685</v>
      </c>
      <c r="G479" s="97" t="s">
        <v>1890</v>
      </c>
    </row>
    <row r="480" spans="2:7" ht="11.45" customHeight="1" x14ac:dyDescent="0.2">
      <c r="B480" s="29" t="s">
        <v>626</v>
      </c>
      <c r="C480" s="29" t="s">
        <v>1041</v>
      </c>
      <c r="D480" s="29" t="s">
        <v>4190</v>
      </c>
      <c r="E480" s="113" t="s">
        <v>45</v>
      </c>
      <c r="F480" s="97" t="s">
        <v>3679</v>
      </c>
      <c r="G480" s="97" t="s">
        <v>2650</v>
      </c>
    </row>
    <row r="481" spans="2:7" ht="11.45" customHeight="1" x14ac:dyDescent="0.2">
      <c r="B481" s="29" t="s">
        <v>145</v>
      </c>
      <c r="C481" s="29" t="s">
        <v>1046</v>
      </c>
      <c r="D481" s="29" t="s">
        <v>4191</v>
      </c>
      <c r="E481" s="113" t="s">
        <v>110</v>
      </c>
      <c r="F481" s="97" t="s">
        <v>3685</v>
      </c>
      <c r="G481" s="97" t="s">
        <v>1320</v>
      </c>
    </row>
    <row r="482" spans="2:7" ht="11.45" customHeight="1" x14ac:dyDescent="0.2">
      <c r="B482" s="29" t="s">
        <v>707</v>
      </c>
      <c r="C482" s="29" t="s">
        <v>1046</v>
      </c>
      <c r="D482" s="29" t="s">
        <v>4068</v>
      </c>
      <c r="E482" s="113" t="s">
        <v>46</v>
      </c>
      <c r="F482" s="97" t="s">
        <v>3685</v>
      </c>
      <c r="G482" s="97" t="s">
        <v>1321</v>
      </c>
    </row>
    <row r="483" spans="2:7" ht="11.45" customHeight="1" x14ac:dyDescent="0.2">
      <c r="B483" s="29" t="s">
        <v>451</v>
      </c>
      <c r="C483" s="29" t="s">
        <v>2583</v>
      </c>
      <c r="D483" s="29" t="s">
        <v>4192</v>
      </c>
      <c r="E483" s="113" t="s">
        <v>110</v>
      </c>
      <c r="F483" s="97" t="s">
        <v>3679</v>
      </c>
      <c r="G483" s="97" t="s">
        <v>3175</v>
      </c>
    </row>
    <row r="484" spans="2:7" ht="11.45" customHeight="1" x14ac:dyDescent="0.2">
      <c r="B484" s="29" t="s">
        <v>451</v>
      </c>
      <c r="C484" s="29" t="s">
        <v>2583</v>
      </c>
      <c r="D484" s="29" t="s">
        <v>4192</v>
      </c>
      <c r="E484" s="113" t="s">
        <v>110</v>
      </c>
      <c r="F484" s="97" t="s">
        <v>3679</v>
      </c>
      <c r="G484" s="97" t="s">
        <v>1810</v>
      </c>
    </row>
    <row r="485" spans="2:7" ht="11.45" customHeight="1" x14ac:dyDescent="0.2">
      <c r="B485" s="29" t="s">
        <v>451</v>
      </c>
      <c r="C485" s="29" t="s">
        <v>2583</v>
      </c>
      <c r="D485" s="29" t="s">
        <v>4192</v>
      </c>
      <c r="E485" s="113" t="s">
        <v>110</v>
      </c>
      <c r="F485" s="97" t="s">
        <v>3679</v>
      </c>
      <c r="G485" s="97" t="s">
        <v>1810</v>
      </c>
    </row>
    <row r="486" spans="2:7" ht="11.45" customHeight="1" x14ac:dyDescent="0.2">
      <c r="B486" s="29" t="s">
        <v>288</v>
      </c>
      <c r="C486" s="29" t="s">
        <v>3948</v>
      </c>
      <c r="D486" s="29" t="s">
        <v>4193</v>
      </c>
      <c r="E486" s="113" t="s">
        <v>45</v>
      </c>
      <c r="F486" s="97" t="s">
        <v>3685</v>
      </c>
      <c r="G486" s="97" t="s">
        <v>1300</v>
      </c>
    </row>
    <row r="487" spans="2:7" ht="11.45" customHeight="1" x14ac:dyDescent="0.2">
      <c r="B487" s="29" t="s">
        <v>4194</v>
      </c>
      <c r="C487" s="29" t="s">
        <v>2514</v>
      </c>
      <c r="D487" s="29" t="s">
        <v>4195</v>
      </c>
      <c r="E487" s="113" t="s">
        <v>46</v>
      </c>
      <c r="F487" s="97" t="s">
        <v>3685</v>
      </c>
      <c r="G487" s="97" t="s">
        <v>2223</v>
      </c>
    </row>
    <row r="488" spans="2:7" ht="11.45" customHeight="1" x14ac:dyDescent="0.2">
      <c r="B488" s="29" t="s">
        <v>474</v>
      </c>
      <c r="C488" s="29" t="s">
        <v>1095</v>
      </c>
      <c r="D488" s="29" t="s">
        <v>3689</v>
      </c>
      <c r="E488" s="113" t="s">
        <v>45</v>
      </c>
      <c r="F488" s="97" t="s">
        <v>3685</v>
      </c>
      <c r="G488" s="97" t="s">
        <v>1763</v>
      </c>
    </row>
    <row r="489" spans="2:7" ht="11.45" customHeight="1" x14ac:dyDescent="0.2">
      <c r="B489" s="29" t="s">
        <v>758</v>
      </c>
      <c r="C489" s="29" t="s">
        <v>2497</v>
      </c>
      <c r="D489" s="29" t="s">
        <v>4196</v>
      </c>
      <c r="E489" s="113" t="s">
        <v>45</v>
      </c>
      <c r="F489" s="97" t="s">
        <v>3685</v>
      </c>
      <c r="G489" s="97" t="s">
        <v>1209</v>
      </c>
    </row>
    <row r="490" spans="2:7" ht="11.45" customHeight="1" x14ac:dyDescent="0.2">
      <c r="B490" s="29" t="s">
        <v>646</v>
      </c>
      <c r="C490" s="29" t="s">
        <v>2580</v>
      </c>
      <c r="D490" s="29" t="s">
        <v>3988</v>
      </c>
      <c r="E490" s="113" t="s">
        <v>46</v>
      </c>
      <c r="F490" s="97" t="s">
        <v>3679</v>
      </c>
      <c r="G490" s="97" t="s">
        <v>1796</v>
      </c>
    </row>
    <row r="491" spans="2:7" ht="11.45" customHeight="1" x14ac:dyDescent="0.2">
      <c r="B491" s="29" t="s">
        <v>646</v>
      </c>
      <c r="C491" s="29" t="s">
        <v>2580</v>
      </c>
      <c r="D491" s="29" t="s">
        <v>3988</v>
      </c>
      <c r="E491" s="113" t="s">
        <v>46</v>
      </c>
      <c r="F491" s="97" t="s">
        <v>3679</v>
      </c>
      <c r="G491" s="97" t="s">
        <v>1796</v>
      </c>
    </row>
    <row r="492" spans="2:7" ht="11.45" customHeight="1" x14ac:dyDescent="0.2">
      <c r="B492" s="29" t="s">
        <v>297</v>
      </c>
      <c r="C492" s="29" t="s">
        <v>2603</v>
      </c>
      <c r="D492" s="29" t="s">
        <v>4197</v>
      </c>
      <c r="E492" s="113" t="s">
        <v>45</v>
      </c>
      <c r="F492" s="97" t="s">
        <v>3679</v>
      </c>
      <c r="G492" s="97" t="s">
        <v>3307</v>
      </c>
    </row>
    <row r="493" spans="2:7" ht="11.45" customHeight="1" x14ac:dyDescent="0.2">
      <c r="B493" s="29" t="s">
        <v>553</v>
      </c>
      <c r="C493" s="29" t="s">
        <v>1041</v>
      </c>
      <c r="D493" s="29" t="s">
        <v>4198</v>
      </c>
      <c r="E493" s="113" t="s">
        <v>46</v>
      </c>
      <c r="F493" s="97" t="s">
        <v>3679</v>
      </c>
      <c r="G493" s="97" t="s">
        <v>1227</v>
      </c>
    </row>
    <row r="494" spans="2:7" ht="11.45" customHeight="1" x14ac:dyDescent="0.2">
      <c r="B494" s="29" t="s">
        <v>4199</v>
      </c>
      <c r="C494" s="29" t="s">
        <v>1041</v>
      </c>
      <c r="D494" s="29" t="s">
        <v>4200</v>
      </c>
      <c r="E494" s="113" t="s">
        <v>46</v>
      </c>
      <c r="F494" s="97" t="s">
        <v>3685</v>
      </c>
      <c r="G494" s="97" t="s">
        <v>2278</v>
      </c>
    </row>
    <row r="495" spans="2:7" ht="11.45" customHeight="1" x14ac:dyDescent="0.2">
      <c r="B495" s="29" t="s">
        <v>336</v>
      </c>
      <c r="C495" s="29" t="s">
        <v>2580</v>
      </c>
      <c r="D495" s="29" t="s">
        <v>4053</v>
      </c>
      <c r="E495" s="113" t="s">
        <v>46</v>
      </c>
      <c r="F495" s="97" t="s">
        <v>3685</v>
      </c>
      <c r="G495" s="97" t="s">
        <v>1801</v>
      </c>
    </row>
    <row r="496" spans="2:7" ht="11.45" customHeight="1" x14ac:dyDescent="0.2">
      <c r="B496" s="29" t="s">
        <v>490</v>
      </c>
      <c r="C496" s="29" t="s">
        <v>945</v>
      </c>
      <c r="D496" s="29" t="s">
        <v>4182</v>
      </c>
      <c r="E496" s="113" t="s">
        <v>110</v>
      </c>
      <c r="F496" s="97" t="s">
        <v>3679</v>
      </c>
      <c r="G496" s="97" t="s">
        <v>1448</v>
      </c>
    </row>
    <row r="497" spans="2:7" ht="11.45" customHeight="1" x14ac:dyDescent="0.2">
      <c r="B497" s="29" t="s">
        <v>246</v>
      </c>
      <c r="C497" s="29" t="s">
        <v>3660</v>
      </c>
      <c r="D497" s="29" t="s">
        <v>4100</v>
      </c>
      <c r="E497" s="113" t="s">
        <v>46</v>
      </c>
      <c r="F497" s="97" t="s">
        <v>3685</v>
      </c>
      <c r="G497" s="97" t="s">
        <v>1891</v>
      </c>
    </row>
    <row r="498" spans="2:7" ht="11.45" customHeight="1" x14ac:dyDescent="0.2">
      <c r="B498" s="29" t="s">
        <v>198</v>
      </c>
      <c r="C498" s="29" t="s">
        <v>2567</v>
      </c>
      <c r="D498" s="29" t="s">
        <v>4201</v>
      </c>
      <c r="E498" s="113" t="s">
        <v>46</v>
      </c>
      <c r="F498" s="97" t="s">
        <v>3685</v>
      </c>
      <c r="G498" s="97" t="s">
        <v>1719</v>
      </c>
    </row>
    <row r="499" spans="2:7" ht="11.45" customHeight="1" x14ac:dyDescent="0.2">
      <c r="B499" s="29" t="s">
        <v>631</v>
      </c>
      <c r="C499" s="29" t="s">
        <v>2531</v>
      </c>
      <c r="D499" s="29" t="s">
        <v>4002</v>
      </c>
      <c r="E499" s="113" t="s">
        <v>46</v>
      </c>
      <c r="F499" s="97" t="s">
        <v>3685</v>
      </c>
      <c r="G499" s="97" t="s">
        <v>2893</v>
      </c>
    </row>
    <row r="500" spans="2:7" ht="11.45" customHeight="1" x14ac:dyDescent="0.2">
      <c r="B500" s="29" t="s">
        <v>73</v>
      </c>
      <c r="C500" s="29" t="s">
        <v>2583</v>
      </c>
      <c r="D500" s="29" t="s">
        <v>4202</v>
      </c>
      <c r="E500" s="113" t="s">
        <v>110</v>
      </c>
      <c r="F500" s="97" t="s">
        <v>3685</v>
      </c>
      <c r="G500" s="97" t="s">
        <v>3174</v>
      </c>
    </row>
    <row r="501" spans="2:7" ht="11.45" customHeight="1" x14ac:dyDescent="0.2">
      <c r="B501" s="29" t="s">
        <v>136</v>
      </c>
      <c r="C501" s="29" t="s">
        <v>1089</v>
      </c>
      <c r="D501" s="29" t="s">
        <v>3983</v>
      </c>
      <c r="E501" s="113" t="s">
        <v>45</v>
      </c>
      <c r="F501" s="97" t="s">
        <v>3679</v>
      </c>
      <c r="G501" s="97" t="s">
        <v>1740</v>
      </c>
    </row>
    <row r="502" spans="2:7" ht="11.45" customHeight="1" x14ac:dyDescent="0.2">
      <c r="B502" s="29" t="s">
        <v>136</v>
      </c>
      <c r="C502" s="29" t="s">
        <v>2569</v>
      </c>
      <c r="D502" s="29" t="s">
        <v>3983</v>
      </c>
      <c r="E502" s="113" t="s">
        <v>45</v>
      </c>
      <c r="F502" s="97" t="s">
        <v>3679</v>
      </c>
      <c r="G502" s="97" t="s">
        <v>1750</v>
      </c>
    </row>
    <row r="503" spans="2:7" ht="11.45" customHeight="1" x14ac:dyDescent="0.2">
      <c r="B503" s="29" t="s">
        <v>127</v>
      </c>
      <c r="C503" s="29" t="s">
        <v>1089</v>
      </c>
      <c r="D503" s="29" t="s">
        <v>4203</v>
      </c>
      <c r="E503" s="113" t="s">
        <v>45</v>
      </c>
      <c r="F503" s="97" t="s">
        <v>3685</v>
      </c>
      <c r="G503" s="97" t="s">
        <v>1739</v>
      </c>
    </row>
    <row r="504" spans="2:7" ht="11.45" customHeight="1" x14ac:dyDescent="0.2">
      <c r="B504" s="29" t="s">
        <v>3963</v>
      </c>
      <c r="C504" s="29" t="s">
        <v>2577</v>
      </c>
      <c r="D504" s="29" t="s">
        <v>3964</v>
      </c>
      <c r="E504" s="113" t="s">
        <v>46</v>
      </c>
      <c r="F504" s="97" t="s">
        <v>3679</v>
      </c>
      <c r="G504" s="97" t="s">
        <v>2078</v>
      </c>
    </row>
    <row r="505" spans="2:7" ht="11.45" customHeight="1" x14ac:dyDescent="0.2">
      <c r="B505" s="29" t="s">
        <v>131</v>
      </c>
      <c r="C505" s="29" t="s">
        <v>2514</v>
      </c>
      <c r="D505" s="29" t="s">
        <v>4204</v>
      </c>
      <c r="E505" s="113" t="s">
        <v>46</v>
      </c>
      <c r="F505" s="97" t="s">
        <v>3685</v>
      </c>
      <c r="G505" s="97" t="s">
        <v>1343</v>
      </c>
    </row>
    <row r="506" spans="2:7" ht="11.45" customHeight="1" x14ac:dyDescent="0.2">
      <c r="B506" s="29" t="s">
        <v>4114</v>
      </c>
      <c r="C506" s="29" t="s">
        <v>1121</v>
      </c>
      <c r="D506" s="29" t="s">
        <v>4115</v>
      </c>
      <c r="E506" s="113" t="s">
        <v>45</v>
      </c>
      <c r="F506" s="97" t="s">
        <v>3679</v>
      </c>
      <c r="G506" s="97" t="s">
        <v>3630</v>
      </c>
    </row>
    <row r="507" spans="2:7" ht="11.45" customHeight="1" x14ac:dyDescent="0.2">
      <c r="B507" s="29" t="s">
        <v>372</v>
      </c>
      <c r="C507" s="29" t="s">
        <v>945</v>
      </c>
      <c r="D507" s="29" t="s">
        <v>4205</v>
      </c>
      <c r="E507" s="113" t="s">
        <v>46</v>
      </c>
      <c r="F507" s="97" t="s">
        <v>3679</v>
      </c>
      <c r="G507" s="97" t="s">
        <v>1446</v>
      </c>
    </row>
    <row r="508" spans="2:7" ht="11.45" customHeight="1" x14ac:dyDescent="0.2">
      <c r="B508" s="29" t="s">
        <v>731</v>
      </c>
      <c r="C508" s="29" t="s">
        <v>2520</v>
      </c>
      <c r="D508" s="29" t="s">
        <v>4206</v>
      </c>
      <c r="E508" s="113" t="s">
        <v>45</v>
      </c>
      <c r="F508" s="97" t="s">
        <v>3685</v>
      </c>
      <c r="G508" s="97" t="s">
        <v>2772</v>
      </c>
    </row>
    <row r="509" spans="2:7" ht="11.45" customHeight="1" x14ac:dyDescent="0.2">
      <c r="B509" s="29" t="s">
        <v>893</v>
      </c>
      <c r="C509" s="29" t="s">
        <v>2531</v>
      </c>
      <c r="D509" s="29" t="s">
        <v>3917</v>
      </c>
      <c r="E509" s="113" t="s">
        <v>46</v>
      </c>
      <c r="F509" s="97" t="s">
        <v>3685</v>
      </c>
      <c r="G509" s="97" t="s">
        <v>1544</v>
      </c>
    </row>
    <row r="510" spans="2:7" ht="11.45" customHeight="1" x14ac:dyDescent="0.2">
      <c r="B510" s="29" t="s">
        <v>127</v>
      </c>
      <c r="C510" s="29" t="s">
        <v>1089</v>
      </c>
      <c r="D510" s="29" t="s">
        <v>4207</v>
      </c>
      <c r="E510" s="113" t="s">
        <v>45</v>
      </c>
      <c r="F510" s="97" t="s">
        <v>3685</v>
      </c>
      <c r="G510" s="97" t="s">
        <v>1739</v>
      </c>
    </row>
    <row r="511" spans="2:7" ht="11.45" customHeight="1" x14ac:dyDescent="0.2">
      <c r="B511" s="29" t="s">
        <v>558</v>
      </c>
      <c r="C511" s="29" t="s">
        <v>1041</v>
      </c>
      <c r="D511" s="29" t="s">
        <v>4208</v>
      </c>
      <c r="E511" s="113" t="s">
        <v>45</v>
      </c>
      <c r="F511" s="97" t="s">
        <v>3685</v>
      </c>
      <c r="G511" s="97" t="s">
        <v>1226</v>
      </c>
    </row>
    <row r="512" spans="2:7" ht="11.45" customHeight="1" x14ac:dyDescent="0.2">
      <c r="B512" s="29" t="s">
        <v>4209</v>
      </c>
      <c r="C512" s="29" t="s">
        <v>1046</v>
      </c>
      <c r="D512" s="29" t="s">
        <v>4210</v>
      </c>
      <c r="E512" s="113" t="s">
        <v>45</v>
      </c>
      <c r="F512" s="97" t="s">
        <v>3679</v>
      </c>
      <c r="G512" s="97" t="s">
        <v>3553</v>
      </c>
    </row>
    <row r="513" spans="2:7" ht="11.45" customHeight="1" x14ac:dyDescent="0.2">
      <c r="B513" s="29" t="s">
        <v>4209</v>
      </c>
      <c r="C513" s="29" t="s">
        <v>1046</v>
      </c>
      <c r="D513" s="29" t="s">
        <v>4211</v>
      </c>
      <c r="E513" s="113" t="s">
        <v>45</v>
      </c>
      <c r="F513" s="97" t="s">
        <v>3679</v>
      </c>
      <c r="G513" s="97" t="s">
        <v>2276</v>
      </c>
    </row>
    <row r="514" spans="2:7" ht="11.45" customHeight="1" x14ac:dyDescent="0.2">
      <c r="B514" s="29" t="s">
        <v>275</v>
      </c>
      <c r="C514" s="29" t="s">
        <v>945</v>
      </c>
      <c r="D514" s="29" t="s">
        <v>4212</v>
      </c>
      <c r="E514" s="113" t="s">
        <v>46</v>
      </c>
      <c r="F514" s="97" t="s">
        <v>3679</v>
      </c>
      <c r="G514" s="97" t="s">
        <v>2819</v>
      </c>
    </row>
    <row r="515" spans="2:7" ht="11.45" customHeight="1" x14ac:dyDescent="0.2">
      <c r="B515" s="29" t="s">
        <v>4177</v>
      </c>
      <c r="C515" s="29" t="s">
        <v>2584</v>
      </c>
      <c r="D515" s="29" t="s">
        <v>4178</v>
      </c>
      <c r="E515" s="113" t="s">
        <v>110</v>
      </c>
      <c r="F515" s="97" t="s">
        <v>3685</v>
      </c>
      <c r="G515" s="97" t="s">
        <v>2141</v>
      </c>
    </row>
    <row r="516" spans="2:7" ht="11.45" customHeight="1" x14ac:dyDescent="0.2">
      <c r="B516" s="29" t="s">
        <v>4213</v>
      </c>
      <c r="C516" s="29" t="s">
        <v>2584</v>
      </c>
      <c r="D516" s="29" t="s">
        <v>4214</v>
      </c>
      <c r="E516" s="113" t="s">
        <v>46</v>
      </c>
      <c r="F516" s="97" t="s">
        <v>3685</v>
      </c>
      <c r="G516" s="97" t="s">
        <v>2146</v>
      </c>
    </row>
    <row r="517" spans="2:7" ht="11.45" customHeight="1" x14ac:dyDescent="0.2">
      <c r="B517" s="29" t="s">
        <v>215</v>
      </c>
      <c r="C517" s="29" t="s">
        <v>2589</v>
      </c>
      <c r="D517" s="29" t="s">
        <v>4158</v>
      </c>
      <c r="E517" s="113" t="s">
        <v>45</v>
      </c>
      <c r="F517" s="97" t="s">
        <v>3679</v>
      </c>
      <c r="G517" s="97" t="s">
        <v>1851</v>
      </c>
    </row>
    <row r="518" spans="2:7" ht="11.45" customHeight="1" x14ac:dyDescent="0.2">
      <c r="B518" s="29" t="s">
        <v>729</v>
      </c>
      <c r="C518" s="29" t="s">
        <v>2513</v>
      </c>
      <c r="D518" s="29" t="s">
        <v>3941</v>
      </c>
      <c r="E518" s="113" t="s">
        <v>46</v>
      </c>
      <c r="F518" s="97" t="s">
        <v>3679</v>
      </c>
      <c r="G518" s="97" t="s">
        <v>2720</v>
      </c>
    </row>
    <row r="519" spans="2:7" ht="11.45" customHeight="1" x14ac:dyDescent="0.2">
      <c r="B519" s="29" t="s">
        <v>73</v>
      </c>
      <c r="C519" s="29" t="s">
        <v>2583</v>
      </c>
      <c r="D519" s="29" t="s">
        <v>4215</v>
      </c>
      <c r="E519" s="113" t="s">
        <v>110</v>
      </c>
      <c r="F519" s="97" t="s">
        <v>3685</v>
      </c>
      <c r="G519" s="97" t="s">
        <v>1809</v>
      </c>
    </row>
    <row r="520" spans="2:7" ht="11.45" customHeight="1" x14ac:dyDescent="0.2">
      <c r="B520" s="29" t="s">
        <v>137</v>
      </c>
      <c r="C520" s="29" t="s">
        <v>945</v>
      </c>
      <c r="D520" s="29" t="s">
        <v>4216</v>
      </c>
      <c r="E520" s="113" t="s">
        <v>110</v>
      </c>
      <c r="F520" s="97" t="s">
        <v>3679</v>
      </c>
      <c r="G520" s="97" t="s">
        <v>1439</v>
      </c>
    </row>
    <row r="521" spans="2:7" ht="11.45" customHeight="1" x14ac:dyDescent="0.2">
      <c r="B521" s="29" t="s">
        <v>4164</v>
      </c>
      <c r="C521" s="29" t="s">
        <v>1036</v>
      </c>
      <c r="D521" s="29" t="s">
        <v>4165</v>
      </c>
      <c r="E521" s="113" t="s">
        <v>46</v>
      </c>
      <c r="F521" s="97" t="s">
        <v>3679</v>
      </c>
      <c r="G521" s="97" t="s">
        <v>2275</v>
      </c>
    </row>
    <row r="522" spans="2:7" ht="11.45" customHeight="1" x14ac:dyDescent="0.2">
      <c r="B522" s="29" t="s">
        <v>729</v>
      </c>
      <c r="C522" s="29" t="s">
        <v>2549</v>
      </c>
      <c r="D522" s="29" t="s">
        <v>3941</v>
      </c>
      <c r="E522" s="113" t="s">
        <v>46</v>
      </c>
      <c r="F522" s="97" t="s">
        <v>3679</v>
      </c>
      <c r="G522" s="97" t="s">
        <v>2986</v>
      </c>
    </row>
    <row r="523" spans="2:7" ht="11.45" customHeight="1" x14ac:dyDescent="0.2">
      <c r="B523" s="29" t="s">
        <v>729</v>
      </c>
      <c r="C523" s="29" t="s">
        <v>2579</v>
      </c>
      <c r="D523" s="29" t="s">
        <v>3941</v>
      </c>
      <c r="E523" s="113" t="s">
        <v>46</v>
      </c>
      <c r="F523" s="97" t="s">
        <v>3679</v>
      </c>
      <c r="G523" s="97" t="s">
        <v>3159</v>
      </c>
    </row>
    <row r="524" spans="2:7" ht="11.45" customHeight="1" x14ac:dyDescent="0.2">
      <c r="B524" s="29" t="s">
        <v>331</v>
      </c>
      <c r="C524" s="29" t="s">
        <v>3869</v>
      </c>
      <c r="D524" s="29" t="s">
        <v>4086</v>
      </c>
      <c r="E524" s="113" t="s">
        <v>46</v>
      </c>
      <c r="F524" s="97" t="s">
        <v>3679</v>
      </c>
      <c r="G524" s="97" t="s">
        <v>2873</v>
      </c>
    </row>
    <row r="525" spans="2:7" ht="11.45" customHeight="1" x14ac:dyDescent="0.2">
      <c r="B525" s="29" t="s">
        <v>4114</v>
      </c>
      <c r="C525" s="29" t="s">
        <v>2516</v>
      </c>
      <c r="D525" s="29" t="s">
        <v>4115</v>
      </c>
      <c r="E525" s="113" t="s">
        <v>45</v>
      </c>
      <c r="F525" s="97" t="s">
        <v>3679</v>
      </c>
      <c r="G525" s="97" t="s">
        <v>3628</v>
      </c>
    </row>
    <row r="526" spans="2:7" ht="11.45" customHeight="1" x14ac:dyDescent="0.2">
      <c r="B526" s="29" t="s">
        <v>821</v>
      </c>
      <c r="C526" s="29" t="s">
        <v>1037</v>
      </c>
      <c r="D526" s="29" t="s">
        <v>3993</v>
      </c>
      <c r="E526" s="113" t="s">
        <v>46</v>
      </c>
      <c r="F526" s="97" t="s">
        <v>3679</v>
      </c>
      <c r="G526" s="97" t="s">
        <v>1169</v>
      </c>
    </row>
    <row r="527" spans="2:7" ht="11.45" customHeight="1" x14ac:dyDescent="0.2">
      <c r="B527" s="29" t="s">
        <v>3981</v>
      </c>
      <c r="C527" s="29" t="s">
        <v>2544</v>
      </c>
      <c r="D527" s="29" t="s">
        <v>3982</v>
      </c>
      <c r="E527" s="113" t="s">
        <v>46</v>
      </c>
      <c r="F527" s="97" t="s">
        <v>3685</v>
      </c>
      <c r="G527" s="97" t="s">
        <v>2192</v>
      </c>
    </row>
    <row r="528" spans="2:7" ht="11.45" customHeight="1" x14ac:dyDescent="0.2">
      <c r="B528" s="29" t="s">
        <v>231</v>
      </c>
      <c r="C528" s="29" t="s">
        <v>2567</v>
      </c>
      <c r="D528" s="29" t="s">
        <v>4217</v>
      </c>
      <c r="E528" s="113" t="s">
        <v>45</v>
      </c>
      <c r="F528" s="97" t="s">
        <v>3685</v>
      </c>
      <c r="G528" s="97" t="s">
        <v>1717</v>
      </c>
    </row>
    <row r="529" spans="2:7" ht="11.45" customHeight="1" x14ac:dyDescent="0.2">
      <c r="B529" s="29" t="s">
        <v>294</v>
      </c>
      <c r="C529" s="29" t="s">
        <v>2583</v>
      </c>
      <c r="D529" s="29" t="s">
        <v>4218</v>
      </c>
      <c r="E529" s="113" t="s">
        <v>110</v>
      </c>
      <c r="F529" s="97" t="s">
        <v>3685</v>
      </c>
      <c r="G529" s="97" t="s">
        <v>1807</v>
      </c>
    </row>
    <row r="530" spans="2:7" ht="11.45" customHeight="1" x14ac:dyDescent="0.2">
      <c r="B530" s="29" t="s">
        <v>757</v>
      </c>
      <c r="C530" s="29" t="s">
        <v>3972</v>
      </c>
      <c r="D530" s="29" t="s">
        <v>4219</v>
      </c>
      <c r="E530" s="113" t="s">
        <v>46</v>
      </c>
      <c r="F530" s="97" t="s">
        <v>3685</v>
      </c>
      <c r="G530" s="97" t="s">
        <v>1699</v>
      </c>
    </row>
    <row r="531" spans="2:7" ht="11.45" customHeight="1" x14ac:dyDescent="0.2">
      <c r="B531" s="29" t="s">
        <v>233</v>
      </c>
      <c r="C531" s="29" t="s">
        <v>2497</v>
      </c>
      <c r="D531" s="29" t="s">
        <v>4220</v>
      </c>
      <c r="E531" s="113" t="s">
        <v>45</v>
      </c>
      <c r="F531" s="97" t="s">
        <v>3679</v>
      </c>
      <c r="G531" s="97" t="s">
        <v>2630</v>
      </c>
    </row>
    <row r="532" spans="2:7" ht="11.45" customHeight="1" x14ac:dyDescent="0.2">
      <c r="B532" s="29" t="s">
        <v>203</v>
      </c>
      <c r="C532" s="29" t="s">
        <v>1121</v>
      </c>
      <c r="D532" s="29" t="s">
        <v>3854</v>
      </c>
      <c r="E532" s="113" t="s">
        <v>46</v>
      </c>
      <c r="F532" s="97" t="s">
        <v>3679</v>
      </c>
      <c r="G532" s="97" t="s">
        <v>3289</v>
      </c>
    </row>
    <row r="533" spans="2:7" ht="11.45" customHeight="1" x14ac:dyDescent="0.2">
      <c r="B533" s="29" t="s">
        <v>203</v>
      </c>
      <c r="C533" s="29" t="s">
        <v>1054</v>
      </c>
      <c r="D533" s="29" t="s">
        <v>3854</v>
      </c>
      <c r="E533" s="113" t="s">
        <v>46</v>
      </c>
      <c r="F533" s="97" t="s">
        <v>3679</v>
      </c>
      <c r="G533" s="97" t="s">
        <v>2757</v>
      </c>
    </row>
    <row r="534" spans="2:7" ht="11.45" customHeight="1" x14ac:dyDescent="0.2">
      <c r="B534" s="29" t="s">
        <v>203</v>
      </c>
      <c r="C534" s="29" t="s">
        <v>2520</v>
      </c>
      <c r="D534" s="29" t="s">
        <v>3854</v>
      </c>
      <c r="E534" s="113" t="s">
        <v>46</v>
      </c>
      <c r="F534" s="97" t="s">
        <v>3679</v>
      </c>
      <c r="G534" s="97" t="s">
        <v>2769</v>
      </c>
    </row>
    <row r="535" spans="2:7" ht="11.45" customHeight="1" x14ac:dyDescent="0.2">
      <c r="B535" s="29" t="s">
        <v>203</v>
      </c>
      <c r="C535" s="29" t="s">
        <v>2523</v>
      </c>
      <c r="D535" s="29" t="s">
        <v>3854</v>
      </c>
      <c r="E535" s="113" t="s">
        <v>46</v>
      </c>
      <c r="F535" s="97" t="s">
        <v>3679</v>
      </c>
      <c r="G535" s="97" t="s">
        <v>2777</v>
      </c>
    </row>
    <row r="536" spans="2:7" ht="11.45" customHeight="1" x14ac:dyDescent="0.2">
      <c r="B536" s="29" t="s">
        <v>203</v>
      </c>
      <c r="C536" s="29" t="s">
        <v>2531</v>
      </c>
      <c r="D536" s="29" t="s">
        <v>3854</v>
      </c>
      <c r="E536" s="113" t="s">
        <v>46</v>
      </c>
      <c r="F536" s="97" t="s">
        <v>3679</v>
      </c>
      <c r="G536" s="97" t="s">
        <v>2892</v>
      </c>
    </row>
    <row r="537" spans="2:7" ht="11.45" customHeight="1" x14ac:dyDescent="0.2">
      <c r="B537" s="29" t="s">
        <v>203</v>
      </c>
      <c r="C537" s="29" t="s">
        <v>2537</v>
      </c>
      <c r="D537" s="29" t="s">
        <v>3854</v>
      </c>
      <c r="E537" s="113" t="s">
        <v>46</v>
      </c>
      <c r="F537" s="97" t="s">
        <v>3679</v>
      </c>
      <c r="G537" s="97" t="s">
        <v>2913</v>
      </c>
    </row>
    <row r="538" spans="2:7" ht="11.45" customHeight="1" x14ac:dyDescent="0.2">
      <c r="B538" s="29" t="s">
        <v>203</v>
      </c>
      <c r="C538" s="29" t="s">
        <v>2544</v>
      </c>
      <c r="D538" s="29" t="s">
        <v>3854</v>
      </c>
      <c r="E538" s="113" t="s">
        <v>46</v>
      </c>
      <c r="F538" s="97" t="s">
        <v>3679</v>
      </c>
      <c r="G538" s="97" t="s">
        <v>2949</v>
      </c>
    </row>
    <row r="539" spans="2:7" ht="11.45" customHeight="1" x14ac:dyDescent="0.2">
      <c r="B539" s="29" t="s">
        <v>203</v>
      </c>
      <c r="C539" s="29" t="s">
        <v>2549</v>
      </c>
      <c r="D539" s="29" t="s">
        <v>3854</v>
      </c>
      <c r="E539" s="113" t="s">
        <v>46</v>
      </c>
      <c r="F539" s="97" t="s">
        <v>3679</v>
      </c>
      <c r="G539" s="97" t="s">
        <v>2985</v>
      </c>
    </row>
    <row r="540" spans="2:7" ht="11.45" customHeight="1" x14ac:dyDescent="0.2">
      <c r="B540" s="29" t="s">
        <v>203</v>
      </c>
      <c r="C540" s="29" t="s">
        <v>2572</v>
      </c>
      <c r="D540" s="29" t="s">
        <v>3854</v>
      </c>
      <c r="E540" s="113" t="s">
        <v>46</v>
      </c>
      <c r="F540" s="97" t="s">
        <v>3679</v>
      </c>
      <c r="G540" s="97" t="s">
        <v>3121</v>
      </c>
    </row>
    <row r="541" spans="2:7" ht="11.45" customHeight="1" x14ac:dyDescent="0.2">
      <c r="B541" s="29" t="s">
        <v>203</v>
      </c>
      <c r="C541" s="29" t="s">
        <v>2586</v>
      </c>
      <c r="D541" s="29" t="s">
        <v>3854</v>
      </c>
      <c r="E541" s="113" t="s">
        <v>46</v>
      </c>
      <c r="F541" s="97" t="s">
        <v>3679</v>
      </c>
      <c r="G541" s="97" t="s">
        <v>3185</v>
      </c>
    </row>
    <row r="542" spans="2:7" ht="11.45" customHeight="1" x14ac:dyDescent="0.2">
      <c r="B542" s="29" t="s">
        <v>203</v>
      </c>
      <c r="C542" s="29" t="s">
        <v>3660</v>
      </c>
      <c r="D542" s="29" t="s">
        <v>3854</v>
      </c>
      <c r="E542" s="113" t="s">
        <v>46</v>
      </c>
      <c r="F542" s="97" t="s">
        <v>3679</v>
      </c>
      <c r="G542" s="97" t="s">
        <v>3230</v>
      </c>
    </row>
    <row r="543" spans="2:7" ht="11.45" customHeight="1" x14ac:dyDescent="0.2">
      <c r="B543" s="29" t="s">
        <v>203</v>
      </c>
      <c r="C543" s="29" t="s">
        <v>2599</v>
      </c>
      <c r="D543" s="29" t="s">
        <v>3854</v>
      </c>
      <c r="E543" s="113" t="s">
        <v>46</v>
      </c>
      <c r="F543" s="97" t="s">
        <v>3679</v>
      </c>
      <c r="G543" s="97" t="s">
        <v>3264</v>
      </c>
    </row>
    <row r="544" spans="2:7" ht="11.45" customHeight="1" x14ac:dyDescent="0.2">
      <c r="B544" s="29" t="s">
        <v>4177</v>
      </c>
      <c r="C544" s="29" t="s">
        <v>2584</v>
      </c>
      <c r="D544" s="29" t="s">
        <v>4178</v>
      </c>
      <c r="E544" s="113" t="s">
        <v>110</v>
      </c>
      <c r="F544" s="97" t="s">
        <v>3685</v>
      </c>
      <c r="G544" s="97" t="s">
        <v>2125</v>
      </c>
    </row>
    <row r="545" spans="2:7" ht="11.45" customHeight="1" x14ac:dyDescent="0.2">
      <c r="B545" s="29" t="s">
        <v>869</v>
      </c>
      <c r="C545" s="29" t="s">
        <v>2514</v>
      </c>
      <c r="D545" s="29" t="s">
        <v>4087</v>
      </c>
      <c r="E545" s="113" t="s">
        <v>45</v>
      </c>
      <c r="F545" s="97" t="s">
        <v>3679</v>
      </c>
      <c r="G545" s="97" t="s">
        <v>2729</v>
      </c>
    </row>
    <row r="546" spans="2:7" ht="11.45" customHeight="1" x14ac:dyDescent="0.2">
      <c r="B546" s="29" t="s">
        <v>869</v>
      </c>
      <c r="C546" s="29" t="s">
        <v>2531</v>
      </c>
      <c r="D546" s="29" t="s">
        <v>4087</v>
      </c>
      <c r="E546" s="113" t="s">
        <v>45</v>
      </c>
      <c r="F546" s="97" t="s">
        <v>3679</v>
      </c>
      <c r="G546" s="97" t="s">
        <v>2891</v>
      </c>
    </row>
    <row r="547" spans="2:7" ht="11.45" customHeight="1" x14ac:dyDescent="0.2">
      <c r="B547" s="29" t="s">
        <v>4164</v>
      </c>
      <c r="C547" s="29" t="s">
        <v>2555</v>
      </c>
      <c r="D547" s="29" t="s">
        <v>4165</v>
      </c>
      <c r="E547" s="113" t="s">
        <v>46</v>
      </c>
      <c r="F547" s="97" t="s">
        <v>3679</v>
      </c>
      <c r="G547" s="97" t="s">
        <v>2274</v>
      </c>
    </row>
    <row r="548" spans="2:7" ht="11.45" customHeight="1" x14ac:dyDescent="0.2">
      <c r="B548" s="29" t="s">
        <v>729</v>
      </c>
      <c r="C548" s="29" t="s">
        <v>2579</v>
      </c>
      <c r="D548" s="29" t="s">
        <v>3941</v>
      </c>
      <c r="E548" s="113" t="s">
        <v>46</v>
      </c>
      <c r="F548" s="97" t="s">
        <v>3679</v>
      </c>
      <c r="G548" s="97" t="s">
        <v>3158</v>
      </c>
    </row>
    <row r="549" spans="2:7" ht="11.45" customHeight="1" x14ac:dyDescent="0.2">
      <c r="B549" s="29" t="s">
        <v>366</v>
      </c>
      <c r="C549" s="29" t="s">
        <v>3972</v>
      </c>
      <c r="D549" s="29" t="s">
        <v>4221</v>
      </c>
      <c r="E549" s="113" t="s">
        <v>45</v>
      </c>
      <c r="F549" s="97" t="s">
        <v>3679</v>
      </c>
      <c r="G549" s="97" t="s">
        <v>1698</v>
      </c>
    </row>
    <row r="550" spans="2:7" ht="11.45" customHeight="1" x14ac:dyDescent="0.2">
      <c r="B550" s="29" t="s">
        <v>893</v>
      </c>
      <c r="C550" s="29" t="s">
        <v>2545</v>
      </c>
      <c r="D550" s="29" t="s">
        <v>3917</v>
      </c>
      <c r="E550" s="113" t="s">
        <v>46</v>
      </c>
      <c r="F550" s="97" t="s">
        <v>3685</v>
      </c>
      <c r="G550" s="97" t="s">
        <v>1606</v>
      </c>
    </row>
    <row r="551" spans="2:7" ht="11.45" customHeight="1" x14ac:dyDescent="0.2">
      <c r="B551" s="29" t="s">
        <v>155</v>
      </c>
      <c r="C551" s="29" t="s">
        <v>945</v>
      </c>
      <c r="D551" s="29" t="s">
        <v>4189</v>
      </c>
      <c r="E551" s="113" t="s">
        <v>110</v>
      </c>
      <c r="F551" s="97" t="s">
        <v>3685</v>
      </c>
      <c r="G551" s="97" t="s">
        <v>1442</v>
      </c>
    </row>
    <row r="552" spans="2:7" ht="11.45" customHeight="1" x14ac:dyDescent="0.2">
      <c r="B552" s="29" t="s">
        <v>155</v>
      </c>
      <c r="C552" s="29" t="s">
        <v>945</v>
      </c>
      <c r="D552" s="29" t="s">
        <v>4189</v>
      </c>
      <c r="E552" s="113" t="s">
        <v>110</v>
      </c>
      <c r="F552" s="97" t="s">
        <v>3685</v>
      </c>
      <c r="G552" s="97" t="s">
        <v>1441</v>
      </c>
    </row>
    <row r="553" spans="2:7" ht="11.45" customHeight="1" x14ac:dyDescent="0.2">
      <c r="B553" s="29" t="s">
        <v>4222</v>
      </c>
      <c r="C553" s="29" t="s">
        <v>1041</v>
      </c>
      <c r="D553" s="29" t="s">
        <v>4223</v>
      </c>
      <c r="E553" s="113" t="s">
        <v>45</v>
      </c>
      <c r="F553" s="97" t="s">
        <v>3679</v>
      </c>
      <c r="G553" s="97" t="s">
        <v>2273</v>
      </c>
    </row>
    <row r="554" spans="2:7" ht="11.45" customHeight="1" x14ac:dyDescent="0.2">
      <c r="B554" s="29" t="s">
        <v>136</v>
      </c>
      <c r="C554" s="29" t="s">
        <v>1089</v>
      </c>
      <c r="D554" s="29" t="s">
        <v>3983</v>
      </c>
      <c r="E554" s="113" t="s">
        <v>45</v>
      </c>
      <c r="F554" s="97" t="s">
        <v>3679</v>
      </c>
      <c r="G554" s="97" t="s">
        <v>3094</v>
      </c>
    </row>
    <row r="555" spans="2:7" ht="11.45" customHeight="1" x14ac:dyDescent="0.2">
      <c r="B555" s="29" t="s">
        <v>136</v>
      </c>
      <c r="C555" s="29" t="s">
        <v>2569</v>
      </c>
      <c r="D555" s="29" t="s">
        <v>3983</v>
      </c>
      <c r="E555" s="113" t="s">
        <v>45</v>
      </c>
      <c r="F555" s="97" t="s">
        <v>3679</v>
      </c>
      <c r="G555" s="97" t="s">
        <v>3115</v>
      </c>
    </row>
    <row r="556" spans="2:7" ht="11.45" customHeight="1" x14ac:dyDescent="0.2">
      <c r="B556" s="29" t="s">
        <v>794</v>
      </c>
      <c r="C556" s="29" t="s">
        <v>1041</v>
      </c>
      <c r="D556" s="29" t="s">
        <v>4224</v>
      </c>
      <c r="E556" s="113" t="s">
        <v>46</v>
      </c>
      <c r="F556" s="97" t="s">
        <v>3685</v>
      </c>
      <c r="G556" s="97" t="s">
        <v>1231</v>
      </c>
    </row>
    <row r="557" spans="2:7" ht="11.45" customHeight="1" x14ac:dyDescent="0.2">
      <c r="B557" s="29" t="s">
        <v>121</v>
      </c>
      <c r="C557" s="29" t="s">
        <v>2567</v>
      </c>
      <c r="D557" s="29" t="s">
        <v>3944</v>
      </c>
      <c r="E557" s="113" t="s">
        <v>45</v>
      </c>
      <c r="F557" s="97" t="s">
        <v>3685</v>
      </c>
      <c r="G557" s="97" t="s">
        <v>1715</v>
      </c>
    </row>
    <row r="558" spans="2:7" ht="11.45" customHeight="1" x14ac:dyDescent="0.2">
      <c r="B558" s="29" t="s">
        <v>401</v>
      </c>
      <c r="C558" s="29" t="s">
        <v>2567</v>
      </c>
      <c r="D558" s="29" t="s">
        <v>3992</v>
      </c>
      <c r="E558" s="113" t="s">
        <v>45</v>
      </c>
      <c r="F558" s="97" t="s">
        <v>3679</v>
      </c>
      <c r="G558" s="97" t="s">
        <v>3074</v>
      </c>
    </row>
    <row r="559" spans="2:7" ht="11.45" customHeight="1" x14ac:dyDescent="0.2">
      <c r="B559" s="29" t="s">
        <v>553</v>
      </c>
      <c r="C559" s="29" t="s">
        <v>1077</v>
      </c>
      <c r="D559" s="29" t="s">
        <v>4198</v>
      </c>
      <c r="E559" s="113" t="s">
        <v>46</v>
      </c>
      <c r="F559" s="97" t="s">
        <v>3679</v>
      </c>
      <c r="G559" s="97" t="s">
        <v>1656</v>
      </c>
    </row>
    <row r="560" spans="2:7" ht="11.45" customHeight="1" x14ac:dyDescent="0.2">
      <c r="B560" s="29" t="s">
        <v>553</v>
      </c>
      <c r="C560" s="29" t="s">
        <v>2595</v>
      </c>
      <c r="D560" s="29" t="s">
        <v>4198</v>
      </c>
      <c r="E560" s="113" t="s">
        <v>46</v>
      </c>
      <c r="F560" s="97" t="s">
        <v>3679</v>
      </c>
      <c r="G560" s="97" t="s">
        <v>1904</v>
      </c>
    </row>
    <row r="561" spans="2:7" ht="11.45" customHeight="1" x14ac:dyDescent="0.2">
      <c r="B561" s="29" t="s">
        <v>553</v>
      </c>
      <c r="C561" s="29" t="s">
        <v>1121</v>
      </c>
      <c r="D561" s="29" t="s">
        <v>4198</v>
      </c>
      <c r="E561" s="113" t="s">
        <v>46</v>
      </c>
      <c r="F561" s="97" t="s">
        <v>3679</v>
      </c>
      <c r="G561" s="97" t="s">
        <v>1946</v>
      </c>
    </row>
    <row r="562" spans="2:7" ht="11.45" customHeight="1" x14ac:dyDescent="0.2">
      <c r="B562" s="29" t="s">
        <v>4225</v>
      </c>
      <c r="C562" s="29" t="s">
        <v>1058</v>
      </c>
      <c r="D562" s="29" t="s">
        <v>4226</v>
      </c>
      <c r="E562" s="113" t="s">
        <v>110</v>
      </c>
      <c r="F562" s="97" t="s">
        <v>3679</v>
      </c>
      <c r="G562" s="97" t="s">
        <v>2392</v>
      </c>
    </row>
    <row r="563" spans="2:7" ht="11.45" customHeight="1" x14ac:dyDescent="0.2">
      <c r="B563" s="29" t="s">
        <v>4114</v>
      </c>
      <c r="C563" s="29" t="s">
        <v>2503</v>
      </c>
      <c r="D563" s="29" t="s">
        <v>4115</v>
      </c>
      <c r="E563" s="113" t="s">
        <v>45</v>
      </c>
      <c r="F563" s="97" t="s">
        <v>3679</v>
      </c>
      <c r="G563" s="97" t="s">
        <v>3626</v>
      </c>
    </row>
    <row r="564" spans="2:7" ht="11.45" customHeight="1" x14ac:dyDescent="0.2">
      <c r="B564" s="29" t="s">
        <v>4164</v>
      </c>
      <c r="C564" s="29" t="s">
        <v>2584</v>
      </c>
      <c r="D564" s="29" t="s">
        <v>4165</v>
      </c>
      <c r="E564" s="113" t="s">
        <v>46</v>
      </c>
      <c r="F564" s="97" t="s">
        <v>3679</v>
      </c>
      <c r="G564" s="97" t="s">
        <v>2272</v>
      </c>
    </row>
    <row r="565" spans="2:7" ht="11.45" customHeight="1" x14ac:dyDescent="0.2">
      <c r="B565" s="29" t="s">
        <v>4227</v>
      </c>
      <c r="C565" s="29" t="s">
        <v>945</v>
      </c>
      <c r="D565" s="29" t="s">
        <v>4228</v>
      </c>
      <c r="E565" s="113" t="s">
        <v>46</v>
      </c>
      <c r="F565" s="97" t="s">
        <v>3685</v>
      </c>
      <c r="G565" s="97" t="s">
        <v>1443</v>
      </c>
    </row>
    <row r="566" spans="2:7" ht="11.45" customHeight="1" x14ac:dyDescent="0.2">
      <c r="B566" s="29" t="s">
        <v>729</v>
      </c>
      <c r="C566" s="29" t="s">
        <v>2544</v>
      </c>
      <c r="D566" s="29" t="s">
        <v>3941</v>
      </c>
      <c r="E566" s="113" t="s">
        <v>46</v>
      </c>
      <c r="F566" s="97" t="s">
        <v>3679</v>
      </c>
      <c r="G566" s="97" t="s">
        <v>2948</v>
      </c>
    </row>
    <row r="567" spans="2:7" ht="11.45" customHeight="1" x14ac:dyDescent="0.2">
      <c r="B567" s="29" t="s">
        <v>215</v>
      </c>
      <c r="C567" s="29" t="s">
        <v>945</v>
      </c>
      <c r="D567" s="29" t="s">
        <v>4158</v>
      </c>
      <c r="E567" s="113" t="s">
        <v>45</v>
      </c>
      <c r="F567" s="97" t="s">
        <v>3679</v>
      </c>
      <c r="G567" s="97" t="s">
        <v>2817</v>
      </c>
    </row>
    <row r="568" spans="2:7" ht="11.45" customHeight="1" x14ac:dyDescent="0.2">
      <c r="B568" s="29" t="s">
        <v>4164</v>
      </c>
      <c r="C568" s="29" t="s">
        <v>2547</v>
      </c>
      <c r="D568" s="29" t="s">
        <v>4165</v>
      </c>
      <c r="E568" s="113" t="s">
        <v>46</v>
      </c>
      <c r="F568" s="97" t="s">
        <v>3679</v>
      </c>
      <c r="G568" s="97" t="s">
        <v>2271</v>
      </c>
    </row>
    <row r="569" spans="2:7" ht="11.45" customHeight="1" x14ac:dyDescent="0.2">
      <c r="B569" s="29" t="s">
        <v>714</v>
      </c>
      <c r="C569" s="29" t="s">
        <v>2549</v>
      </c>
      <c r="D569" s="29" t="s">
        <v>4171</v>
      </c>
      <c r="E569" s="113" t="s">
        <v>46</v>
      </c>
      <c r="F569" s="97" t="s">
        <v>3685</v>
      </c>
      <c r="G569" s="97" t="s">
        <v>1632</v>
      </c>
    </row>
    <row r="570" spans="2:7" ht="11.45" customHeight="1" x14ac:dyDescent="0.2">
      <c r="B570" s="29" t="s">
        <v>714</v>
      </c>
      <c r="C570" s="29" t="s">
        <v>1077</v>
      </c>
      <c r="D570" s="29" t="s">
        <v>4171</v>
      </c>
      <c r="E570" s="113" t="s">
        <v>46</v>
      </c>
      <c r="F570" s="97" t="s">
        <v>3685</v>
      </c>
      <c r="G570" s="97" t="s">
        <v>1655</v>
      </c>
    </row>
    <row r="571" spans="2:7" ht="11.45" customHeight="1" x14ac:dyDescent="0.2">
      <c r="B571" s="29" t="s">
        <v>3909</v>
      </c>
      <c r="C571" s="29" t="s">
        <v>2503</v>
      </c>
      <c r="D571" s="29" t="s">
        <v>3910</v>
      </c>
      <c r="E571" s="113" t="s">
        <v>46</v>
      </c>
      <c r="F571" s="97" t="s">
        <v>3685</v>
      </c>
      <c r="G571" s="97" t="s">
        <v>2248</v>
      </c>
    </row>
    <row r="572" spans="2:7" ht="11.45" customHeight="1" x14ac:dyDescent="0.2">
      <c r="B572" s="29" t="s">
        <v>3909</v>
      </c>
      <c r="C572" s="29" t="s">
        <v>2507</v>
      </c>
      <c r="D572" s="29" t="s">
        <v>3910</v>
      </c>
      <c r="E572" s="113" t="s">
        <v>46</v>
      </c>
      <c r="F572" s="97" t="s">
        <v>3685</v>
      </c>
      <c r="G572" s="97" t="s">
        <v>2249</v>
      </c>
    </row>
    <row r="573" spans="2:7" ht="11.45" customHeight="1" x14ac:dyDescent="0.2">
      <c r="B573" s="29" t="s">
        <v>3909</v>
      </c>
      <c r="C573" s="29" t="s">
        <v>2508</v>
      </c>
      <c r="D573" s="29" t="s">
        <v>3910</v>
      </c>
      <c r="E573" s="113" t="s">
        <v>46</v>
      </c>
      <c r="F573" s="97" t="s">
        <v>3685</v>
      </c>
      <c r="G573" s="97" t="s">
        <v>2250</v>
      </c>
    </row>
    <row r="574" spans="2:7" ht="11.45" customHeight="1" x14ac:dyDescent="0.2">
      <c r="B574" s="29" t="s">
        <v>3909</v>
      </c>
      <c r="C574" s="29" t="s">
        <v>2514</v>
      </c>
      <c r="D574" s="29" t="s">
        <v>3910</v>
      </c>
      <c r="E574" s="113" t="s">
        <v>46</v>
      </c>
      <c r="F574" s="97" t="s">
        <v>3685</v>
      </c>
      <c r="G574" s="97" t="s">
        <v>2251</v>
      </c>
    </row>
    <row r="575" spans="2:7" ht="11.45" customHeight="1" x14ac:dyDescent="0.2">
      <c r="B575" s="29" t="s">
        <v>3909</v>
      </c>
      <c r="C575" s="29" t="s">
        <v>2515</v>
      </c>
      <c r="D575" s="29" t="s">
        <v>3910</v>
      </c>
      <c r="E575" s="113" t="s">
        <v>46</v>
      </c>
      <c r="F575" s="97" t="s">
        <v>3685</v>
      </c>
      <c r="G575" s="97" t="s">
        <v>2252</v>
      </c>
    </row>
    <row r="576" spans="2:7" ht="11.45" customHeight="1" x14ac:dyDescent="0.2">
      <c r="B576" s="29" t="s">
        <v>3909</v>
      </c>
      <c r="C576" s="29" t="s">
        <v>2516</v>
      </c>
      <c r="D576" s="29" t="s">
        <v>3910</v>
      </c>
      <c r="E576" s="113" t="s">
        <v>46</v>
      </c>
      <c r="F576" s="97" t="s">
        <v>3685</v>
      </c>
      <c r="G576" s="97" t="s">
        <v>2253</v>
      </c>
    </row>
    <row r="577" spans="2:7" ht="11.45" customHeight="1" x14ac:dyDescent="0.2">
      <c r="B577" s="29" t="s">
        <v>3909</v>
      </c>
      <c r="C577" s="29" t="s">
        <v>1058</v>
      </c>
      <c r="D577" s="29" t="s">
        <v>3910</v>
      </c>
      <c r="E577" s="113" t="s">
        <v>46</v>
      </c>
      <c r="F577" s="97" t="s">
        <v>3685</v>
      </c>
      <c r="G577" s="97" t="s">
        <v>2254</v>
      </c>
    </row>
    <row r="578" spans="2:7" ht="11.45" customHeight="1" x14ac:dyDescent="0.2">
      <c r="B578" s="29" t="s">
        <v>3909</v>
      </c>
      <c r="C578" s="29" t="s">
        <v>2537</v>
      </c>
      <c r="D578" s="29" t="s">
        <v>3910</v>
      </c>
      <c r="E578" s="113" t="s">
        <v>46</v>
      </c>
      <c r="F578" s="97" t="s">
        <v>3685</v>
      </c>
      <c r="G578" s="97" t="s">
        <v>2255</v>
      </c>
    </row>
    <row r="579" spans="2:7" ht="11.45" customHeight="1" x14ac:dyDescent="0.2">
      <c r="B579" s="29" t="s">
        <v>3909</v>
      </c>
      <c r="C579" s="29" t="s">
        <v>1077</v>
      </c>
      <c r="D579" s="29" t="s">
        <v>3910</v>
      </c>
      <c r="E579" s="113" t="s">
        <v>46</v>
      </c>
      <c r="F579" s="97" t="s">
        <v>3685</v>
      </c>
      <c r="G579" s="97" t="s">
        <v>2256</v>
      </c>
    </row>
    <row r="580" spans="2:7" ht="11.45" customHeight="1" x14ac:dyDescent="0.2">
      <c r="B580" s="29" t="s">
        <v>3909</v>
      </c>
      <c r="C580" s="29" t="s">
        <v>2555</v>
      </c>
      <c r="D580" s="29" t="s">
        <v>3910</v>
      </c>
      <c r="E580" s="113" t="s">
        <v>46</v>
      </c>
      <c r="F580" s="97" t="s">
        <v>3685</v>
      </c>
      <c r="G580" s="97" t="s">
        <v>2257</v>
      </c>
    </row>
    <row r="581" spans="2:7" ht="11.45" customHeight="1" x14ac:dyDescent="0.2">
      <c r="B581" s="29" t="s">
        <v>3909</v>
      </c>
      <c r="C581" s="29" t="s">
        <v>2557</v>
      </c>
      <c r="D581" s="29" t="s">
        <v>3910</v>
      </c>
      <c r="E581" s="113" t="s">
        <v>46</v>
      </c>
      <c r="F581" s="97" t="s">
        <v>3685</v>
      </c>
      <c r="G581" s="97" t="s">
        <v>2258</v>
      </c>
    </row>
    <row r="582" spans="2:7" ht="11.45" customHeight="1" x14ac:dyDescent="0.2">
      <c r="B582" s="29" t="s">
        <v>3909</v>
      </c>
      <c r="C582" s="29" t="s">
        <v>2558</v>
      </c>
      <c r="D582" s="29" t="s">
        <v>3910</v>
      </c>
      <c r="E582" s="113" t="s">
        <v>46</v>
      </c>
      <c r="F582" s="97" t="s">
        <v>3685</v>
      </c>
      <c r="G582" s="97" t="s">
        <v>2259</v>
      </c>
    </row>
    <row r="583" spans="2:7" ht="11.45" customHeight="1" x14ac:dyDescent="0.2">
      <c r="B583" s="29" t="s">
        <v>3909</v>
      </c>
      <c r="C583" s="29" t="s">
        <v>2559</v>
      </c>
      <c r="D583" s="29" t="s">
        <v>3910</v>
      </c>
      <c r="E583" s="113" t="s">
        <v>46</v>
      </c>
      <c r="F583" s="97" t="s">
        <v>3685</v>
      </c>
      <c r="G583" s="97" t="s">
        <v>2260</v>
      </c>
    </row>
    <row r="584" spans="2:7" ht="11.45" customHeight="1" x14ac:dyDescent="0.2">
      <c r="B584" s="29" t="s">
        <v>3909</v>
      </c>
      <c r="C584" s="29" t="s">
        <v>2567</v>
      </c>
      <c r="D584" s="29" t="s">
        <v>3910</v>
      </c>
      <c r="E584" s="113" t="s">
        <v>46</v>
      </c>
      <c r="F584" s="97" t="s">
        <v>3685</v>
      </c>
      <c r="G584" s="97" t="s">
        <v>2261</v>
      </c>
    </row>
    <row r="585" spans="2:7" ht="11.45" customHeight="1" x14ac:dyDescent="0.2">
      <c r="B585" s="29" t="s">
        <v>3909</v>
      </c>
      <c r="C585" s="29" t="s">
        <v>1089</v>
      </c>
      <c r="D585" s="29" t="s">
        <v>3910</v>
      </c>
      <c r="E585" s="113" t="s">
        <v>46</v>
      </c>
      <c r="F585" s="97" t="s">
        <v>3685</v>
      </c>
      <c r="G585" s="97" t="s">
        <v>2262</v>
      </c>
    </row>
    <row r="586" spans="2:7" ht="11.45" customHeight="1" x14ac:dyDescent="0.2">
      <c r="B586" s="29" t="s">
        <v>3909</v>
      </c>
      <c r="C586" s="29" t="s">
        <v>2569</v>
      </c>
      <c r="D586" s="29" t="s">
        <v>3910</v>
      </c>
      <c r="E586" s="113" t="s">
        <v>46</v>
      </c>
      <c r="F586" s="97" t="s">
        <v>3685</v>
      </c>
      <c r="G586" s="97" t="s">
        <v>2263</v>
      </c>
    </row>
    <row r="587" spans="2:7" ht="11.45" customHeight="1" x14ac:dyDescent="0.2">
      <c r="B587" s="29" t="s">
        <v>3909</v>
      </c>
      <c r="C587" s="29" t="s">
        <v>2580</v>
      </c>
      <c r="D587" s="29" t="s">
        <v>3910</v>
      </c>
      <c r="E587" s="113" t="s">
        <v>46</v>
      </c>
      <c r="F587" s="97" t="s">
        <v>3685</v>
      </c>
      <c r="G587" s="97" t="s">
        <v>2264</v>
      </c>
    </row>
    <row r="588" spans="2:7" ht="11.45" customHeight="1" x14ac:dyDescent="0.2">
      <c r="B588" s="29" t="s">
        <v>3909</v>
      </c>
      <c r="C588" s="29" t="s">
        <v>2584</v>
      </c>
      <c r="D588" s="29" t="s">
        <v>3910</v>
      </c>
      <c r="E588" s="113" t="s">
        <v>46</v>
      </c>
      <c r="F588" s="97" t="s">
        <v>3685</v>
      </c>
      <c r="G588" s="97" t="s">
        <v>2265</v>
      </c>
    </row>
    <row r="589" spans="2:7" ht="11.45" customHeight="1" x14ac:dyDescent="0.2">
      <c r="B589" s="29" t="s">
        <v>3909</v>
      </c>
      <c r="C589" s="29" t="s">
        <v>3660</v>
      </c>
      <c r="D589" s="29" t="s">
        <v>3910</v>
      </c>
      <c r="E589" s="113" t="s">
        <v>46</v>
      </c>
      <c r="F589" s="97" t="s">
        <v>3685</v>
      </c>
      <c r="G589" s="97" t="s">
        <v>2266</v>
      </c>
    </row>
    <row r="590" spans="2:7" ht="11.45" customHeight="1" x14ac:dyDescent="0.2">
      <c r="B590" s="29" t="s">
        <v>3909</v>
      </c>
      <c r="C590" s="29" t="s">
        <v>2597</v>
      </c>
      <c r="D590" s="29" t="s">
        <v>3910</v>
      </c>
      <c r="E590" s="113" t="s">
        <v>46</v>
      </c>
      <c r="F590" s="97" t="s">
        <v>3685</v>
      </c>
      <c r="G590" s="97" t="s">
        <v>2267</v>
      </c>
    </row>
    <row r="591" spans="2:7" ht="11.45" customHeight="1" x14ac:dyDescent="0.2">
      <c r="B591" s="29" t="s">
        <v>3909</v>
      </c>
      <c r="C591" s="29" t="s">
        <v>2599</v>
      </c>
      <c r="D591" s="29" t="s">
        <v>3910</v>
      </c>
      <c r="E591" s="113" t="s">
        <v>46</v>
      </c>
      <c r="F591" s="97" t="s">
        <v>3685</v>
      </c>
      <c r="G591" s="97" t="s">
        <v>2268</v>
      </c>
    </row>
    <row r="592" spans="2:7" ht="11.45" customHeight="1" x14ac:dyDescent="0.2">
      <c r="B592" s="29" t="s">
        <v>3909</v>
      </c>
      <c r="C592" s="29" t="s">
        <v>1121</v>
      </c>
      <c r="D592" s="29" t="s">
        <v>3910</v>
      </c>
      <c r="E592" s="113" t="s">
        <v>46</v>
      </c>
      <c r="F592" s="97" t="s">
        <v>3685</v>
      </c>
      <c r="G592" s="97" t="s">
        <v>2269</v>
      </c>
    </row>
    <row r="593" spans="2:7" ht="11.45" customHeight="1" x14ac:dyDescent="0.2">
      <c r="B593" s="29" t="s">
        <v>3909</v>
      </c>
      <c r="C593" s="29" t="s">
        <v>2603</v>
      </c>
      <c r="D593" s="29" t="s">
        <v>3910</v>
      </c>
      <c r="E593" s="113" t="s">
        <v>46</v>
      </c>
      <c r="F593" s="97" t="s">
        <v>3685</v>
      </c>
      <c r="G593" s="97" t="s">
        <v>2270</v>
      </c>
    </row>
    <row r="594" spans="2:7" ht="11.45" customHeight="1" x14ac:dyDescent="0.2">
      <c r="B594" s="29" t="s">
        <v>3911</v>
      </c>
      <c r="C594" s="29" t="s">
        <v>2503</v>
      </c>
      <c r="D594" s="29" t="s">
        <v>3910</v>
      </c>
      <c r="E594" s="113" t="s">
        <v>45</v>
      </c>
      <c r="F594" s="97" t="s">
        <v>3679</v>
      </c>
      <c r="G594" s="97" t="s">
        <v>3493</v>
      </c>
    </row>
    <row r="595" spans="2:7" ht="11.45" customHeight="1" x14ac:dyDescent="0.2">
      <c r="B595" s="29" t="s">
        <v>3911</v>
      </c>
      <c r="C595" s="29" t="s">
        <v>2507</v>
      </c>
      <c r="D595" s="29" t="s">
        <v>3910</v>
      </c>
      <c r="E595" s="113" t="s">
        <v>45</v>
      </c>
      <c r="F595" s="97" t="s">
        <v>3679</v>
      </c>
      <c r="G595" s="97" t="s">
        <v>3494</v>
      </c>
    </row>
    <row r="596" spans="2:7" ht="11.45" customHeight="1" x14ac:dyDescent="0.2">
      <c r="B596" s="29" t="s">
        <v>3911</v>
      </c>
      <c r="C596" s="29" t="s">
        <v>2508</v>
      </c>
      <c r="D596" s="29" t="s">
        <v>3910</v>
      </c>
      <c r="E596" s="113" t="s">
        <v>45</v>
      </c>
      <c r="F596" s="97" t="s">
        <v>3679</v>
      </c>
      <c r="G596" s="97" t="s">
        <v>3495</v>
      </c>
    </row>
    <row r="597" spans="2:7" ht="11.45" customHeight="1" x14ac:dyDescent="0.2">
      <c r="B597" s="29" t="s">
        <v>3911</v>
      </c>
      <c r="C597" s="29" t="s">
        <v>2514</v>
      </c>
      <c r="D597" s="29" t="s">
        <v>3910</v>
      </c>
      <c r="E597" s="113" t="s">
        <v>45</v>
      </c>
      <c r="F597" s="97" t="s">
        <v>3679</v>
      </c>
      <c r="G597" s="97" t="s">
        <v>3496</v>
      </c>
    </row>
    <row r="598" spans="2:7" ht="11.45" customHeight="1" x14ac:dyDescent="0.2">
      <c r="B598" s="29" t="s">
        <v>3911</v>
      </c>
      <c r="C598" s="29" t="s">
        <v>2515</v>
      </c>
      <c r="D598" s="29" t="s">
        <v>3910</v>
      </c>
      <c r="E598" s="113" t="s">
        <v>45</v>
      </c>
      <c r="F598" s="97" t="s">
        <v>3679</v>
      </c>
      <c r="G598" s="97" t="s">
        <v>3497</v>
      </c>
    </row>
    <row r="599" spans="2:7" ht="11.45" customHeight="1" x14ac:dyDescent="0.2">
      <c r="B599" s="29" t="s">
        <v>3911</v>
      </c>
      <c r="C599" s="29" t="s">
        <v>2516</v>
      </c>
      <c r="D599" s="29" t="s">
        <v>3910</v>
      </c>
      <c r="E599" s="113" t="s">
        <v>45</v>
      </c>
      <c r="F599" s="97" t="s">
        <v>3679</v>
      </c>
      <c r="G599" s="97" t="s">
        <v>3498</v>
      </c>
    </row>
    <row r="600" spans="2:7" ht="11.45" customHeight="1" x14ac:dyDescent="0.2">
      <c r="B600" s="29" t="s">
        <v>3911</v>
      </c>
      <c r="C600" s="29" t="s">
        <v>1058</v>
      </c>
      <c r="D600" s="29" t="s">
        <v>3910</v>
      </c>
      <c r="E600" s="113" t="s">
        <v>45</v>
      </c>
      <c r="F600" s="97" t="s">
        <v>3679</v>
      </c>
      <c r="G600" s="97" t="s">
        <v>3499</v>
      </c>
    </row>
    <row r="601" spans="2:7" ht="11.45" customHeight="1" x14ac:dyDescent="0.2">
      <c r="B601" s="29" t="s">
        <v>3911</v>
      </c>
      <c r="C601" s="29" t="s">
        <v>2537</v>
      </c>
      <c r="D601" s="29" t="s">
        <v>3910</v>
      </c>
      <c r="E601" s="113" t="s">
        <v>45</v>
      </c>
      <c r="F601" s="97" t="s">
        <v>3679</v>
      </c>
      <c r="G601" s="97" t="s">
        <v>3500</v>
      </c>
    </row>
    <row r="602" spans="2:7" ht="11.45" customHeight="1" x14ac:dyDescent="0.2">
      <c r="B602" s="29" t="s">
        <v>3911</v>
      </c>
      <c r="C602" s="29" t="s">
        <v>1077</v>
      </c>
      <c r="D602" s="29" t="s">
        <v>3910</v>
      </c>
      <c r="E602" s="113" t="s">
        <v>45</v>
      </c>
      <c r="F602" s="97" t="s">
        <v>3679</v>
      </c>
      <c r="G602" s="97" t="s">
        <v>3501</v>
      </c>
    </row>
    <row r="603" spans="2:7" ht="11.45" customHeight="1" x14ac:dyDescent="0.2">
      <c r="B603" s="29" t="s">
        <v>3911</v>
      </c>
      <c r="C603" s="29" t="s">
        <v>2555</v>
      </c>
      <c r="D603" s="29" t="s">
        <v>3910</v>
      </c>
      <c r="E603" s="113" t="s">
        <v>45</v>
      </c>
      <c r="F603" s="97" t="s">
        <v>3679</v>
      </c>
      <c r="G603" s="97" t="s">
        <v>3502</v>
      </c>
    </row>
    <row r="604" spans="2:7" ht="11.45" customHeight="1" x14ac:dyDescent="0.2">
      <c r="B604" s="29" t="s">
        <v>3911</v>
      </c>
      <c r="C604" s="29" t="s">
        <v>2557</v>
      </c>
      <c r="D604" s="29" t="s">
        <v>3910</v>
      </c>
      <c r="E604" s="113" t="s">
        <v>45</v>
      </c>
      <c r="F604" s="97" t="s">
        <v>3679</v>
      </c>
      <c r="G604" s="97" t="s">
        <v>3503</v>
      </c>
    </row>
    <row r="605" spans="2:7" ht="11.45" customHeight="1" x14ac:dyDescent="0.2">
      <c r="B605" s="29" t="s">
        <v>3911</v>
      </c>
      <c r="C605" s="29" t="s">
        <v>2558</v>
      </c>
      <c r="D605" s="29" t="s">
        <v>3910</v>
      </c>
      <c r="E605" s="113" t="s">
        <v>45</v>
      </c>
      <c r="F605" s="97" t="s">
        <v>3679</v>
      </c>
      <c r="G605" s="97" t="s">
        <v>3504</v>
      </c>
    </row>
    <row r="606" spans="2:7" ht="11.45" customHeight="1" x14ac:dyDescent="0.2">
      <c r="B606" s="29" t="s">
        <v>3911</v>
      </c>
      <c r="C606" s="29" t="s">
        <v>2559</v>
      </c>
      <c r="D606" s="29" t="s">
        <v>3910</v>
      </c>
      <c r="E606" s="113" t="s">
        <v>45</v>
      </c>
      <c r="F606" s="97" t="s">
        <v>3679</v>
      </c>
      <c r="G606" s="97" t="s">
        <v>3505</v>
      </c>
    </row>
    <row r="607" spans="2:7" ht="11.45" customHeight="1" x14ac:dyDescent="0.2">
      <c r="B607" s="29" t="s">
        <v>3911</v>
      </c>
      <c r="C607" s="29" t="s">
        <v>2567</v>
      </c>
      <c r="D607" s="29" t="s">
        <v>3910</v>
      </c>
      <c r="E607" s="113" t="s">
        <v>45</v>
      </c>
      <c r="F607" s="97" t="s">
        <v>3679</v>
      </c>
      <c r="G607" s="97" t="s">
        <v>3506</v>
      </c>
    </row>
    <row r="608" spans="2:7" ht="11.45" customHeight="1" x14ac:dyDescent="0.2">
      <c r="B608" s="29" t="s">
        <v>3911</v>
      </c>
      <c r="C608" s="29" t="s">
        <v>1089</v>
      </c>
      <c r="D608" s="29" t="s">
        <v>3910</v>
      </c>
      <c r="E608" s="113" t="s">
        <v>45</v>
      </c>
      <c r="F608" s="97" t="s">
        <v>3679</v>
      </c>
      <c r="G608" s="97" t="s">
        <v>3507</v>
      </c>
    </row>
    <row r="609" spans="2:7" ht="11.45" customHeight="1" x14ac:dyDescent="0.2">
      <c r="B609" s="29" t="s">
        <v>3911</v>
      </c>
      <c r="C609" s="29" t="s">
        <v>2569</v>
      </c>
      <c r="D609" s="29" t="s">
        <v>3910</v>
      </c>
      <c r="E609" s="113" t="s">
        <v>45</v>
      </c>
      <c r="F609" s="97" t="s">
        <v>3679</v>
      </c>
      <c r="G609" s="97" t="s">
        <v>3508</v>
      </c>
    </row>
    <row r="610" spans="2:7" ht="11.45" customHeight="1" x14ac:dyDescent="0.2">
      <c r="B610" s="29" t="s">
        <v>3911</v>
      </c>
      <c r="C610" s="29" t="s">
        <v>2580</v>
      </c>
      <c r="D610" s="29" t="s">
        <v>3910</v>
      </c>
      <c r="E610" s="113" t="s">
        <v>45</v>
      </c>
      <c r="F610" s="97" t="s">
        <v>3679</v>
      </c>
      <c r="G610" s="97" t="s">
        <v>3509</v>
      </c>
    </row>
    <row r="611" spans="2:7" ht="11.45" customHeight="1" x14ac:dyDescent="0.2">
      <c r="B611" s="29" t="s">
        <v>3911</v>
      </c>
      <c r="C611" s="29" t="s">
        <v>2584</v>
      </c>
      <c r="D611" s="29" t="s">
        <v>3910</v>
      </c>
      <c r="E611" s="113" t="s">
        <v>45</v>
      </c>
      <c r="F611" s="97" t="s">
        <v>3679</v>
      </c>
      <c r="G611" s="97" t="s">
        <v>3510</v>
      </c>
    </row>
    <row r="612" spans="2:7" ht="11.45" customHeight="1" x14ac:dyDescent="0.2">
      <c r="B612" s="29" t="s">
        <v>3911</v>
      </c>
      <c r="C612" s="29" t="s">
        <v>3660</v>
      </c>
      <c r="D612" s="29" t="s">
        <v>3910</v>
      </c>
      <c r="E612" s="113" t="s">
        <v>45</v>
      </c>
      <c r="F612" s="97" t="s">
        <v>3679</v>
      </c>
      <c r="G612" s="97" t="s">
        <v>3511</v>
      </c>
    </row>
    <row r="613" spans="2:7" ht="11.45" customHeight="1" x14ac:dyDescent="0.2">
      <c r="B613" s="29" t="s">
        <v>3911</v>
      </c>
      <c r="C613" s="29" t="s">
        <v>2597</v>
      </c>
      <c r="D613" s="29" t="s">
        <v>3910</v>
      </c>
      <c r="E613" s="113" t="s">
        <v>45</v>
      </c>
      <c r="F613" s="97" t="s">
        <v>3679</v>
      </c>
      <c r="G613" s="97" t="s">
        <v>3512</v>
      </c>
    </row>
    <row r="614" spans="2:7" ht="11.45" customHeight="1" x14ac:dyDescent="0.2">
      <c r="B614" s="29" t="s">
        <v>3911</v>
      </c>
      <c r="C614" s="29" t="s">
        <v>2599</v>
      </c>
      <c r="D614" s="29" t="s">
        <v>3910</v>
      </c>
      <c r="E614" s="113" t="s">
        <v>45</v>
      </c>
      <c r="F614" s="97" t="s">
        <v>3679</v>
      </c>
      <c r="G614" s="97" t="s">
        <v>3513</v>
      </c>
    </row>
    <row r="615" spans="2:7" ht="11.45" customHeight="1" x14ac:dyDescent="0.2">
      <c r="B615" s="29" t="s">
        <v>3911</v>
      </c>
      <c r="C615" s="29" t="s">
        <v>1121</v>
      </c>
      <c r="D615" s="29" t="s">
        <v>3910</v>
      </c>
      <c r="E615" s="113" t="s">
        <v>45</v>
      </c>
      <c r="F615" s="97" t="s">
        <v>3679</v>
      </c>
      <c r="G615" s="97" t="s">
        <v>3514</v>
      </c>
    </row>
    <row r="616" spans="2:7" ht="11.45" customHeight="1" x14ac:dyDescent="0.2">
      <c r="B616" s="29" t="s">
        <v>3911</v>
      </c>
      <c r="C616" s="29" t="s">
        <v>2603</v>
      </c>
      <c r="D616" s="29" t="s">
        <v>3910</v>
      </c>
      <c r="E616" s="113" t="s">
        <v>45</v>
      </c>
      <c r="F616" s="97" t="s">
        <v>3679</v>
      </c>
      <c r="G616" s="97" t="s">
        <v>3515</v>
      </c>
    </row>
    <row r="617" spans="2:7" ht="11.45" customHeight="1" x14ac:dyDescent="0.2">
      <c r="B617" s="29" t="s">
        <v>4164</v>
      </c>
      <c r="C617" s="29" t="s">
        <v>2531</v>
      </c>
      <c r="D617" s="29" t="s">
        <v>4165</v>
      </c>
      <c r="E617" s="113" t="s">
        <v>46</v>
      </c>
      <c r="F617" s="97" t="s">
        <v>3679</v>
      </c>
      <c r="G617" s="97" t="s">
        <v>2247</v>
      </c>
    </row>
    <row r="618" spans="2:7" ht="11.45" customHeight="1" x14ac:dyDescent="0.2">
      <c r="B618" s="29" t="s">
        <v>3981</v>
      </c>
      <c r="C618" s="29" t="s">
        <v>2544</v>
      </c>
      <c r="D618" s="29" t="s">
        <v>4028</v>
      </c>
      <c r="E618" s="113" t="s">
        <v>46</v>
      </c>
      <c r="F618" s="97" t="s">
        <v>3685</v>
      </c>
      <c r="G618" s="97" t="s">
        <v>3471</v>
      </c>
    </row>
    <row r="619" spans="2:7" ht="11.45" customHeight="1" x14ac:dyDescent="0.2">
      <c r="B619" s="29" t="s">
        <v>4229</v>
      </c>
      <c r="C619" s="29" t="s">
        <v>945</v>
      </c>
      <c r="D619" s="29" t="s">
        <v>4230</v>
      </c>
      <c r="E619" s="113" t="s">
        <v>46</v>
      </c>
      <c r="F619" s="97" t="s">
        <v>3679</v>
      </c>
      <c r="G619" s="97" t="s">
        <v>2133</v>
      </c>
    </row>
    <row r="620" spans="2:7" ht="11.45" customHeight="1" x14ac:dyDescent="0.2">
      <c r="B620" s="29" t="s">
        <v>893</v>
      </c>
      <c r="C620" s="29" t="s">
        <v>2544</v>
      </c>
      <c r="D620" s="29" t="s">
        <v>3917</v>
      </c>
      <c r="E620" s="113" t="s">
        <v>46</v>
      </c>
      <c r="F620" s="97" t="s">
        <v>3685</v>
      </c>
      <c r="G620" s="97" t="s">
        <v>1597</v>
      </c>
    </row>
    <row r="621" spans="2:7" ht="11.45" customHeight="1" x14ac:dyDescent="0.2">
      <c r="B621" s="29" t="s">
        <v>729</v>
      </c>
      <c r="C621" s="29" t="s">
        <v>2579</v>
      </c>
      <c r="D621" s="29" t="s">
        <v>3941</v>
      </c>
      <c r="E621" s="113" t="s">
        <v>46</v>
      </c>
      <c r="F621" s="97" t="s">
        <v>3679</v>
      </c>
      <c r="G621" s="97" t="s">
        <v>3157</v>
      </c>
    </row>
    <row r="622" spans="2:7" ht="11.45" customHeight="1" x14ac:dyDescent="0.2">
      <c r="B622" s="29" t="s">
        <v>843</v>
      </c>
      <c r="C622" s="29" t="s">
        <v>3866</v>
      </c>
      <c r="D622" s="29" t="s">
        <v>3960</v>
      </c>
      <c r="E622" s="113" t="s">
        <v>45</v>
      </c>
      <c r="F622" s="97" t="s">
        <v>3685</v>
      </c>
      <c r="G622" s="97" t="s">
        <v>3046</v>
      </c>
    </row>
    <row r="623" spans="2:7" ht="11.45" customHeight="1" x14ac:dyDescent="0.2">
      <c r="B623" s="29" t="s">
        <v>4231</v>
      </c>
      <c r="C623" s="29" t="s">
        <v>2595</v>
      </c>
      <c r="D623" s="29" t="s">
        <v>4232</v>
      </c>
      <c r="E623" s="113" t="s">
        <v>46</v>
      </c>
      <c r="F623" s="97" t="s">
        <v>3679</v>
      </c>
      <c r="G623" s="97" t="s">
        <v>3572</v>
      </c>
    </row>
    <row r="624" spans="2:7" ht="11.45" customHeight="1" x14ac:dyDescent="0.2">
      <c r="B624" s="29" t="s">
        <v>4233</v>
      </c>
      <c r="C624" s="29" t="s">
        <v>2595</v>
      </c>
      <c r="D624" s="29" t="s">
        <v>4234</v>
      </c>
      <c r="E624" s="113" t="s">
        <v>46</v>
      </c>
      <c r="F624" s="97" t="s">
        <v>3679</v>
      </c>
      <c r="G624" s="97" t="s">
        <v>2077</v>
      </c>
    </row>
    <row r="625" spans="2:7" ht="11.45" customHeight="1" x14ac:dyDescent="0.2">
      <c r="B625" s="29" t="s">
        <v>729</v>
      </c>
      <c r="C625" s="29" t="s">
        <v>2513</v>
      </c>
      <c r="D625" s="29" t="s">
        <v>3941</v>
      </c>
      <c r="E625" s="113" t="s">
        <v>46</v>
      </c>
      <c r="F625" s="97" t="s">
        <v>3679</v>
      </c>
      <c r="G625" s="97" t="s">
        <v>2718</v>
      </c>
    </row>
    <row r="626" spans="2:7" ht="11.45" customHeight="1" x14ac:dyDescent="0.2">
      <c r="B626" s="29" t="s">
        <v>729</v>
      </c>
      <c r="C626" s="29" t="s">
        <v>2513</v>
      </c>
      <c r="D626" s="29" t="s">
        <v>3941</v>
      </c>
      <c r="E626" s="113" t="s">
        <v>46</v>
      </c>
      <c r="F626" s="97" t="s">
        <v>3679</v>
      </c>
      <c r="G626" s="97" t="s">
        <v>2717</v>
      </c>
    </row>
    <row r="627" spans="2:7" ht="11.45" customHeight="1" x14ac:dyDescent="0.2">
      <c r="B627" s="29" t="s">
        <v>729</v>
      </c>
      <c r="C627" s="29" t="s">
        <v>2545</v>
      </c>
      <c r="D627" s="29" t="s">
        <v>3941</v>
      </c>
      <c r="E627" s="113" t="s">
        <v>46</v>
      </c>
      <c r="F627" s="97" t="s">
        <v>3679</v>
      </c>
      <c r="G627" s="97" t="s">
        <v>2965</v>
      </c>
    </row>
    <row r="628" spans="2:7" ht="11.45" customHeight="1" x14ac:dyDescent="0.2">
      <c r="B628" s="29" t="s">
        <v>4235</v>
      </c>
      <c r="C628" s="29" t="s">
        <v>1037</v>
      </c>
      <c r="D628" s="29" t="s">
        <v>4083</v>
      </c>
      <c r="E628" s="113" t="s">
        <v>46</v>
      </c>
      <c r="F628" s="97" t="s">
        <v>3679</v>
      </c>
      <c r="G628" s="97" t="s">
        <v>3443</v>
      </c>
    </row>
    <row r="629" spans="2:7" ht="11.45" customHeight="1" x14ac:dyDescent="0.2">
      <c r="B629" s="29" t="s">
        <v>4235</v>
      </c>
      <c r="C629" s="29" t="s">
        <v>1037</v>
      </c>
      <c r="D629" s="29" t="s">
        <v>4083</v>
      </c>
      <c r="E629" s="113" t="s">
        <v>46</v>
      </c>
      <c r="F629" s="97" t="s">
        <v>3679</v>
      </c>
      <c r="G629" s="97" t="s">
        <v>3444</v>
      </c>
    </row>
    <row r="630" spans="2:7" ht="11.45" customHeight="1" x14ac:dyDescent="0.2">
      <c r="B630" s="29" t="s">
        <v>4235</v>
      </c>
      <c r="C630" s="29" t="s">
        <v>1037</v>
      </c>
      <c r="D630" s="29" t="s">
        <v>4083</v>
      </c>
      <c r="E630" s="113" t="s">
        <v>46</v>
      </c>
      <c r="F630" s="97" t="s">
        <v>3679</v>
      </c>
      <c r="G630" s="97" t="s">
        <v>3445</v>
      </c>
    </row>
    <row r="631" spans="2:7" ht="11.45" customHeight="1" x14ac:dyDescent="0.2">
      <c r="B631" s="29" t="s">
        <v>4235</v>
      </c>
      <c r="C631" s="29" t="s">
        <v>1037</v>
      </c>
      <c r="D631" s="29" t="s">
        <v>4083</v>
      </c>
      <c r="E631" s="113" t="s">
        <v>46</v>
      </c>
      <c r="F631" s="97" t="s">
        <v>3679</v>
      </c>
      <c r="G631" s="97" t="s">
        <v>3446</v>
      </c>
    </row>
    <row r="632" spans="2:7" ht="11.45" customHeight="1" x14ac:dyDescent="0.2">
      <c r="B632" s="29" t="s">
        <v>4164</v>
      </c>
      <c r="C632" s="29" t="s">
        <v>3866</v>
      </c>
      <c r="D632" s="29" t="s">
        <v>4165</v>
      </c>
      <c r="E632" s="113" t="s">
        <v>46</v>
      </c>
      <c r="F632" s="97" t="s">
        <v>3679</v>
      </c>
      <c r="G632" s="97" t="s">
        <v>2246</v>
      </c>
    </row>
    <row r="633" spans="2:7" ht="11.45" customHeight="1" x14ac:dyDescent="0.2">
      <c r="B633" s="29" t="s">
        <v>4164</v>
      </c>
      <c r="C633" s="29" t="s">
        <v>2538</v>
      </c>
      <c r="D633" s="29" t="s">
        <v>4165</v>
      </c>
      <c r="E633" s="113" t="s">
        <v>46</v>
      </c>
      <c r="F633" s="97" t="s">
        <v>3679</v>
      </c>
      <c r="G633" s="97" t="s">
        <v>2245</v>
      </c>
    </row>
    <row r="634" spans="2:7" ht="11.45" customHeight="1" x14ac:dyDescent="0.2">
      <c r="B634" s="29" t="s">
        <v>887</v>
      </c>
      <c r="C634" s="29" t="s">
        <v>2524</v>
      </c>
      <c r="D634" s="29" t="s">
        <v>4236</v>
      </c>
      <c r="E634" s="113" t="s">
        <v>45</v>
      </c>
      <c r="F634" s="97" t="s">
        <v>3685</v>
      </c>
      <c r="G634" s="97" t="s">
        <v>1388</v>
      </c>
    </row>
    <row r="635" spans="2:7" ht="11.45" customHeight="1" x14ac:dyDescent="0.2">
      <c r="B635" s="29" t="s">
        <v>680</v>
      </c>
      <c r="C635" s="29" t="s">
        <v>2567</v>
      </c>
      <c r="D635" s="29" t="s">
        <v>4237</v>
      </c>
      <c r="E635" s="113" t="s">
        <v>45</v>
      </c>
      <c r="F635" s="97" t="s">
        <v>3685</v>
      </c>
      <c r="G635" s="97" t="s">
        <v>1713</v>
      </c>
    </row>
    <row r="636" spans="2:7" ht="11.45" customHeight="1" x14ac:dyDescent="0.2">
      <c r="B636" s="29" t="s">
        <v>4164</v>
      </c>
      <c r="C636" s="29" t="s">
        <v>2599</v>
      </c>
      <c r="D636" s="29" t="s">
        <v>4165</v>
      </c>
      <c r="E636" s="113" t="s">
        <v>46</v>
      </c>
      <c r="F636" s="97" t="s">
        <v>3679</v>
      </c>
      <c r="G636" s="97" t="s">
        <v>2244</v>
      </c>
    </row>
    <row r="637" spans="2:7" ht="11.45" customHeight="1" x14ac:dyDescent="0.2">
      <c r="B637" s="29" t="s">
        <v>3981</v>
      </c>
      <c r="C637" s="29" t="s">
        <v>2508</v>
      </c>
      <c r="D637" s="29" t="s">
        <v>3982</v>
      </c>
      <c r="E637" s="113" t="s">
        <v>46</v>
      </c>
      <c r="F637" s="97" t="s">
        <v>3685</v>
      </c>
      <c r="G637" s="97" t="s">
        <v>2191</v>
      </c>
    </row>
    <row r="638" spans="2:7" ht="11.45" customHeight="1" x14ac:dyDescent="0.2">
      <c r="B638" s="29" t="s">
        <v>552</v>
      </c>
      <c r="C638" s="29" t="s">
        <v>2512</v>
      </c>
      <c r="D638" s="29" t="s">
        <v>4163</v>
      </c>
      <c r="E638" s="113" t="s">
        <v>45</v>
      </c>
      <c r="F638" s="97" t="s">
        <v>3685</v>
      </c>
      <c r="G638" s="97" t="s">
        <v>1329</v>
      </c>
    </row>
    <row r="639" spans="2:7" ht="11.45" customHeight="1" x14ac:dyDescent="0.2">
      <c r="B639" s="29" t="s">
        <v>552</v>
      </c>
      <c r="C639" s="29" t="s">
        <v>2514</v>
      </c>
      <c r="D639" s="29" t="s">
        <v>4163</v>
      </c>
      <c r="E639" s="113" t="s">
        <v>45</v>
      </c>
      <c r="F639" s="97" t="s">
        <v>3685</v>
      </c>
      <c r="G639" s="97" t="s">
        <v>1338</v>
      </c>
    </row>
    <row r="640" spans="2:7" ht="11.45" customHeight="1" x14ac:dyDescent="0.2">
      <c r="B640" s="29" t="s">
        <v>552</v>
      </c>
      <c r="C640" s="29" t="s">
        <v>2531</v>
      </c>
      <c r="D640" s="29" t="s">
        <v>4163</v>
      </c>
      <c r="E640" s="113" t="s">
        <v>45</v>
      </c>
      <c r="F640" s="97" t="s">
        <v>3685</v>
      </c>
      <c r="G640" s="97" t="s">
        <v>1542</v>
      </c>
    </row>
    <row r="641" spans="2:7" ht="11.45" customHeight="1" x14ac:dyDescent="0.2">
      <c r="B641" s="29" t="s">
        <v>552</v>
      </c>
      <c r="C641" s="29" t="s">
        <v>2549</v>
      </c>
      <c r="D641" s="29" t="s">
        <v>4163</v>
      </c>
      <c r="E641" s="113" t="s">
        <v>45</v>
      </c>
      <c r="F641" s="97" t="s">
        <v>3685</v>
      </c>
      <c r="G641" s="97" t="s">
        <v>1628</v>
      </c>
    </row>
    <row r="642" spans="2:7" ht="11.45" customHeight="1" x14ac:dyDescent="0.2">
      <c r="B642" s="29" t="s">
        <v>552</v>
      </c>
      <c r="C642" s="29" t="s">
        <v>2560</v>
      </c>
      <c r="D642" s="29" t="s">
        <v>4163</v>
      </c>
      <c r="E642" s="113" t="s">
        <v>45</v>
      </c>
      <c r="F642" s="97" t="s">
        <v>3685</v>
      </c>
      <c r="G642" s="97" t="s">
        <v>1684</v>
      </c>
    </row>
    <row r="643" spans="2:7" ht="11.45" customHeight="1" x14ac:dyDescent="0.2">
      <c r="B643" s="29" t="s">
        <v>552</v>
      </c>
      <c r="C643" s="29" t="s">
        <v>2567</v>
      </c>
      <c r="D643" s="29" t="s">
        <v>4163</v>
      </c>
      <c r="E643" s="113" t="s">
        <v>45</v>
      </c>
      <c r="F643" s="97" t="s">
        <v>3685</v>
      </c>
      <c r="G643" s="97" t="s">
        <v>1711</v>
      </c>
    </row>
    <row r="644" spans="2:7" ht="11.45" customHeight="1" x14ac:dyDescent="0.2">
      <c r="B644" s="29" t="s">
        <v>552</v>
      </c>
      <c r="C644" s="29" t="s">
        <v>2571</v>
      </c>
      <c r="D644" s="29" t="s">
        <v>4163</v>
      </c>
      <c r="E644" s="113" t="s">
        <v>45</v>
      </c>
      <c r="F644" s="97" t="s">
        <v>3685</v>
      </c>
      <c r="G644" s="97" t="s">
        <v>1756</v>
      </c>
    </row>
    <row r="645" spans="2:7" ht="11.45" customHeight="1" x14ac:dyDescent="0.2">
      <c r="B645" s="29" t="s">
        <v>552</v>
      </c>
      <c r="C645" s="29" t="s">
        <v>2580</v>
      </c>
      <c r="D645" s="29" t="s">
        <v>4163</v>
      </c>
      <c r="E645" s="113" t="s">
        <v>45</v>
      </c>
      <c r="F645" s="97" t="s">
        <v>3685</v>
      </c>
      <c r="G645" s="97" t="s">
        <v>1793</v>
      </c>
    </row>
    <row r="646" spans="2:7" ht="11.45" customHeight="1" x14ac:dyDescent="0.2">
      <c r="B646" s="29" t="s">
        <v>552</v>
      </c>
      <c r="C646" s="29" t="s">
        <v>2603</v>
      </c>
      <c r="D646" s="29" t="s">
        <v>4163</v>
      </c>
      <c r="E646" s="113" t="s">
        <v>45</v>
      </c>
      <c r="F646" s="97" t="s">
        <v>3685</v>
      </c>
      <c r="G646" s="97" t="s">
        <v>1972</v>
      </c>
    </row>
    <row r="647" spans="2:7" ht="11.45" customHeight="1" x14ac:dyDescent="0.2">
      <c r="B647" s="29" t="s">
        <v>552</v>
      </c>
      <c r="C647" s="29" t="s">
        <v>2604</v>
      </c>
      <c r="D647" s="29" t="s">
        <v>4163</v>
      </c>
      <c r="E647" s="113" t="s">
        <v>45</v>
      </c>
      <c r="F647" s="97" t="s">
        <v>3685</v>
      </c>
      <c r="G647" s="97" t="s">
        <v>1994</v>
      </c>
    </row>
    <row r="648" spans="2:7" ht="11.45" customHeight="1" x14ac:dyDescent="0.2">
      <c r="B648" s="29" t="s">
        <v>137</v>
      </c>
      <c r="C648" s="29" t="s">
        <v>2604</v>
      </c>
      <c r="D648" s="29" t="s">
        <v>4216</v>
      </c>
      <c r="E648" s="113" t="s">
        <v>110</v>
      </c>
      <c r="F648" s="97" t="s">
        <v>3679</v>
      </c>
      <c r="G648" s="97" t="s">
        <v>1990</v>
      </c>
    </row>
    <row r="649" spans="2:7" ht="11.45" customHeight="1" x14ac:dyDescent="0.2">
      <c r="B649" s="29" t="s">
        <v>722</v>
      </c>
      <c r="C649" s="29" t="s">
        <v>945</v>
      </c>
      <c r="D649" s="29" t="s">
        <v>4238</v>
      </c>
      <c r="E649" s="113" t="s">
        <v>110</v>
      </c>
      <c r="F649" s="97" t="s">
        <v>3679</v>
      </c>
      <c r="G649" s="97" t="s">
        <v>1440</v>
      </c>
    </row>
    <row r="650" spans="2:7" ht="11.45" customHeight="1" x14ac:dyDescent="0.2">
      <c r="B650" s="29" t="s">
        <v>137</v>
      </c>
      <c r="C650" s="29" t="s">
        <v>2531</v>
      </c>
      <c r="D650" s="29" t="s">
        <v>4216</v>
      </c>
      <c r="E650" s="113" t="s">
        <v>110</v>
      </c>
      <c r="F650" s="97" t="s">
        <v>3679</v>
      </c>
      <c r="G650" s="97" t="s">
        <v>1540</v>
      </c>
    </row>
    <row r="651" spans="2:7" ht="11.45" customHeight="1" x14ac:dyDescent="0.2">
      <c r="B651" s="29" t="s">
        <v>137</v>
      </c>
      <c r="C651" s="29" t="s">
        <v>2549</v>
      </c>
      <c r="D651" s="29" t="s">
        <v>4216</v>
      </c>
      <c r="E651" s="113" t="s">
        <v>110</v>
      </c>
      <c r="F651" s="97" t="s">
        <v>3679</v>
      </c>
      <c r="G651" s="97" t="s">
        <v>1623</v>
      </c>
    </row>
    <row r="652" spans="2:7" ht="11.45" customHeight="1" x14ac:dyDescent="0.2">
      <c r="B652" s="29" t="s">
        <v>137</v>
      </c>
      <c r="C652" s="29" t="s">
        <v>2567</v>
      </c>
      <c r="D652" s="29" t="s">
        <v>4216</v>
      </c>
      <c r="E652" s="113" t="s">
        <v>110</v>
      </c>
      <c r="F652" s="97" t="s">
        <v>3679</v>
      </c>
      <c r="G652" s="97" t="s">
        <v>1709</v>
      </c>
    </row>
    <row r="653" spans="2:7" ht="11.45" customHeight="1" x14ac:dyDescent="0.2">
      <c r="B653" s="29" t="s">
        <v>137</v>
      </c>
      <c r="C653" s="29" t="s">
        <v>3660</v>
      </c>
      <c r="D653" s="29" t="s">
        <v>4216</v>
      </c>
      <c r="E653" s="113" t="s">
        <v>110</v>
      </c>
      <c r="F653" s="97" t="s">
        <v>3679</v>
      </c>
      <c r="G653" s="97" t="s">
        <v>1882</v>
      </c>
    </row>
    <row r="654" spans="2:7" ht="11.45" customHeight="1" x14ac:dyDescent="0.2">
      <c r="B654" s="29" t="s">
        <v>137</v>
      </c>
      <c r="C654" s="29" t="s">
        <v>2603</v>
      </c>
      <c r="D654" s="29" t="s">
        <v>4216</v>
      </c>
      <c r="E654" s="113" t="s">
        <v>110</v>
      </c>
      <c r="F654" s="97" t="s">
        <v>3679</v>
      </c>
      <c r="G654" s="97" t="s">
        <v>1968</v>
      </c>
    </row>
    <row r="655" spans="2:7" ht="11.45" customHeight="1" x14ac:dyDescent="0.2">
      <c r="B655" s="29" t="s">
        <v>137</v>
      </c>
      <c r="C655" s="29" t="s">
        <v>945</v>
      </c>
      <c r="D655" s="29" t="s">
        <v>4238</v>
      </c>
      <c r="E655" s="113" t="s">
        <v>110</v>
      </c>
      <c r="F655" s="97" t="s">
        <v>3679</v>
      </c>
      <c r="G655" s="97" t="s">
        <v>1439</v>
      </c>
    </row>
    <row r="656" spans="2:7" ht="11.45" customHeight="1" x14ac:dyDescent="0.2">
      <c r="B656" s="29" t="s">
        <v>4227</v>
      </c>
      <c r="C656" s="29" t="s">
        <v>2531</v>
      </c>
      <c r="D656" s="29" t="s">
        <v>4228</v>
      </c>
      <c r="E656" s="113" t="s">
        <v>46</v>
      </c>
      <c r="F656" s="97" t="s">
        <v>3685</v>
      </c>
      <c r="G656" s="97" t="s">
        <v>1543</v>
      </c>
    </row>
    <row r="657" spans="2:7" ht="11.45" customHeight="1" x14ac:dyDescent="0.2">
      <c r="B657" s="29" t="s">
        <v>4227</v>
      </c>
      <c r="C657" s="29" t="s">
        <v>2549</v>
      </c>
      <c r="D657" s="29" t="s">
        <v>4228</v>
      </c>
      <c r="E657" s="113" t="s">
        <v>46</v>
      </c>
      <c r="F657" s="97" t="s">
        <v>3685</v>
      </c>
      <c r="G657" s="97" t="s">
        <v>1629</v>
      </c>
    </row>
    <row r="658" spans="2:7" ht="11.45" customHeight="1" x14ac:dyDescent="0.2">
      <c r="B658" s="29" t="s">
        <v>4227</v>
      </c>
      <c r="C658" s="29" t="s">
        <v>2580</v>
      </c>
      <c r="D658" s="29" t="s">
        <v>4228</v>
      </c>
      <c r="E658" s="113" t="s">
        <v>46</v>
      </c>
      <c r="F658" s="97" t="s">
        <v>3685</v>
      </c>
      <c r="G658" s="97" t="s">
        <v>1794</v>
      </c>
    </row>
    <row r="659" spans="2:7" ht="11.45" customHeight="1" x14ac:dyDescent="0.2">
      <c r="B659" s="29" t="s">
        <v>4227</v>
      </c>
      <c r="C659" s="29" t="s">
        <v>3660</v>
      </c>
      <c r="D659" s="29" t="s">
        <v>4228</v>
      </c>
      <c r="E659" s="113" t="s">
        <v>46</v>
      </c>
      <c r="F659" s="97" t="s">
        <v>3685</v>
      </c>
      <c r="G659" s="97" t="s">
        <v>1886</v>
      </c>
    </row>
    <row r="660" spans="2:7" ht="11.45" customHeight="1" x14ac:dyDescent="0.2">
      <c r="B660" s="29" t="s">
        <v>4227</v>
      </c>
      <c r="C660" s="29" t="s">
        <v>2599</v>
      </c>
      <c r="D660" s="29" t="s">
        <v>4228</v>
      </c>
      <c r="E660" s="113" t="s">
        <v>46</v>
      </c>
      <c r="F660" s="97" t="s">
        <v>3685</v>
      </c>
      <c r="G660" s="97" t="s">
        <v>1920</v>
      </c>
    </row>
    <row r="661" spans="2:7" ht="11.45" customHeight="1" x14ac:dyDescent="0.2">
      <c r="B661" s="29" t="s">
        <v>729</v>
      </c>
      <c r="C661" s="29" t="s">
        <v>2579</v>
      </c>
      <c r="D661" s="29" t="s">
        <v>3941</v>
      </c>
      <c r="E661" s="113" t="s">
        <v>46</v>
      </c>
      <c r="F661" s="97" t="s">
        <v>3679</v>
      </c>
      <c r="G661" s="97" t="s">
        <v>3156</v>
      </c>
    </row>
    <row r="662" spans="2:7" ht="11.45" customHeight="1" x14ac:dyDescent="0.2">
      <c r="B662" s="29" t="s">
        <v>624</v>
      </c>
      <c r="C662" s="29" t="s">
        <v>2588</v>
      </c>
      <c r="D662" s="29" t="s">
        <v>4239</v>
      </c>
      <c r="E662" s="113" t="s">
        <v>110</v>
      </c>
      <c r="F662" s="97" t="s">
        <v>3685</v>
      </c>
      <c r="G662" s="97" t="s">
        <v>1838</v>
      </c>
    </row>
    <row r="663" spans="2:7" ht="11.45" customHeight="1" x14ac:dyDescent="0.2">
      <c r="B663" s="29" t="s">
        <v>175</v>
      </c>
      <c r="C663" s="29" t="s">
        <v>2567</v>
      </c>
      <c r="D663" s="29" t="s">
        <v>3944</v>
      </c>
      <c r="E663" s="113" t="s">
        <v>45</v>
      </c>
      <c r="F663" s="97" t="s">
        <v>3685</v>
      </c>
      <c r="G663" s="97" t="s">
        <v>1712</v>
      </c>
    </row>
    <row r="664" spans="2:7" ht="11.45" customHeight="1" x14ac:dyDescent="0.2">
      <c r="B664" s="29" t="s">
        <v>4177</v>
      </c>
      <c r="C664" s="29" t="s">
        <v>2584</v>
      </c>
      <c r="D664" s="29" t="s">
        <v>4178</v>
      </c>
      <c r="E664" s="113" t="s">
        <v>110</v>
      </c>
      <c r="F664" s="97" t="s">
        <v>3685</v>
      </c>
      <c r="G664" s="97" t="s">
        <v>2125</v>
      </c>
    </row>
    <row r="665" spans="2:7" ht="11.45" customHeight="1" x14ac:dyDescent="0.2">
      <c r="B665" s="29" t="s">
        <v>4233</v>
      </c>
      <c r="C665" s="29" t="s">
        <v>2595</v>
      </c>
      <c r="D665" s="29" t="s">
        <v>4234</v>
      </c>
      <c r="E665" s="113" t="s">
        <v>46</v>
      </c>
      <c r="F665" s="97" t="s">
        <v>3679</v>
      </c>
      <c r="G665" s="97" t="s">
        <v>2077</v>
      </c>
    </row>
    <row r="666" spans="2:7" ht="11.45" customHeight="1" x14ac:dyDescent="0.2">
      <c r="B666" s="29" t="s">
        <v>4240</v>
      </c>
      <c r="C666" s="29" t="s">
        <v>2604</v>
      </c>
      <c r="D666" s="29" t="s">
        <v>4241</v>
      </c>
      <c r="E666" s="113" t="s">
        <v>45</v>
      </c>
      <c r="F666" s="97" t="s">
        <v>3679</v>
      </c>
      <c r="G666" s="97" t="s">
        <v>478</v>
      </c>
    </row>
    <row r="667" spans="2:7" ht="11.45" customHeight="1" x14ac:dyDescent="0.2">
      <c r="B667" s="29" t="s">
        <v>459</v>
      </c>
      <c r="C667" s="29" t="s">
        <v>2512</v>
      </c>
      <c r="D667" s="29" t="s">
        <v>4163</v>
      </c>
      <c r="E667" s="113" t="s">
        <v>45</v>
      </c>
      <c r="F667" s="97" t="s">
        <v>3685</v>
      </c>
      <c r="G667" s="97" t="s">
        <v>1329</v>
      </c>
    </row>
    <row r="668" spans="2:7" ht="11.45" customHeight="1" x14ac:dyDescent="0.2">
      <c r="B668" s="29" t="s">
        <v>459</v>
      </c>
      <c r="C668" s="29" t="s">
        <v>2514</v>
      </c>
      <c r="D668" s="29" t="s">
        <v>4163</v>
      </c>
      <c r="E668" s="113" t="s">
        <v>45</v>
      </c>
      <c r="F668" s="97" t="s">
        <v>3685</v>
      </c>
      <c r="G668" s="97" t="s">
        <v>1338</v>
      </c>
    </row>
    <row r="669" spans="2:7" ht="11.45" customHeight="1" x14ac:dyDescent="0.2">
      <c r="B669" s="29" t="s">
        <v>459</v>
      </c>
      <c r="C669" s="29" t="s">
        <v>2531</v>
      </c>
      <c r="D669" s="29" t="s">
        <v>4163</v>
      </c>
      <c r="E669" s="113" t="s">
        <v>45</v>
      </c>
      <c r="F669" s="97" t="s">
        <v>3685</v>
      </c>
      <c r="G669" s="97" t="s">
        <v>1542</v>
      </c>
    </row>
    <row r="670" spans="2:7" ht="11.45" customHeight="1" x14ac:dyDescent="0.2">
      <c r="B670" s="29" t="s">
        <v>459</v>
      </c>
      <c r="C670" s="29" t="s">
        <v>2549</v>
      </c>
      <c r="D670" s="29" t="s">
        <v>4163</v>
      </c>
      <c r="E670" s="113" t="s">
        <v>45</v>
      </c>
      <c r="F670" s="97" t="s">
        <v>3685</v>
      </c>
      <c r="G670" s="97" t="s">
        <v>1628</v>
      </c>
    </row>
    <row r="671" spans="2:7" ht="11.45" customHeight="1" x14ac:dyDescent="0.2">
      <c r="B671" s="29" t="s">
        <v>459</v>
      </c>
      <c r="C671" s="29" t="s">
        <v>2560</v>
      </c>
      <c r="D671" s="29" t="s">
        <v>4163</v>
      </c>
      <c r="E671" s="113" t="s">
        <v>45</v>
      </c>
      <c r="F671" s="97" t="s">
        <v>3685</v>
      </c>
      <c r="G671" s="97" t="s">
        <v>1684</v>
      </c>
    </row>
    <row r="672" spans="2:7" ht="11.45" customHeight="1" x14ac:dyDescent="0.2">
      <c r="B672" s="29" t="s">
        <v>459</v>
      </c>
      <c r="C672" s="29" t="s">
        <v>2567</v>
      </c>
      <c r="D672" s="29" t="s">
        <v>4163</v>
      </c>
      <c r="E672" s="113" t="s">
        <v>45</v>
      </c>
      <c r="F672" s="97" t="s">
        <v>3685</v>
      </c>
      <c r="G672" s="97" t="s">
        <v>1711</v>
      </c>
    </row>
    <row r="673" spans="2:7" ht="11.45" customHeight="1" x14ac:dyDescent="0.2">
      <c r="B673" s="29" t="s">
        <v>459</v>
      </c>
      <c r="C673" s="29" t="s">
        <v>2571</v>
      </c>
      <c r="D673" s="29" t="s">
        <v>4163</v>
      </c>
      <c r="E673" s="113" t="s">
        <v>45</v>
      </c>
      <c r="F673" s="97" t="s">
        <v>3685</v>
      </c>
      <c r="G673" s="97" t="s">
        <v>1756</v>
      </c>
    </row>
    <row r="674" spans="2:7" ht="11.45" customHeight="1" x14ac:dyDescent="0.2">
      <c r="B674" s="29" t="s">
        <v>459</v>
      </c>
      <c r="C674" s="29" t="s">
        <v>2580</v>
      </c>
      <c r="D674" s="29" t="s">
        <v>4163</v>
      </c>
      <c r="E674" s="113" t="s">
        <v>45</v>
      </c>
      <c r="F674" s="97" t="s">
        <v>3685</v>
      </c>
      <c r="G674" s="97" t="s">
        <v>1793</v>
      </c>
    </row>
    <row r="675" spans="2:7" ht="11.45" customHeight="1" x14ac:dyDescent="0.2">
      <c r="B675" s="29" t="s">
        <v>459</v>
      </c>
      <c r="C675" s="29" t="s">
        <v>2603</v>
      </c>
      <c r="D675" s="29" t="s">
        <v>4163</v>
      </c>
      <c r="E675" s="113" t="s">
        <v>45</v>
      </c>
      <c r="F675" s="97" t="s">
        <v>3685</v>
      </c>
      <c r="G675" s="97" t="s">
        <v>1972</v>
      </c>
    </row>
    <row r="676" spans="2:7" ht="11.45" customHeight="1" x14ac:dyDescent="0.2">
      <c r="B676" s="29" t="s">
        <v>459</v>
      </c>
      <c r="C676" s="29" t="s">
        <v>2604</v>
      </c>
      <c r="D676" s="29" t="s">
        <v>4163</v>
      </c>
      <c r="E676" s="113" t="s">
        <v>45</v>
      </c>
      <c r="F676" s="97" t="s">
        <v>3685</v>
      </c>
      <c r="G676" s="97" t="s">
        <v>1994</v>
      </c>
    </row>
    <row r="677" spans="2:7" ht="11.45" customHeight="1" x14ac:dyDescent="0.2">
      <c r="B677" s="29" t="s">
        <v>4164</v>
      </c>
      <c r="C677" s="29" t="s">
        <v>945</v>
      </c>
      <c r="D677" s="29" t="s">
        <v>4165</v>
      </c>
      <c r="E677" s="113" t="s">
        <v>46</v>
      </c>
      <c r="F677" s="97" t="s">
        <v>3679</v>
      </c>
      <c r="G677" s="97" t="s">
        <v>2283</v>
      </c>
    </row>
    <row r="678" spans="2:7" ht="11.45" customHeight="1" x14ac:dyDescent="0.2">
      <c r="B678" s="29" t="s">
        <v>468</v>
      </c>
      <c r="C678" s="29" t="s">
        <v>1037</v>
      </c>
      <c r="D678" s="29" t="s">
        <v>4242</v>
      </c>
      <c r="E678" s="113" t="s">
        <v>110</v>
      </c>
      <c r="F678" s="97" t="s">
        <v>3685</v>
      </c>
      <c r="G678" s="97" t="s">
        <v>1165</v>
      </c>
    </row>
    <row r="679" spans="2:7" ht="11.45" customHeight="1" x14ac:dyDescent="0.2">
      <c r="B679" s="29" t="s">
        <v>361</v>
      </c>
      <c r="C679" s="29" t="s">
        <v>2588</v>
      </c>
      <c r="D679" s="29" t="s">
        <v>4243</v>
      </c>
      <c r="E679" s="113" t="s">
        <v>46</v>
      </c>
      <c r="F679" s="97" t="s">
        <v>3685</v>
      </c>
      <c r="G679" s="97" t="s">
        <v>3200</v>
      </c>
    </row>
    <row r="680" spans="2:7" ht="11.45" customHeight="1" x14ac:dyDescent="0.2">
      <c r="B680" s="29" t="s">
        <v>893</v>
      </c>
      <c r="C680" s="29" t="s">
        <v>2599</v>
      </c>
      <c r="D680" s="29" t="s">
        <v>3917</v>
      </c>
      <c r="E680" s="113" t="s">
        <v>46</v>
      </c>
      <c r="F680" s="97" t="s">
        <v>3685</v>
      </c>
      <c r="G680" s="97" t="s">
        <v>1919</v>
      </c>
    </row>
    <row r="681" spans="2:7" ht="11.45" customHeight="1" x14ac:dyDescent="0.2">
      <c r="B681" s="29" t="s">
        <v>4177</v>
      </c>
      <c r="C681" s="29" t="s">
        <v>2584</v>
      </c>
      <c r="D681" s="29" t="s">
        <v>4178</v>
      </c>
      <c r="E681" s="113" t="s">
        <v>110</v>
      </c>
      <c r="F681" s="97" t="s">
        <v>3685</v>
      </c>
      <c r="G681" s="97" t="s">
        <v>2121</v>
      </c>
    </row>
    <row r="682" spans="2:7" ht="11.45" customHeight="1" x14ac:dyDescent="0.2">
      <c r="B682" s="29" t="s">
        <v>4177</v>
      </c>
      <c r="C682" s="29" t="s">
        <v>2584</v>
      </c>
      <c r="D682" s="29" t="s">
        <v>4178</v>
      </c>
      <c r="E682" s="113" t="s">
        <v>110</v>
      </c>
      <c r="F682" s="97" t="s">
        <v>3685</v>
      </c>
      <c r="G682" s="97" t="s">
        <v>2119</v>
      </c>
    </row>
    <row r="683" spans="2:7" ht="11.45" customHeight="1" x14ac:dyDescent="0.2">
      <c r="B683" s="29" t="s">
        <v>4240</v>
      </c>
      <c r="C683" s="29" t="s">
        <v>2586</v>
      </c>
      <c r="D683" s="29" t="s">
        <v>4241</v>
      </c>
      <c r="E683" s="113" t="s">
        <v>45</v>
      </c>
      <c r="F683" s="97" t="s">
        <v>3679</v>
      </c>
      <c r="G683" s="97" t="s">
        <v>48</v>
      </c>
    </row>
    <row r="684" spans="2:7" ht="11.45" customHeight="1" x14ac:dyDescent="0.2">
      <c r="B684" s="29" t="s">
        <v>331</v>
      </c>
      <c r="C684" s="29" t="s">
        <v>945</v>
      </c>
      <c r="D684" s="29" t="s">
        <v>4086</v>
      </c>
      <c r="E684" s="113" t="s">
        <v>46</v>
      </c>
      <c r="F684" s="97" t="s">
        <v>3679</v>
      </c>
      <c r="G684" s="97" t="s">
        <v>2816</v>
      </c>
    </row>
    <row r="685" spans="2:7" ht="11.45" customHeight="1" x14ac:dyDescent="0.2">
      <c r="B685" s="29" t="s">
        <v>331</v>
      </c>
      <c r="C685" s="29" t="s">
        <v>2557</v>
      </c>
      <c r="D685" s="29" t="s">
        <v>4086</v>
      </c>
      <c r="E685" s="113" t="s">
        <v>46</v>
      </c>
      <c r="F685" s="97" t="s">
        <v>3679</v>
      </c>
      <c r="G685" s="97" t="s">
        <v>3025</v>
      </c>
    </row>
    <row r="686" spans="2:7" ht="11.45" customHeight="1" x14ac:dyDescent="0.2">
      <c r="B686" s="29" t="s">
        <v>331</v>
      </c>
      <c r="C686" s="29" t="s">
        <v>2567</v>
      </c>
      <c r="D686" s="29" t="s">
        <v>4086</v>
      </c>
      <c r="E686" s="113" t="s">
        <v>46</v>
      </c>
      <c r="F686" s="97" t="s">
        <v>3679</v>
      </c>
      <c r="G686" s="97" t="s">
        <v>3073</v>
      </c>
    </row>
    <row r="687" spans="2:7" ht="11.45" customHeight="1" x14ac:dyDescent="0.2">
      <c r="B687" s="29" t="s">
        <v>331</v>
      </c>
      <c r="C687" s="29" t="s">
        <v>2584</v>
      </c>
      <c r="D687" s="29" t="s">
        <v>4086</v>
      </c>
      <c r="E687" s="113" t="s">
        <v>46</v>
      </c>
      <c r="F687" s="97" t="s">
        <v>3679</v>
      </c>
      <c r="G687" s="97" t="s">
        <v>3179</v>
      </c>
    </row>
    <row r="688" spans="2:7" ht="11.45" customHeight="1" x14ac:dyDescent="0.2">
      <c r="B688" s="29" t="s">
        <v>331</v>
      </c>
      <c r="C688" s="29" t="s">
        <v>3660</v>
      </c>
      <c r="D688" s="29" t="s">
        <v>4086</v>
      </c>
      <c r="E688" s="113" t="s">
        <v>46</v>
      </c>
      <c r="F688" s="97" t="s">
        <v>3679</v>
      </c>
      <c r="G688" s="97" t="s">
        <v>3229</v>
      </c>
    </row>
    <row r="689" spans="2:7" ht="11.45" customHeight="1" x14ac:dyDescent="0.2">
      <c r="B689" s="29" t="s">
        <v>4240</v>
      </c>
      <c r="C689" s="29" t="s">
        <v>2604</v>
      </c>
      <c r="D689" s="29" t="s">
        <v>4241</v>
      </c>
      <c r="E689" s="113" t="s">
        <v>45</v>
      </c>
      <c r="F689" s="97" t="s">
        <v>3679</v>
      </c>
      <c r="G689" s="97" t="s">
        <v>478</v>
      </c>
    </row>
    <row r="690" spans="2:7" ht="11.45" customHeight="1" x14ac:dyDescent="0.2">
      <c r="B690" s="29" t="s">
        <v>4235</v>
      </c>
      <c r="C690" s="29" t="s">
        <v>2499</v>
      </c>
      <c r="D690" s="29" t="s">
        <v>4083</v>
      </c>
      <c r="E690" s="113" t="s">
        <v>46</v>
      </c>
      <c r="F690" s="97" t="s">
        <v>3679</v>
      </c>
      <c r="G690" s="97" t="s">
        <v>3395</v>
      </c>
    </row>
    <row r="691" spans="2:7" ht="11.45" customHeight="1" x14ac:dyDescent="0.2">
      <c r="B691" s="29" t="s">
        <v>4235</v>
      </c>
      <c r="C691" s="29" t="s">
        <v>2499</v>
      </c>
      <c r="D691" s="29" t="s">
        <v>4083</v>
      </c>
      <c r="E691" s="113" t="s">
        <v>46</v>
      </c>
      <c r="F691" s="97" t="s">
        <v>3679</v>
      </c>
      <c r="G691" s="97" t="s">
        <v>3396</v>
      </c>
    </row>
    <row r="692" spans="2:7" ht="11.45" customHeight="1" x14ac:dyDescent="0.2">
      <c r="B692" s="29" t="s">
        <v>4235</v>
      </c>
      <c r="C692" s="29" t="s">
        <v>2499</v>
      </c>
      <c r="D692" s="29" t="s">
        <v>4083</v>
      </c>
      <c r="E692" s="113" t="s">
        <v>46</v>
      </c>
      <c r="F692" s="97" t="s">
        <v>3679</v>
      </c>
      <c r="G692" s="97" t="s">
        <v>3397</v>
      </c>
    </row>
    <row r="693" spans="2:7" ht="11.45" customHeight="1" x14ac:dyDescent="0.2">
      <c r="B693" s="29" t="s">
        <v>4235</v>
      </c>
      <c r="C693" s="29" t="s">
        <v>2499</v>
      </c>
      <c r="D693" s="29" t="s">
        <v>4083</v>
      </c>
      <c r="E693" s="113" t="s">
        <v>46</v>
      </c>
      <c r="F693" s="97" t="s">
        <v>3679</v>
      </c>
      <c r="G693" s="97" t="s">
        <v>3398</v>
      </c>
    </row>
    <row r="694" spans="2:7" ht="11.45" customHeight="1" x14ac:dyDescent="0.2">
      <c r="B694" s="29" t="s">
        <v>4235</v>
      </c>
      <c r="C694" s="29" t="s">
        <v>2514</v>
      </c>
      <c r="D694" s="29" t="s">
        <v>4083</v>
      </c>
      <c r="E694" s="113" t="s">
        <v>46</v>
      </c>
      <c r="F694" s="97" t="s">
        <v>3679</v>
      </c>
      <c r="G694" s="97" t="s">
        <v>3399</v>
      </c>
    </row>
    <row r="695" spans="2:7" ht="11.45" customHeight="1" x14ac:dyDescent="0.2">
      <c r="B695" s="29" t="s">
        <v>4235</v>
      </c>
      <c r="C695" s="29" t="s">
        <v>2514</v>
      </c>
      <c r="D695" s="29" t="s">
        <v>4083</v>
      </c>
      <c r="E695" s="113" t="s">
        <v>46</v>
      </c>
      <c r="F695" s="97" t="s">
        <v>3679</v>
      </c>
      <c r="G695" s="97" t="s">
        <v>3400</v>
      </c>
    </row>
    <row r="696" spans="2:7" ht="11.45" customHeight="1" x14ac:dyDescent="0.2">
      <c r="B696" s="29" t="s">
        <v>4235</v>
      </c>
      <c r="C696" s="29" t="s">
        <v>2514</v>
      </c>
      <c r="D696" s="29" t="s">
        <v>4083</v>
      </c>
      <c r="E696" s="113" t="s">
        <v>46</v>
      </c>
      <c r="F696" s="97" t="s">
        <v>3679</v>
      </c>
      <c r="G696" s="97" t="s">
        <v>3401</v>
      </c>
    </row>
    <row r="697" spans="2:7" ht="11.45" customHeight="1" x14ac:dyDescent="0.2">
      <c r="B697" s="29" t="s">
        <v>4235</v>
      </c>
      <c r="C697" s="29" t="s">
        <v>2514</v>
      </c>
      <c r="D697" s="29" t="s">
        <v>4083</v>
      </c>
      <c r="E697" s="113" t="s">
        <v>46</v>
      </c>
      <c r="F697" s="97" t="s">
        <v>3679</v>
      </c>
      <c r="G697" s="97" t="s">
        <v>3402</v>
      </c>
    </row>
    <row r="698" spans="2:7" ht="11.45" customHeight="1" x14ac:dyDescent="0.2">
      <c r="B698" s="29" t="s">
        <v>4235</v>
      </c>
      <c r="C698" s="29" t="s">
        <v>2527</v>
      </c>
      <c r="D698" s="29" t="s">
        <v>4083</v>
      </c>
      <c r="E698" s="113" t="s">
        <v>46</v>
      </c>
      <c r="F698" s="97" t="s">
        <v>3679</v>
      </c>
      <c r="G698" s="97" t="s">
        <v>3403</v>
      </c>
    </row>
    <row r="699" spans="2:7" ht="11.45" customHeight="1" x14ac:dyDescent="0.2">
      <c r="B699" s="29" t="s">
        <v>4235</v>
      </c>
      <c r="C699" s="29" t="s">
        <v>2527</v>
      </c>
      <c r="D699" s="29" t="s">
        <v>4083</v>
      </c>
      <c r="E699" s="113" t="s">
        <v>46</v>
      </c>
      <c r="F699" s="97" t="s">
        <v>3679</v>
      </c>
      <c r="G699" s="97" t="s">
        <v>3404</v>
      </c>
    </row>
    <row r="700" spans="2:7" ht="11.45" customHeight="1" x14ac:dyDescent="0.2">
      <c r="B700" s="29" t="s">
        <v>4235</v>
      </c>
      <c r="C700" s="29" t="s">
        <v>2527</v>
      </c>
      <c r="D700" s="29" t="s">
        <v>4083</v>
      </c>
      <c r="E700" s="113" t="s">
        <v>46</v>
      </c>
      <c r="F700" s="97" t="s">
        <v>3679</v>
      </c>
      <c r="G700" s="97" t="s">
        <v>3405</v>
      </c>
    </row>
    <row r="701" spans="2:7" ht="11.45" customHeight="1" x14ac:dyDescent="0.2">
      <c r="B701" s="29" t="s">
        <v>4235</v>
      </c>
      <c r="C701" s="29" t="s">
        <v>2527</v>
      </c>
      <c r="D701" s="29" t="s">
        <v>4083</v>
      </c>
      <c r="E701" s="113" t="s">
        <v>46</v>
      </c>
      <c r="F701" s="97" t="s">
        <v>3679</v>
      </c>
      <c r="G701" s="97" t="s">
        <v>3406</v>
      </c>
    </row>
    <row r="702" spans="2:7" ht="11.45" customHeight="1" x14ac:dyDescent="0.2">
      <c r="B702" s="29" t="s">
        <v>4235</v>
      </c>
      <c r="C702" s="29" t="s">
        <v>2531</v>
      </c>
      <c r="D702" s="29" t="s">
        <v>4083</v>
      </c>
      <c r="E702" s="113" t="s">
        <v>46</v>
      </c>
      <c r="F702" s="97" t="s">
        <v>3679</v>
      </c>
      <c r="G702" s="97" t="s">
        <v>3407</v>
      </c>
    </row>
    <row r="703" spans="2:7" ht="11.45" customHeight="1" x14ac:dyDescent="0.2">
      <c r="B703" s="29" t="s">
        <v>4235</v>
      </c>
      <c r="C703" s="29" t="s">
        <v>2531</v>
      </c>
      <c r="D703" s="29" t="s">
        <v>4083</v>
      </c>
      <c r="E703" s="113" t="s">
        <v>46</v>
      </c>
      <c r="F703" s="97" t="s">
        <v>3679</v>
      </c>
      <c r="G703" s="97" t="s">
        <v>3408</v>
      </c>
    </row>
    <row r="704" spans="2:7" ht="11.45" customHeight="1" x14ac:dyDescent="0.2">
      <c r="B704" s="29" t="s">
        <v>4235</v>
      </c>
      <c r="C704" s="29" t="s">
        <v>2531</v>
      </c>
      <c r="D704" s="29" t="s">
        <v>4083</v>
      </c>
      <c r="E704" s="113" t="s">
        <v>46</v>
      </c>
      <c r="F704" s="97" t="s">
        <v>3679</v>
      </c>
      <c r="G704" s="97" t="s">
        <v>3409</v>
      </c>
    </row>
    <row r="705" spans="2:7" ht="11.45" customHeight="1" x14ac:dyDescent="0.2">
      <c r="B705" s="29" t="s">
        <v>4235</v>
      </c>
      <c r="C705" s="29" t="s">
        <v>2531</v>
      </c>
      <c r="D705" s="29" t="s">
        <v>4083</v>
      </c>
      <c r="E705" s="113" t="s">
        <v>46</v>
      </c>
      <c r="F705" s="97" t="s">
        <v>3679</v>
      </c>
      <c r="G705" s="97" t="s">
        <v>3410</v>
      </c>
    </row>
    <row r="706" spans="2:7" ht="11.45" customHeight="1" x14ac:dyDescent="0.2">
      <c r="B706" s="29" t="s">
        <v>4235</v>
      </c>
      <c r="C706" s="29" t="s">
        <v>2537</v>
      </c>
      <c r="D706" s="29" t="s">
        <v>4083</v>
      </c>
      <c r="E706" s="113" t="s">
        <v>46</v>
      </c>
      <c r="F706" s="97" t="s">
        <v>3679</v>
      </c>
      <c r="G706" s="97" t="s">
        <v>3411</v>
      </c>
    </row>
    <row r="707" spans="2:7" ht="11.45" customHeight="1" x14ac:dyDescent="0.2">
      <c r="B707" s="29" t="s">
        <v>4235</v>
      </c>
      <c r="C707" s="29" t="s">
        <v>2537</v>
      </c>
      <c r="D707" s="29" t="s">
        <v>4083</v>
      </c>
      <c r="E707" s="113" t="s">
        <v>46</v>
      </c>
      <c r="F707" s="97" t="s">
        <v>3679</v>
      </c>
      <c r="G707" s="97" t="s">
        <v>3412</v>
      </c>
    </row>
    <row r="708" spans="2:7" ht="11.45" customHeight="1" x14ac:dyDescent="0.2">
      <c r="B708" s="29" t="s">
        <v>4235</v>
      </c>
      <c r="C708" s="29" t="s">
        <v>2537</v>
      </c>
      <c r="D708" s="29" t="s">
        <v>4083</v>
      </c>
      <c r="E708" s="113" t="s">
        <v>46</v>
      </c>
      <c r="F708" s="97" t="s">
        <v>3679</v>
      </c>
      <c r="G708" s="97" t="s">
        <v>3413</v>
      </c>
    </row>
    <row r="709" spans="2:7" ht="11.45" customHeight="1" x14ac:dyDescent="0.2">
      <c r="B709" s="29" t="s">
        <v>4235</v>
      </c>
      <c r="C709" s="29" t="s">
        <v>2537</v>
      </c>
      <c r="D709" s="29" t="s">
        <v>4083</v>
      </c>
      <c r="E709" s="113" t="s">
        <v>46</v>
      </c>
      <c r="F709" s="97" t="s">
        <v>3679</v>
      </c>
      <c r="G709" s="97" t="s">
        <v>3414</v>
      </c>
    </row>
    <row r="710" spans="2:7" ht="11.45" customHeight="1" x14ac:dyDescent="0.2">
      <c r="B710" s="29" t="s">
        <v>4235</v>
      </c>
      <c r="C710" s="29" t="s">
        <v>2544</v>
      </c>
      <c r="D710" s="29" t="s">
        <v>4083</v>
      </c>
      <c r="E710" s="113" t="s">
        <v>46</v>
      </c>
      <c r="F710" s="97" t="s">
        <v>3679</v>
      </c>
      <c r="G710" s="97" t="s">
        <v>3415</v>
      </c>
    </row>
    <row r="711" spans="2:7" ht="11.45" customHeight="1" x14ac:dyDescent="0.2">
      <c r="B711" s="29" t="s">
        <v>4235</v>
      </c>
      <c r="C711" s="29" t="s">
        <v>2544</v>
      </c>
      <c r="D711" s="29" t="s">
        <v>4083</v>
      </c>
      <c r="E711" s="113" t="s">
        <v>46</v>
      </c>
      <c r="F711" s="97" t="s">
        <v>3679</v>
      </c>
      <c r="G711" s="97" t="s">
        <v>3416</v>
      </c>
    </row>
    <row r="712" spans="2:7" ht="11.45" customHeight="1" x14ac:dyDescent="0.2">
      <c r="B712" s="29" t="s">
        <v>4235</v>
      </c>
      <c r="C712" s="29" t="s">
        <v>2544</v>
      </c>
      <c r="D712" s="29" t="s">
        <v>4083</v>
      </c>
      <c r="E712" s="113" t="s">
        <v>46</v>
      </c>
      <c r="F712" s="97" t="s">
        <v>3679</v>
      </c>
      <c r="G712" s="97" t="s">
        <v>3417</v>
      </c>
    </row>
    <row r="713" spans="2:7" ht="11.45" customHeight="1" x14ac:dyDescent="0.2">
      <c r="B713" s="29" t="s">
        <v>4235</v>
      </c>
      <c r="C713" s="29" t="s">
        <v>2544</v>
      </c>
      <c r="D713" s="29" t="s">
        <v>4083</v>
      </c>
      <c r="E713" s="113" t="s">
        <v>46</v>
      </c>
      <c r="F713" s="97" t="s">
        <v>3679</v>
      </c>
      <c r="G713" s="97" t="s">
        <v>3418</v>
      </c>
    </row>
    <row r="714" spans="2:7" ht="11.45" customHeight="1" x14ac:dyDescent="0.2">
      <c r="B714" s="29" t="s">
        <v>4235</v>
      </c>
      <c r="C714" s="29" t="s">
        <v>2548</v>
      </c>
      <c r="D714" s="29" t="s">
        <v>4083</v>
      </c>
      <c r="E714" s="113" t="s">
        <v>46</v>
      </c>
      <c r="F714" s="97" t="s">
        <v>3679</v>
      </c>
      <c r="G714" s="97" t="s">
        <v>3419</v>
      </c>
    </row>
    <row r="715" spans="2:7" ht="11.45" customHeight="1" x14ac:dyDescent="0.2">
      <c r="B715" s="29" t="s">
        <v>4235</v>
      </c>
      <c r="C715" s="29" t="s">
        <v>2548</v>
      </c>
      <c r="D715" s="29" t="s">
        <v>4083</v>
      </c>
      <c r="E715" s="113" t="s">
        <v>46</v>
      </c>
      <c r="F715" s="97" t="s">
        <v>3679</v>
      </c>
      <c r="G715" s="97" t="s">
        <v>3420</v>
      </c>
    </row>
    <row r="716" spans="2:7" ht="11.45" customHeight="1" x14ac:dyDescent="0.2">
      <c r="B716" s="29" t="s">
        <v>4235</v>
      </c>
      <c r="C716" s="29" t="s">
        <v>2548</v>
      </c>
      <c r="D716" s="29" t="s">
        <v>4083</v>
      </c>
      <c r="E716" s="113" t="s">
        <v>46</v>
      </c>
      <c r="F716" s="97" t="s">
        <v>3679</v>
      </c>
      <c r="G716" s="97" t="s">
        <v>3421</v>
      </c>
    </row>
    <row r="717" spans="2:7" ht="11.45" customHeight="1" x14ac:dyDescent="0.2">
      <c r="B717" s="29" t="s">
        <v>4235</v>
      </c>
      <c r="C717" s="29" t="s">
        <v>2548</v>
      </c>
      <c r="D717" s="29" t="s">
        <v>4083</v>
      </c>
      <c r="E717" s="113" t="s">
        <v>46</v>
      </c>
      <c r="F717" s="97" t="s">
        <v>3679</v>
      </c>
      <c r="G717" s="97" t="s">
        <v>3422</v>
      </c>
    </row>
    <row r="718" spans="2:7" ht="11.45" customHeight="1" x14ac:dyDescent="0.2">
      <c r="B718" s="29" t="s">
        <v>4235</v>
      </c>
      <c r="C718" s="29" t="s">
        <v>2551</v>
      </c>
      <c r="D718" s="29" t="s">
        <v>4083</v>
      </c>
      <c r="E718" s="113" t="s">
        <v>46</v>
      </c>
      <c r="F718" s="97" t="s">
        <v>3679</v>
      </c>
      <c r="G718" s="97" t="s">
        <v>3423</v>
      </c>
    </row>
    <row r="719" spans="2:7" ht="11.45" customHeight="1" x14ac:dyDescent="0.2">
      <c r="B719" s="29" t="s">
        <v>4235</v>
      </c>
      <c r="C719" s="29" t="s">
        <v>2551</v>
      </c>
      <c r="D719" s="29" t="s">
        <v>4083</v>
      </c>
      <c r="E719" s="113" t="s">
        <v>46</v>
      </c>
      <c r="F719" s="97" t="s">
        <v>3679</v>
      </c>
      <c r="G719" s="97" t="s">
        <v>3424</v>
      </c>
    </row>
    <row r="720" spans="2:7" ht="11.45" customHeight="1" x14ac:dyDescent="0.2">
      <c r="B720" s="29" t="s">
        <v>4235</v>
      </c>
      <c r="C720" s="29" t="s">
        <v>2551</v>
      </c>
      <c r="D720" s="29" t="s">
        <v>4083</v>
      </c>
      <c r="E720" s="113" t="s">
        <v>46</v>
      </c>
      <c r="F720" s="97" t="s">
        <v>3679</v>
      </c>
      <c r="G720" s="97" t="s">
        <v>3425</v>
      </c>
    </row>
    <row r="721" spans="2:7" ht="11.45" customHeight="1" x14ac:dyDescent="0.2">
      <c r="B721" s="29" t="s">
        <v>4235</v>
      </c>
      <c r="C721" s="29" t="s">
        <v>2551</v>
      </c>
      <c r="D721" s="29" t="s">
        <v>4083</v>
      </c>
      <c r="E721" s="113" t="s">
        <v>46</v>
      </c>
      <c r="F721" s="97" t="s">
        <v>3679</v>
      </c>
      <c r="G721" s="97" t="s">
        <v>3426</v>
      </c>
    </row>
    <row r="722" spans="2:7" ht="11.45" customHeight="1" x14ac:dyDescent="0.2">
      <c r="B722" s="29" t="s">
        <v>4235</v>
      </c>
      <c r="C722" s="29" t="s">
        <v>2566</v>
      </c>
      <c r="D722" s="29" t="s">
        <v>4083</v>
      </c>
      <c r="E722" s="113" t="s">
        <v>46</v>
      </c>
      <c r="F722" s="97" t="s">
        <v>3679</v>
      </c>
      <c r="G722" s="97" t="s">
        <v>3427</v>
      </c>
    </row>
    <row r="723" spans="2:7" ht="11.45" customHeight="1" x14ac:dyDescent="0.2">
      <c r="B723" s="29" t="s">
        <v>4235</v>
      </c>
      <c r="C723" s="29" t="s">
        <v>2566</v>
      </c>
      <c r="D723" s="29" t="s">
        <v>4083</v>
      </c>
      <c r="E723" s="113" t="s">
        <v>46</v>
      </c>
      <c r="F723" s="97" t="s">
        <v>3679</v>
      </c>
      <c r="G723" s="97" t="s">
        <v>3428</v>
      </c>
    </row>
    <row r="724" spans="2:7" ht="11.45" customHeight="1" x14ac:dyDescent="0.2">
      <c r="B724" s="29" t="s">
        <v>4235</v>
      </c>
      <c r="C724" s="29" t="s">
        <v>2566</v>
      </c>
      <c r="D724" s="29" t="s">
        <v>4083</v>
      </c>
      <c r="E724" s="113" t="s">
        <v>46</v>
      </c>
      <c r="F724" s="97" t="s">
        <v>3679</v>
      </c>
      <c r="G724" s="97" t="s">
        <v>3429</v>
      </c>
    </row>
    <row r="725" spans="2:7" ht="11.45" customHeight="1" x14ac:dyDescent="0.2">
      <c r="B725" s="29" t="s">
        <v>4235</v>
      </c>
      <c r="C725" s="29" t="s">
        <v>2566</v>
      </c>
      <c r="D725" s="29" t="s">
        <v>4083</v>
      </c>
      <c r="E725" s="113" t="s">
        <v>46</v>
      </c>
      <c r="F725" s="97" t="s">
        <v>3679</v>
      </c>
      <c r="G725" s="97" t="s">
        <v>3430</v>
      </c>
    </row>
    <row r="726" spans="2:7" ht="11.45" customHeight="1" x14ac:dyDescent="0.2">
      <c r="B726" s="29" t="s">
        <v>4235</v>
      </c>
      <c r="C726" s="29" t="s">
        <v>2569</v>
      </c>
      <c r="D726" s="29" t="s">
        <v>4083</v>
      </c>
      <c r="E726" s="113" t="s">
        <v>46</v>
      </c>
      <c r="F726" s="97" t="s">
        <v>3679</v>
      </c>
      <c r="G726" s="97" t="s">
        <v>3431</v>
      </c>
    </row>
    <row r="727" spans="2:7" ht="11.45" customHeight="1" x14ac:dyDescent="0.2">
      <c r="B727" s="29" t="s">
        <v>4235</v>
      </c>
      <c r="C727" s="29" t="s">
        <v>2569</v>
      </c>
      <c r="D727" s="29" t="s">
        <v>4083</v>
      </c>
      <c r="E727" s="113" t="s">
        <v>46</v>
      </c>
      <c r="F727" s="97" t="s">
        <v>3679</v>
      </c>
      <c r="G727" s="97" t="s">
        <v>3432</v>
      </c>
    </row>
    <row r="728" spans="2:7" ht="11.45" customHeight="1" x14ac:dyDescent="0.2">
      <c r="B728" s="29" t="s">
        <v>4235</v>
      </c>
      <c r="C728" s="29" t="s">
        <v>2569</v>
      </c>
      <c r="D728" s="29" t="s">
        <v>4083</v>
      </c>
      <c r="E728" s="113" t="s">
        <v>46</v>
      </c>
      <c r="F728" s="97" t="s">
        <v>3679</v>
      </c>
      <c r="G728" s="97" t="s">
        <v>3433</v>
      </c>
    </row>
    <row r="729" spans="2:7" ht="11.45" customHeight="1" x14ac:dyDescent="0.2">
      <c r="B729" s="29" t="s">
        <v>4235</v>
      </c>
      <c r="C729" s="29" t="s">
        <v>2569</v>
      </c>
      <c r="D729" s="29" t="s">
        <v>4083</v>
      </c>
      <c r="E729" s="113" t="s">
        <v>46</v>
      </c>
      <c r="F729" s="97" t="s">
        <v>3679</v>
      </c>
      <c r="G729" s="97" t="s">
        <v>3434</v>
      </c>
    </row>
    <row r="730" spans="2:7" ht="11.45" customHeight="1" x14ac:dyDescent="0.2">
      <c r="B730" s="29" t="s">
        <v>4235</v>
      </c>
      <c r="C730" s="29" t="s">
        <v>2598</v>
      </c>
      <c r="D730" s="29" t="s">
        <v>4083</v>
      </c>
      <c r="E730" s="113" t="s">
        <v>46</v>
      </c>
      <c r="F730" s="97" t="s">
        <v>3679</v>
      </c>
      <c r="G730" s="97" t="s">
        <v>3435</v>
      </c>
    </row>
    <row r="731" spans="2:7" ht="11.45" customHeight="1" x14ac:dyDescent="0.2">
      <c r="B731" s="29" t="s">
        <v>4235</v>
      </c>
      <c r="C731" s="29" t="s">
        <v>2598</v>
      </c>
      <c r="D731" s="29" t="s">
        <v>4083</v>
      </c>
      <c r="E731" s="113" t="s">
        <v>46</v>
      </c>
      <c r="F731" s="97" t="s">
        <v>3679</v>
      </c>
      <c r="G731" s="97" t="s">
        <v>3436</v>
      </c>
    </row>
    <row r="732" spans="2:7" ht="11.45" customHeight="1" x14ac:dyDescent="0.2">
      <c r="B732" s="29" t="s">
        <v>4235</v>
      </c>
      <c r="C732" s="29" t="s">
        <v>2598</v>
      </c>
      <c r="D732" s="29" t="s">
        <v>4083</v>
      </c>
      <c r="E732" s="113" t="s">
        <v>46</v>
      </c>
      <c r="F732" s="97" t="s">
        <v>3679</v>
      </c>
      <c r="G732" s="97" t="s">
        <v>3437</v>
      </c>
    </row>
    <row r="733" spans="2:7" ht="11.45" customHeight="1" x14ac:dyDescent="0.2">
      <c r="B733" s="29" t="s">
        <v>4235</v>
      </c>
      <c r="C733" s="29" t="s">
        <v>2598</v>
      </c>
      <c r="D733" s="29" t="s">
        <v>4083</v>
      </c>
      <c r="E733" s="113" t="s">
        <v>46</v>
      </c>
      <c r="F733" s="97" t="s">
        <v>3679</v>
      </c>
      <c r="G733" s="97" t="s">
        <v>3438</v>
      </c>
    </row>
    <row r="734" spans="2:7" ht="11.45" customHeight="1" x14ac:dyDescent="0.2">
      <c r="B734" s="29" t="s">
        <v>4235</v>
      </c>
      <c r="C734" s="29" t="s">
        <v>2600</v>
      </c>
      <c r="D734" s="29" t="s">
        <v>4083</v>
      </c>
      <c r="E734" s="113" t="s">
        <v>46</v>
      </c>
      <c r="F734" s="97" t="s">
        <v>3679</v>
      </c>
      <c r="G734" s="97" t="s">
        <v>3439</v>
      </c>
    </row>
    <row r="735" spans="2:7" ht="11.45" customHeight="1" x14ac:dyDescent="0.2">
      <c r="B735" s="29" t="s">
        <v>4235</v>
      </c>
      <c r="C735" s="29" t="s">
        <v>2600</v>
      </c>
      <c r="D735" s="29" t="s">
        <v>4083</v>
      </c>
      <c r="E735" s="113" t="s">
        <v>46</v>
      </c>
      <c r="F735" s="97" t="s">
        <v>3679</v>
      </c>
      <c r="G735" s="97" t="s">
        <v>3440</v>
      </c>
    </row>
    <row r="736" spans="2:7" ht="11.45" customHeight="1" x14ac:dyDescent="0.2">
      <c r="B736" s="29" t="s">
        <v>4235</v>
      </c>
      <c r="C736" s="29" t="s">
        <v>2600</v>
      </c>
      <c r="D736" s="29" t="s">
        <v>4083</v>
      </c>
      <c r="E736" s="113" t="s">
        <v>46</v>
      </c>
      <c r="F736" s="97" t="s">
        <v>3679</v>
      </c>
      <c r="G736" s="97" t="s">
        <v>3441</v>
      </c>
    </row>
    <row r="737" spans="2:7" ht="11.45" customHeight="1" x14ac:dyDescent="0.2">
      <c r="B737" s="29" t="s">
        <v>4235</v>
      </c>
      <c r="C737" s="29" t="s">
        <v>2600</v>
      </c>
      <c r="D737" s="29" t="s">
        <v>4083</v>
      </c>
      <c r="E737" s="113" t="s">
        <v>46</v>
      </c>
      <c r="F737" s="97" t="s">
        <v>3679</v>
      </c>
      <c r="G737" s="97" t="s">
        <v>3442</v>
      </c>
    </row>
    <row r="738" spans="2:7" ht="11.45" customHeight="1" x14ac:dyDescent="0.2">
      <c r="B738" s="29" t="s">
        <v>4225</v>
      </c>
      <c r="C738" s="29" t="s">
        <v>3948</v>
      </c>
      <c r="D738" s="29" t="s">
        <v>4226</v>
      </c>
      <c r="E738" s="113" t="s">
        <v>110</v>
      </c>
      <c r="F738" s="97" t="s">
        <v>3679</v>
      </c>
      <c r="G738" s="97" t="s">
        <v>2379</v>
      </c>
    </row>
    <row r="739" spans="2:7" ht="11.45" customHeight="1" x14ac:dyDescent="0.2">
      <c r="B739" s="29" t="s">
        <v>722</v>
      </c>
      <c r="C739" s="29" t="s">
        <v>945</v>
      </c>
      <c r="D739" s="29" t="s">
        <v>4216</v>
      </c>
      <c r="E739" s="113" t="s">
        <v>110</v>
      </c>
      <c r="F739" s="97" t="s">
        <v>3679</v>
      </c>
      <c r="G739" s="97" t="s">
        <v>1440</v>
      </c>
    </row>
    <row r="740" spans="2:7" ht="11.45" customHeight="1" x14ac:dyDescent="0.2">
      <c r="B740" s="29" t="s">
        <v>4240</v>
      </c>
      <c r="C740" s="29" t="s">
        <v>2586</v>
      </c>
      <c r="D740" s="29" t="s">
        <v>4241</v>
      </c>
      <c r="E740" s="113" t="s">
        <v>45</v>
      </c>
      <c r="F740" s="97" t="s">
        <v>3679</v>
      </c>
      <c r="G740" s="97" t="s">
        <v>48</v>
      </c>
    </row>
    <row r="741" spans="2:7" ht="11.45" customHeight="1" x14ac:dyDescent="0.2">
      <c r="B741" s="29" t="s">
        <v>186</v>
      </c>
      <c r="C741" s="29" t="s">
        <v>3948</v>
      </c>
      <c r="D741" s="29" t="s">
        <v>4244</v>
      </c>
      <c r="E741" s="113" t="s">
        <v>46</v>
      </c>
      <c r="F741" s="97" t="s">
        <v>3679</v>
      </c>
      <c r="G741" s="97" t="s">
        <v>1282</v>
      </c>
    </row>
    <row r="742" spans="2:7" ht="11.45" customHeight="1" x14ac:dyDescent="0.2">
      <c r="B742" s="29" t="s">
        <v>186</v>
      </c>
      <c r="C742" s="29" t="s">
        <v>3948</v>
      </c>
      <c r="D742" s="29" t="s">
        <v>4244</v>
      </c>
      <c r="E742" s="113" t="s">
        <v>46</v>
      </c>
      <c r="F742" s="97" t="s">
        <v>3679</v>
      </c>
      <c r="G742" s="97" t="s">
        <v>1285</v>
      </c>
    </row>
    <row r="743" spans="2:7" ht="11.45" customHeight="1" x14ac:dyDescent="0.2">
      <c r="B743" s="29" t="s">
        <v>4180</v>
      </c>
      <c r="C743" s="29" t="s">
        <v>2516</v>
      </c>
      <c r="D743" s="29" t="s">
        <v>4181</v>
      </c>
      <c r="E743" s="113" t="s">
        <v>46</v>
      </c>
      <c r="F743" s="97" t="s">
        <v>3679</v>
      </c>
      <c r="G743" s="97" t="s">
        <v>2423</v>
      </c>
    </row>
    <row r="744" spans="2:7" ht="11.45" customHeight="1" x14ac:dyDescent="0.2">
      <c r="B744" s="29" t="s">
        <v>4180</v>
      </c>
      <c r="C744" s="29" t="s">
        <v>2599</v>
      </c>
      <c r="D744" s="29" t="s">
        <v>4181</v>
      </c>
      <c r="E744" s="113" t="s">
        <v>46</v>
      </c>
      <c r="F744" s="97" t="s">
        <v>3679</v>
      </c>
      <c r="G744" s="97" t="s">
        <v>2424</v>
      </c>
    </row>
    <row r="745" spans="2:7" ht="11.45" customHeight="1" x14ac:dyDescent="0.2">
      <c r="B745" s="29" t="s">
        <v>591</v>
      </c>
      <c r="C745" s="29" t="s">
        <v>2524</v>
      </c>
      <c r="D745" s="29" t="s">
        <v>4245</v>
      </c>
      <c r="E745" s="113" t="s">
        <v>45</v>
      </c>
      <c r="F745" s="97" t="s">
        <v>3685</v>
      </c>
      <c r="G745" s="97" t="s">
        <v>1387</v>
      </c>
    </row>
    <row r="746" spans="2:7" ht="11.45" customHeight="1" x14ac:dyDescent="0.2">
      <c r="B746" s="29" t="s">
        <v>858</v>
      </c>
      <c r="C746" s="29" t="s">
        <v>2503</v>
      </c>
      <c r="D746" s="29" t="s">
        <v>4246</v>
      </c>
      <c r="E746" s="113" t="s">
        <v>45</v>
      </c>
      <c r="F746" s="97" t="s">
        <v>3679</v>
      </c>
      <c r="G746" s="97" t="s">
        <v>2685</v>
      </c>
    </row>
    <row r="747" spans="2:7" ht="11.45" customHeight="1" x14ac:dyDescent="0.2">
      <c r="B747" s="29" t="s">
        <v>858</v>
      </c>
      <c r="C747" s="29" t="s">
        <v>2516</v>
      </c>
      <c r="D747" s="29" t="s">
        <v>4246</v>
      </c>
      <c r="E747" s="113" t="s">
        <v>45</v>
      </c>
      <c r="F747" s="97" t="s">
        <v>3679</v>
      </c>
      <c r="G747" s="97" t="s">
        <v>2746</v>
      </c>
    </row>
    <row r="748" spans="2:7" ht="11.45" customHeight="1" x14ac:dyDescent="0.2">
      <c r="B748" s="29" t="s">
        <v>858</v>
      </c>
      <c r="C748" s="29" t="s">
        <v>2569</v>
      </c>
      <c r="D748" s="29" t="s">
        <v>4246</v>
      </c>
      <c r="E748" s="113" t="s">
        <v>45</v>
      </c>
      <c r="F748" s="97" t="s">
        <v>3679</v>
      </c>
      <c r="G748" s="97" t="s">
        <v>3113</v>
      </c>
    </row>
    <row r="749" spans="2:7" ht="11.45" customHeight="1" x14ac:dyDescent="0.2">
      <c r="B749" s="29" t="s">
        <v>858</v>
      </c>
      <c r="C749" s="29" t="s">
        <v>2579</v>
      </c>
      <c r="D749" s="29" t="s">
        <v>4246</v>
      </c>
      <c r="E749" s="113" t="s">
        <v>45</v>
      </c>
      <c r="F749" s="97" t="s">
        <v>3679</v>
      </c>
      <c r="G749" s="97" t="s">
        <v>3155</v>
      </c>
    </row>
    <row r="750" spans="2:7" ht="11.45" customHeight="1" x14ac:dyDescent="0.2">
      <c r="B750" s="29" t="s">
        <v>221</v>
      </c>
      <c r="C750" s="29" t="s">
        <v>2599</v>
      </c>
      <c r="D750" s="29" t="s">
        <v>3977</v>
      </c>
      <c r="E750" s="113" t="s">
        <v>46</v>
      </c>
      <c r="F750" s="97" t="s">
        <v>3685</v>
      </c>
      <c r="G750" s="97" t="s">
        <v>1918</v>
      </c>
    </row>
    <row r="751" spans="2:7" ht="11.45" customHeight="1" x14ac:dyDescent="0.2">
      <c r="B751" s="29" t="s">
        <v>62</v>
      </c>
      <c r="C751" s="29" t="s">
        <v>2547</v>
      </c>
      <c r="D751" s="29" t="s">
        <v>3960</v>
      </c>
      <c r="E751" s="113" t="s">
        <v>46</v>
      </c>
      <c r="F751" s="97" t="s">
        <v>3685</v>
      </c>
      <c r="G751" s="97" t="s">
        <v>1609</v>
      </c>
    </row>
    <row r="752" spans="2:7" ht="11.45" customHeight="1" x14ac:dyDescent="0.2">
      <c r="B752" s="29" t="s">
        <v>215</v>
      </c>
      <c r="C752" s="29" t="s">
        <v>1122</v>
      </c>
      <c r="D752" s="29" t="s">
        <v>4158</v>
      </c>
      <c r="E752" s="113" t="s">
        <v>45</v>
      </c>
      <c r="F752" s="97" t="s">
        <v>3679</v>
      </c>
      <c r="G752" s="97" t="s">
        <v>1949</v>
      </c>
    </row>
    <row r="753" spans="2:7" ht="11.45" customHeight="1" x14ac:dyDescent="0.2">
      <c r="B753" s="29" t="s">
        <v>893</v>
      </c>
      <c r="C753" s="29" t="s">
        <v>2595</v>
      </c>
      <c r="D753" s="29" t="s">
        <v>3917</v>
      </c>
      <c r="E753" s="113" t="s">
        <v>46</v>
      </c>
      <c r="F753" s="97" t="s">
        <v>3685</v>
      </c>
      <c r="G753" s="97" t="s">
        <v>1903</v>
      </c>
    </row>
    <row r="754" spans="2:7" ht="11.45" customHeight="1" x14ac:dyDescent="0.2">
      <c r="B754" s="29" t="s">
        <v>893</v>
      </c>
      <c r="C754" s="29" t="s">
        <v>1118</v>
      </c>
      <c r="D754" s="29" t="s">
        <v>3917</v>
      </c>
      <c r="E754" s="113" t="s">
        <v>46</v>
      </c>
      <c r="F754" s="97" t="s">
        <v>3685</v>
      </c>
      <c r="G754" s="97" t="s">
        <v>1940</v>
      </c>
    </row>
    <row r="755" spans="2:7" ht="11.45" customHeight="1" x14ac:dyDescent="0.2">
      <c r="B755" s="29" t="s">
        <v>4180</v>
      </c>
      <c r="C755" s="29" t="s">
        <v>2516</v>
      </c>
      <c r="D755" s="29" t="s">
        <v>4181</v>
      </c>
      <c r="E755" s="113" t="s">
        <v>46</v>
      </c>
      <c r="F755" s="97" t="s">
        <v>3679</v>
      </c>
      <c r="G755" s="97" t="s">
        <v>2423</v>
      </c>
    </row>
    <row r="756" spans="2:7" ht="11.45" customHeight="1" x14ac:dyDescent="0.2">
      <c r="B756" s="29" t="s">
        <v>4180</v>
      </c>
      <c r="C756" s="29" t="s">
        <v>2599</v>
      </c>
      <c r="D756" s="29" t="s">
        <v>4181</v>
      </c>
      <c r="E756" s="113" t="s">
        <v>46</v>
      </c>
      <c r="F756" s="97" t="s">
        <v>3679</v>
      </c>
      <c r="G756" s="97" t="s">
        <v>2424</v>
      </c>
    </row>
    <row r="757" spans="2:7" ht="11.45" customHeight="1" x14ac:dyDescent="0.2">
      <c r="B757" s="29" t="s">
        <v>4225</v>
      </c>
      <c r="C757" s="29" t="s">
        <v>2567</v>
      </c>
      <c r="D757" s="29" t="s">
        <v>4226</v>
      </c>
      <c r="E757" s="113" t="s">
        <v>110</v>
      </c>
      <c r="F757" s="97" t="s">
        <v>3679</v>
      </c>
      <c r="G757" s="97" t="s">
        <v>2373</v>
      </c>
    </row>
    <row r="758" spans="2:7" ht="11.45" customHeight="1" x14ac:dyDescent="0.2">
      <c r="B758" s="29" t="s">
        <v>626</v>
      </c>
      <c r="C758" s="29" t="s">
        <v>1041</v>
      </c>
      <c r="D758" s="29" t="s">
        <v>4190</v>
      </c>
      <c r="E758" s="113" t="s">
        <v>45</v>
      </c>
      <c r="F758" s="97" t="s">
        <v>3679</v>
      </c>
      <c r="G758" s="97" t="s">
        <v>2647</v>
      </c>
    </row>
    <row r="759" spans="2:7" ht="11.45" customHeight="1" x14ac:dyDescent="0.2">
      <c r="B759" s="29" t="s">
        <v>235</v>
      </c>
      <c r="C759" s="29" t="s">
        <v>2524</v>
      </c>
      <c r="D759" s="29" t="s">
        <v>4247</v>
      </c>
      <c r="E759" s="113" t="s">
        <v>45</v>
      </c>
      <c r="F759" s="97" t="s">
        <v>3679</v>
      </c>
      <c r="G759" s="97" t="s">
        <v>2779</v>
      </c>
    </row>
    <row r="760" spans="2:7" ht="11.45" customHeight="1" x14ac:dyDescent="0.2">
      <c r="B760" s="29" t="s">
        <v>4248</v>
      </c>
      <c r="C760" s="29" t="s">
        <v>3972</v>
      </c>
      <c r="D760" s="29" t="s">
        <v>4249</v>
      </c>
      <c r="E760" s="113" t="s">
        <v>46</v>
      </c>
      <c r="F760" s="97" t="s">
        <v>3685</v>
      </c>
      <c r="G760" s="97" t="s">
        <v>3052</v>
      </c>
    </row>
    <row r="761" spans="2:7" ht="11.45" customHeight="1" x14ac:dyDescent="0.2">
      <c r="B761" s="29" t="s">
        <v>382</v>
      </c>
      <c r="C761" s="29" t="s">
        <v>1122</v>
      </c>
      <c r="D761" s="29" t="s">
        <v>4104</v>
      </c>
      <c r="E761" s="113" t="s">
        <v>46</v>
      </c>
      <c r="F761" s="97" t="s">
        <v>3679</v>
      </c>
      <c r="G761" s="97" t="s">
        <v>1948</v>
      </c>
    </row>
    <row r="762" spans="2:7" ht="11.45" customHeight="1" x14ac:dyDescent="0.2">
      <c r="B762" s="29" t="s">
        <v>893</v>
      </c>
      <c r="C762" s="29" t="s">
        <v>2559</v>
      </c>
      <c r="D762" s="29" t="s">
        <v>3917</v>
      </c>
      <c r="E762" s="113" t="s">
        <v>46</v>
      </c>
      <c r="F762" s="97" t="s">
        <v>3685</v>
      </c>
      <c r="G762" s="97" t="s">
        <v>1678</v>
      </c>
    </row>
    <row r="763" spans="2:7" ht="11.45" customHeight="1" x14ac:dyDescent="0.2">
      <c r="B763" s="29" t="s">
        <v>4250</v>
      </c>
      <c r="C763" s="29" t="s">
        <v>945</v>
      </c>
      <c r="D763" s="29" t="s">
        <v>4251</v>
      </c>
      <c r="E763" s="113" t="s">
        <v>46</v>
      </c>
      <c r="F763" s="97" t="s">
        <v>3685</v>
      </c>
      <c r="G763" s="97" t="s">
        <v>2018</v>
      </c>
    </row>
    <row r="764" spans="2:7" ht="11.45" customHeight="1" x14ac:dyDescent="0.2">
      <c r="B764" s="29" t="s">
        <v>872</v>
      </c>
      <c r="C764" s="29" t="s">
        <v>2503</v>
      </c>
      <c r="D764" s="29" t="s">
        <v>4252</v>
      </c>
      <c r="E764" s="113" t="s">
        <v>45</v>
      </c>
      <c r="F764" s="97" t="s">
        <v>3679</v>
      </c>
      <c r="G764" s="97" t="s">
        <v>2684</v>
      </c>
    </row>
    <row r="765" spans="2:7" ht="11.45" customHeight="1" x14ac:dyDescent="0.2">
      <c r="B765" s="29" t="s">
        <v>729</v>
      </c>
      <c r="C765" s="29" t="s">
        <v>945</v>
      </c>
      <c r="D765" s="29" t="s">
        <v>3941</v>
      </c>
      <c r="E765" s="113" t="s">
        <v>46</v>
      </c>
      <c r="F765" s="97" t="s">
        <v>3679</v>
      </c>
      <c r="G765" s="97" t="s">
        <v>2813</v>
      </c>
    </row>
    <row r="766" spans="2:7" ht="11.45" customHeight="1" x14ac:dyDescent="0.2">
      <c r="B766" s="29" t="s">
        <v>729</v>
      </c>
      <c r="C766" s="29" t="s">
        <v>945</v>
      </c>
      <c r="D766" s="29" t="s">
        <v>3941</v>
      </c>
      <c r="E766" s="113" t="s">
        <v>46</v>
      </c>
      <c r="F766" s="97" t="s">
        <v>3679</v>
      </c>
      <c r="G766" s="97" t="s">
        <v>2814</v>
      </c>
    </row>
    <row r="767" spans="2:7" ht="11.45" customHeight="1" x14ac:dyDescent="0.2">
      <c r="B767" s="29" t="s">
        <v>729</v>
      </c>
      <c r="C767" s="29" t="s">
        <v>945</v>
      </c>
      <c r="D767" s="29" t="s">
        <v>3941</v>
      </c>
      <c r="E767" s="113" t="s">
        <v>46</v>
      </c>
      <c r="F767" s="97" t="s">
        <v>3679</v>
      </c>
      <c r="G767" s="97" t="s">
        <v>2815</v>
      </c>
    </row>
    <row r="768" spans="2:7" ht="11.45" customHeight="1" x14ac:dyDescent="0.2">
      <c r="B768" s="29" t="s">
        <v>729</v>
      </c>
      <c r="C768" s="29" t="s">
        <v>945</v>
      </c>
      <c r="D768" s="29" t="s">
        <v>3941</v>
      </c>
      <c r="E768" s="113" t="s">
        <v>46</v>
      </c>
      <c r="F768" s="97" t="s">
        <v>3679</v>
      </c>
      <c r="G768" s="97" t="s">
        <v>2812</v>
      </c>
    </row>
    <row r="769" spans="2:7" ht="11.45" customHeight="1" x14ac:dyDescent="0.2">
      <c r="B769" s="29" t="s">
        <v>594</v>
      </c>
      <c r="C769" s="29" t="s">
        <v>2497</v>
      </c>
      <c r="D769" s="29" t="s">
        <v>4253</v>
      </c>
      <c r="E769" s="113" t="s">
        <v>45</v>
      </c>
      <c r="F769" s="97" t="s">
        <v>3685</v>
      </c>
      <c r="G769" s="97" t="s">
        <v>2629</v>
      </c>
    </row>
    <row r="770" spans="2:7" ht="11.45" customHeight="1" x14ac:dyDescent="0.2">
      <c r="B770" s="29" t="s">
        <v>4254</v>
      </c>
      <c r="C770" s="29" t="s">
        <v>945</v>
      </c>
      <c r="D770" s="29" t="s">
        <v>4255</v>
      </c>
      <c r="E770" s="113" t="s">
        <v>46</v>
      </c>
      <c r="F770" s="97" t="s">
        <v>3685</v>
      </c>
      <c r="G770" s="97" t="s">
        <v>2196</v>
      </c>
    </row>
    <row r="771" spans="2:7" ht="11.45" customHeight="1" x14ac:dyDescent="0.2">
      <c r="B771" s="29" t="s">
        <v>500</v>
      </c>
      <c r="C771" s="29" t="s">
        <v>3869</v>
      </c>
      <c r="D771" s="29" t="s">
        <v>3961</v>
      </c>
      <c r="E771" s="113" t="s">
        <v>46</v>
      </c>
      <c r="F771" s="97" t="s">
        <v>3685</v>
      </c>
      <c r="G771" s="97" t="s">
        <v>2872</v>
      </c>
    </row>
    <row r="772" spans="2:7" ht="11.45" customHeight="1" x14ac:dyDescent="0.2">
      <c r="B772" s="29" t="s">
        <v>4229</v>
      </c>
      <c r="C772" s="29" t="s">
        <v>945</v>
      </c>
      <c r="D772" s="29" t="s">
        <v>4256</v>
      </c>
      <c r="E772" s="113" t="s">
        <v>46</v>
      </c>
      <c r="F772" s="97" t="s">
        <v>3679</v>
      </c>
      <c r="G772" s="97" t="s">
        <v>2133</v>
      </c>
    </row>
    <row r="773" spans="2:7" ht="11.45" customHeight="1" x14ac:dyDescent="0.2">
      <c r="B773" s="29" t="s">
        <v>434</v>
      </c>
      <c r="C773" s="29" t="s">
        <v>2515</v>
      </c>
      <c r="D773" s="29" t="s">
        <v>4155</v>
      </c>
      <c r="E773" s="113" t="s">
        <v>45</v>
      </c>
      <c r="F773" s="97" t="s">
        <v>3685</v>
      </c>
      <c r="G773" s="97" t="s">
        <v>1350</v>
      </c>
    </row>
    <row r="774" spans="2:7" ht="11.45" customHeight="1" x14ac:dyDescent="0.2">
      <c r="B774" s="29" t="s">
        <v>786</v>
      </c>
      <c r="C774" s="29" t="s">
        <v>3972</v>
      </c>
      <c r="D774" s="29" t="s">
        <v>4219</v>
      </c>
      <c r="E774" s="113" t="s">
        <v>46</v>
      </c>
      <c r="F774" s="97" t="s">
        <v>3685</v>
      </c>
      <c r="G774" s="97" t="s">
        <v>3051</v>
      </c>
    </row>
    <row r="775" spans="2:7" ht="11.45" customHeight="1" x14ac:dyDescent="0.2">
      <c r="B775" s="29" t="s">
        <v>3981</v>
      </c>
      <c r="C775" s="29" t="s">
        <v>2574</v>
      </c>
      <c r="D775" s="29" t="s">
        <v>3982</v>
      </c>
      <c r="E775" s="113" t="s">
        <v>46</v>
      </c>
      <c r="F775" s="97" t="s">
        <v>3685</v>
      </c>
      <c r="G775" s="97" t="s">
        <v>2190</v>
      </c>
    </row>
    <row r="776" spans="2:7" ht="11.45" customHeight="1" x14ac:dyDescent="0.2">
      <c r="B776" s="29" t="s">
        <v>490</v>
      </c>
      <c r="C776" s="29" t="s">
        <v>2497</v>
      </c>
      <c r="D776" s="29" t="s">
        <v>4182</v>
      </c>
      <c r="E776" s="113" t="s">
        <v>110</v>
      </c>
      <c r="F776" s="97" t="s">
        <v>3679</v>
      </c>
      <c r="G776" s="97" t="s">
        <v>1207</v>
      </c>
    </row>
    <row r="777" spans="2:7" ht="11.45" customHeight="1" x14ac:dyDescent="0.2">
      <c r="B777" s="29" t="s">
        <v>490</v>
      </c>
      <c r="C777" s="29" t="s">
        <v>2549</v>
      </c>
      <c r="D777" s="29" t="s">
        <v>4182</v>
      </c>
      <c r="E777" s="113" t="s">
        <v>110</v>
      </c>
      <c r="F777" s="97" t="s">
        <v>3679</v>
      </c>
      <c r="G777" s="97" t="s">
        <v>1625</v>
      </c>
    </row>
    <row r="778" spans="2:7" ht="11.45" customHeight="1" x14ac:dyDescent="0.2">
      <c r="B778" s="29" t="s">
        <v>490</v>
      </c>
      <c r="C778" s="29" t="s">
        <v>1077</v>
      </c>
      <c r="D778" s="29" t="s">
        <v>4182</v>
      </c>
      <c r="E778" s="113" t="s">
        <v>110</v>
      </c>
      <c r="F778" s="97" t="s">
        <v>3679</v>
      </c>
      <c r="G778" s="97" t="s">
        <v>1654</v>
      </c>
    </row>
    <row r="779" spans="2:7" ht="11.45" customHeight="1" x14ac:dyDescent="0.2">
      <c r="B779" s="29" t="s">
        <v>490</v>
      </c>
      <c r="C779" s="29" t="s">
        <v>3972</v>
      </c>
      <c r="D779" s="29" t="s">
        <v>4182</v>
      </c>
      <c r="E779" s="113" t="s">
        <v>110</v>
      </c>
      <c r="F779" s="97" t="s">
        <v>3679</v>
      </c>
      <c r="G779" s="97" t="s">
        <v>1697</v>
      </c>
    </row>
    <row r="780" spans="2:7" ht="11.45" customHeight="1" x14ac:dyDescent="0.2">
      <c r="B780" s="29" t="s">
        <v>490</v>
      </c>
      <c r="C780" s="29" t="s">
        <v>3660</v>
      </c>
      <c r="D780" s="29" t="s">
        <v>4182</v>
      </c>
      <c r="E780" s="113" t="s">
        <v>110</v>
      </c>
      <c r="F780" s="97" t="s">
        <v>3679</v>
      </c>
      <c r="G780" s="97" t="s">
        <v>1884</v>
      </c>
    </row>
    <row r="781" spans="2:7" ht="11.45" customHeight="1" x14ac:dyDescent="0.2">
      <c r="B781" s="29" t="s">
        <v>490</v>
      </c>
      <c r="C781" s="29" t="s">
        <v>2599</v>
      </c>
      <c r="D781" s="29" t="s">
        <v>4182</v>
      </c>
      <c r="E781" s="113" t="s">
        <v>110</v>
      </c>
      <c r="F781" s="97" t="s">
        <v>3679</v>
      </c>
      <c r="G781" s="97" t="s">
        <v>1917</v>
      </c>
    </row>
    <row r="782" spans="2:7" ht="11.45" customHeight="1" x14ac:dyDescent="0.2">
      <c r="B782" s="29" t="s">
        <v>490</v>
      </c>
      <c r="C782" s="29" t="s">
        <v>2603</v>
      </c>
      <c r="D782" s="29" t="s">
        <v>4182</v>
      </c>
      <c r="E782" s="113" t="s">
        <v>110</v>
      </c>
      <c r="F782" s="97" t="s">
        <v>3679</v>
      </c>
      <c r="G782" s="97" t="s">
        <v>1971</v>
      </c>
    </row>
    <row r="783" spans="2:7" ht="11.45" customHeight="1" x14ac:dyDescent="0.2">
      <c r="B783" s="29" t="s">
        <v>729</v>
      </c>
      <c r="C783" s="29" t="s">
        <v>2531</v>
      </c>
      <c r="D783" s="29" t="s">
        <v>3941</v>
      </c>
      <c r="E783" s="113" t="s">
        <v>46</v>
      </c>
      <c r="F783" s="97" t="s">
        <v>3679</v>
      </c>
      <c r="G783" s="97" t="s">
        <v>2890</v>
      </c>
    </row>
    <row r="784" spans="2:7" ht="11.45" customHeight="1" x14ac:dyDescent="0.2">
      <c r="B784" s="29" t="s">
        <v>722</v>
      </c>
      <c r="C784" s="29" t="s">
        <v>2604</v>
      </c>
      <c r="D784" s="29" t="s">
        <v>4238</v>
      </c>
      <c r="E784" s="113" t="s">
        <v>110</v>
      </c>
      <c r="F784" s="97" t="s">
        <v>3679</v>
      </c>
      <c r="G784" s="97" t="s">
        <v>1991</v>
      </c>
    </row>
    <row r="785" spans="2:7" ht="11.45" customHeight="1" x14ac:dyDescent="0.2">
      <c r="B785" s="29" t="s">
        <v>215</v>
      </c>
      <c r="C785" s="29" t="s">
        <v>2577</v>
      </c>
      <c r="D785" s="29" t="s">
        <v>4158</v>
      </c>
      <c r="E785" s="113" t="s">
        <v>45</v>
      </c>
      <c r="F785" s="97" t="s">
        <v>3679</v>
      </c>
      <c r="G785" s="97" t="s">
        <v>1770</v>
      </c>
    </row>
    <row r="786" spans="2:7" ht="11.45" customHeight="1" x14ac:dyDescent="0.2">
      <c r="B786" s="29" t="s">
        <v>215</v>
      </c>
      <c r="C786" s="29" t="s">
        <v>2553</v>
      </c>
      <c r="D786" s="29" t="s">
        <v>4158</v>
      </c>
      <c r="E786" s="113" t="s">
        <v>45</v>
      </c>
      <c r="F786" s="97" t="s">
        <v>3679</v>
      </c>
      <c r="G786" s="97" t="s">
        <v>1660</v>
      </c>
    </row>
    <row r="787" spans="2:7" ht="11.45" customHeight="1" x14ac:dyDescent="0.2">
      <c r="B787" s="29" t="s">
        <v>3981</v>
      </c>
      <c r="C787" s="29" t="s">
        <v>2508</v>
      </c>
      <c r="D787" s="29" t="s">
        <v>4028</v>
      </c>
      <c r="E787" s="113" t="s">
        <v>46</v>
      </c>
      <c r="F787" s="97" t="s">
        <v>3685</v>
      </c>
      <c r="G787" s="97" t="s">
        <v>3470</v>
      </c>
    </row>
    <row r="788" spans="2:7" ht="11.45" customHeight="1" x14ac:dyDescent="0.2">
      <c r="B788" s="29" t="s">
        <v>589</v>
      </c>
      <c r="C788" s="29" t="s">
        <v>2497</v>
      </c>
      <c r="D788" s="29" t="s">
        <v>4257</v>
      </c>
      <c r="E788" s="113" t="s">
        <v>110</v>
      </c>
      <c r="F788" s="97" t="s">
        <v>3685</v>
      </c>
      <c r="G788" s="97" t="s">
        <v>2628</v>
      </c>
    </row>
    <row r="789" spans="2:7" ht="11.45" customHeight="1" x14ac:dyDescent="0.2">
      <c r="B789" s="29" t="s">
        <v>589</v>
      </c>
      <c r="C789" s="29" t="s">
        <v>1046</v>
      </c>
      <c r="D789" s="29" t="s">
        <v>4257</v>
      </c>
      <c r="E789" s="113" t="s">
        <v>110</v>
      </c>
      <c r="F789" s="97" t="s">
        <v>3685</v>
      </c>
      <c r="G789" s="97" t="s">
        <v>2712</v>
      </c>
    </row>
    <row r="790" spans="2:7" ht="11.45" customHeight="1" x14ac:dyDescent="0.2">
      <c r="B790" s="29" t="s">
        <v>589</v>
      </c>
      <c r="C790" s="29" t="s">
        <v>3888</v>
      </c>
      <c r="D790" s="29" t="s">
        <v>4257</v>
      </c>
      <c r="E790" s="113" t="s">
        <v>110</v>
      </c>
      <c r="F790" s="97" t="s">
        <v>3685</v>
      </c>
      <c r="G790" s="97" t="s">
        <v>2900</v>
      </c>
    </row>
    <row r="791" spans="2:7" ht="11.45" customHeight="1" x14ac:dyDescent="0.2">
      <c r="B791" s="29" t="s">
        <v>589</v>
      </c>
      <c r="C791" s="29" t="s">
        <v>4037</v>
      </c>
      <c r="D791" s="29" t="s">
        <v>4257</v>
      </c>
      <c r="E791" s="113" t="s">
        <v>110</v>
      </c>
      <c r="F791" s="97" t="s">
        <v>3685</v>
      </c>
      <c r="G791" s="97" t="s">
        <v>2998</v>
      </c>
    </row>
    <row r="792" spans="2:7" ht="11.45" customHeight="1" x14ac:dyDescent="0.2">
      <c r="B792" s="29" t="s">
        <v>589</v>
      </c>
      <c r="C792" s="29" t="s">
        <v>1095</v>
      </c>
      <c r="D792" s="29" t="s">
        <v>4257</v>
      </c>
      <c r="E792" s="113" t="s">
        <v>110</v>
      </c>
      <c r="F792" s="97" t="s">
        <v>3685</v>
      </c>
      <c r="G792" s="97" t="s">
        <v>3126</v>
      </c>
    </row>
    <row r="793" spans="2:7" ht="11.45" customHeight="1" x14ac:dyDescent="0.2">
      <c r="B793" s="29" t="s">
        <v>589</v>
      </c>
      <c r="C793" s="29" t="s">
        <v>2583</v>
      </c>
      <c r="D793" s="29" t="s">
        <v>4257</v>
      </c>
      <c r="E793" s="113" t="s">
        <v>110</v>
      </c>
      <c r="F793" s="97" t="s">
        <v>3685</v>
      </c>
      <c r="G793" s="97" t="s">
        <v>3172</v>
      </c>
    </row>
    <row r="794" spans="2:7" ht="11.45" customHeight="1" x14ac:dyDescent="0.2">
      <c r="B794" s="29" t="s">
        <v>722</v>
      </c>
      <c r="C794" s="29" t="s">
        <v>2531</v>
      </c>
      <c r="D794" s="29" t="s">
        <v>4238</v>
      </c>
      <c r="E794" s="113" t="s">
        <v>110</v>
      </c>
      <c r="F794" s="97" t="s">
        <v>3679</v>
      </c>
      <c r="G794" s="97" t="s">
        <v>1541</v>
      </c>
    </row>
    <row r="795" spans="2:7" ht="11.45" customHeight="1" x14ac:dyDescent="0.2">
      <c r="B795" s="29" t="s">
        <v>722</v>
      </c>
      <c r="C795" s="29" t="s">
        <v>2549</v>
      </c>
      <c r="D795" s="29" t="s">
        <v>4238</v>
      </c>
      <c r="E795" s="113" t="s">
        <v>110</v>
      </c>
      <c r="F795" s="97" t="s">
        <v>3679</v>
      </c>
      <c r="G795" s="97" t="s">
        <v>1624</v>
      </c>
    </row>
    <row r="796" spans="2:7" ht="11.45" customHeight="1" x14ac:dyDescent="0.2">
      <c r="B796" s="29" t="s">
        <v>722</v>
      </c>
      <c r="C796" s="29" t="s">
        <v>2567</v>
      </c>
      <c r="D796" s="29" t="s">
        <v>4238</v>
      </c>
      <c r="E796" s="113" t="s">
        <v>110</v>
      </c>
      <c r="F796" s="97" t="s">
        <v>3679</v>
      </c>
      <c r="G796" s="97" t="s">
        <v>1710</v>
      </c>
    </row>
    <row r="797" spans="2:7" ht="11.45" customHeight="1" x14ac:dyDescent="0.2">
      <c r="B797" s="29" t="s">
        <v>722</v>
      </c>
      <c r="C797" s="29" t="s">
        <v>3660</v>
      </c>
      <c r="D797" s="29" t="s">
        <v>4238</v>
      </c>
      <c r="E797" s="113" t="s">
        <v>110</v>
      </c>
      <c r="F797" s="97" t="s">
        <v>3679</v>
      </c>
      <c r="G797" s="97" t="s">
        <v>1883</v>
      </c>
    </row>
    <row r="798" spans="2:7" ht="11.45" customHeight="1" x14ac:dyDescent="0.2">
      <c r="B798" s="29" t="s">
        <v>722</v>
      </c>
      <c r="C798" s="29" t="s">
        <v>2603</v>
      </c>
      <c r="D798" s="29" t="s">
        <v>4238</v>
      </c>
      <c r="E798" s="113" t="s">
        <v>110</v>
      </c>
      <c r="F798" s="97" t="s">
        <v>3679</v>
      </c>
      <c r="G798" s="97" t="s">
        <v>1969</v>
      </c>
    </row>
    <row r="799" spans="2:7" ht="11.45" customHeight="1" x14ac:dyDescent="0.2">
      <c r="B799" s="29" t="s">
        <v>872</v>
      </c>
      <c r="C799" s="29" t="s">
        <v>2569</v>
      </c>
      <c r="D799" s="29" t="s">
        <v>4252</v>
      </c>
      <c r="E799" s="113" t="s">
        <v>45</v>
      </c>
      <c r="F799" s="97" t="s">
        <v>3679</v>
      </c>
      <c r="G799" s="97" t="s">
        <v>3112</v>
      </c>
    </row>
    <row r="800" spans="2:7" ht="11.45" customHeight="1" x14ac:dyDescent="0.2">
      <c r="B800" s="29" t="s">
        <v>137</v>
      </c>
      <c r="C800" s="29" t="s">
        <v>2604</v>
      </c>
      <c r="D800" s="29" t="s">
        <v>4238</v>
      </c>
      <c r="E800" s="113" t="s">
        <v>110</v>
      </c>
      <c r="F800" s="97" t="s">
        <v>3679</v>
      </c>
      <c r="G800" s="97" t="s">
        <v>1990</v>
      </c>
    </row>
    <row r="801" spans="2:7" ht="11.45" customHeight="1" x14ac:dyDescent="0.2">
      <c r="B801" s="29" t="s">
        <v>215</v>
      </c>
      <c r="C801" s="29" t="s">
        <v>1122</v>
      </c>
      <c r="D801" s="29" t="s">
        <v>4158</v>
      </c>
      <c r="E801" s="113" t="s">
        <v>45</v>
      </c>
      <c r="F801" s="97" t="s">
        <v>3679</v>
      </c>
      <c r="G801" s="97" t="s">
        <v>1949</v>
      </c>
    </row>
    <row r="802" spans="2:7" ht="11.45" customHeight="1" x14ac:dyDescent="0.2">
      <c r="B802" s="29" t="s">
        <v>729</v>
      </c>
      <c r="C802" s="29" t="s">
        <v>2513</v>
      </c>
      <c r="D802" s="29" t="s">
        <v>3941</v>
      </c>
      <c r="E802" s="113" t="s">
        <v>46</v>
      </c>
      <c r="F802" s="97" t="s">
        <v>3679</v>
      </c>
      <c r="G802" s="97" t="s">
        <v>2716</v>
      </c>
    </row>
    <row r="803" spans="2:7" ht="11.45" customHeight="1" x14ac:dyDescent="0.2">
      <c r="B803" s="29" t="s">
        <v>137</v>
      </c>
      <c r="C803" s="29" t="s">
        <v>2531</v>
      </c>
      <c r="D803" s="29" t="s">
        <v>4238</v>
      </c>
      <c r="E803" s="113" t="s">
        <v>110</v>
      </c>
      <c r="F803" s="97" t="s">
        <v>3679</v>
      </c>
      <c r="G803" s="97" t="s">
        <v>1540</v>
      </c>
    </row>
    <row r="804" spans="2:7" ht="11.45" customHeight="1" x14ac:dyDescent="0.2">
      <c r="B804" s="29" t="s">
        <v>137</v>
      </c>
      <c r="C804" s="29" t="s">
        <v>2549</v>
      </c>
      <c r="D804" s="29" t="s">
        <v>4238</v>
      </c>
      <c r="E804" s="113" t="s">
        <v>110</v>
      </c>
      <c r="F804" s="97" t="s">
        <v>3679</v>
      </c>
      <c r="G804" s="97" t="s">
        <v>1623</v>
      </c>
    </row>
    <row r="805" spans="2:7" ht="11.45" customHeight="1" x14ac:dyDescent="0.2">
      <c r="B805" s="29" t="s">
        <v>137</v>
      </c>
      <c r="C805" s="29" t="s">
        <v>2567</v>
      </c>
      <c r="D805" s="29" t="s">
        <v>4238</v>
      </c>
      <c r="E805" s="113" t="s">
        <v>110</v>
      </c>
      <c r="F805" s="97" t="s">
        <v>3679</v>
      </c>
      <c r="G805" s="97" t="s">
        <v>1709</v>
      </c>
    </row>
    <row r="806" spans="2:7" ht="11.45" customHeight="1" x14ac:dyDescent="0.2">
      <c r="B806" s="29" t="s">
        <v>137</v>
      </c>
      <c r="C806" s="29" t="s">
        <v>3660</v>
      </c>
      <c r="D806" s="29" t="s">
        <v>4238</v>
      </c>
      <c r="E806" s="113" t="s">
        <v>110</v>
      </c>
      <c r="F806" s="97" t="s">
        <v>3679</v>
      </c>
      <c r="G806" s="97" t="s">
        <v>1882</v>
      </c>
    </row>
    <row r="807" spans="2:7" ht="11.45" customHeight="1" x14ac:dyDescent="0.2">
      <c r="B807" s="29" t="s">
        <v>137</v>
      </c>
      <c r="C807" s="29" t="s">
        <v>2603</v>
      </c>
      <c r="D807" s="29" t="s">
        <v>4238</v>
      </c>
      <c r="E807" s="113" t="s">
        <v>110</v>
      </c>
      <c r="F807" s="97" t="s">
        <v>3679</v>
      </c>
      <c r="G807" s="97" t="s">
        <v>1968</v>
      </c>
    </row>
    <row r="808" spans="2:7" ht="11.45" customHeight="1" x14ac:dyDescent="0.2">
      <c r="B808" s="29" t="s">
        <v>215</v>
      </c>
      <c r="C808" s="29" t="s">
        <v>2595</v>
      </c>
      <c r="D808" s="29" t="s">
        <v>4158</v>
      </c>
      <c r="E808" s="113" t="s">
        <v>45</v>
      </c>
      <c r="F808" s="97" t="s">
        <v>3679</v>
      </c>
      <c r="G808" s="97" t="s">
        <v>3247</v>
      </c>
    </row>
    <row r="809" spans="2:7" ht="11.45" customHeight="1" x14ac:dyDescent="0.2">
      <c r="B809" s="29" t="s">
        <v>4258</v>
      </c>
      <c r="C809" s="29" t="s">
        <v>3948</v>
      </c>
      <c r="D809" s="29" t="s">
        <v>4004</v>
      </c>
      <c r="E809" s="113" t="s">
        <v>45</v>
      </c>
      <c r="F809" s="97" t="s">
        <v>3679</v>
      </c>
      <c r="G809" s="97" t="s">
        <v>2704</v>
      </c>
    </row>
    <row r="810" spans="2:7" ht="11.45" customHeight="1" x14ac:dyDescent="0.2">
      <c r="B810" s="29" t="s">
        <v>151</v>
      </c>
      <c r="C810" s="29" t="s">
        <v>945</v>
      </c>
      <c r="D810" s="29" t="s">
        <v>4138</v>
      </c>
      <c r="E810" s="113" t="s">
        <v>46</v>
      </c>
      <c r="F810" s="97" t="s">
        <v>3685</v>
      </c>
      <c r="G810" s="97" t="s">
        <v>2809</v>
      </c>
    </row>
    <row r="811" spans="2:7" ht="11.45" customHeight="1" x14ac:dyDescent="0.2">
      <c r="B811" s="29" t="s">
        <v>340</v>
      </c>
      <c r="C811" s="29" t="s">
        <v>2531</v>
      </c>
      <c r="D811" s="29" t="s">
        <v>4259</v>
      </c>
      <c r="E811" s="113" t="s">
        <v>46</v>
      </c>
      <c r="F811" s="97" t="s">
        <v>3679</v>
      </c>
      <c r="G811" s="97" t="s">
        <v>2889</v>
      </c>
    </row>
    <row r="812" spans="2:7" ht="11.45" customHeight="1" x14ac:dyDescent="0.2">
      <c r="B812" s="29" t="s">
        <v>340</v>
      </c>
      <c r="C812" s="29" t="s">
        <v>2531</v>
      </c>
      <c r="D812" s="29" t="s">
        <v>4259</v>
      </c>
      <c r="E812" s="113" t="s">
        <v>46</v>
      </c>
      <c r="F812" s="97" t="s">
        <v>3679</v>
      </c>
      <c r="G812" s="97" t="s">
        <v>2888</v>
      </c>
    </row>
    <row r="813" spans="2:7" ht="11.45" customHeight="1" x14ac:dyDescent="0.2">
      <c r="B813" s="29" t="s">
        <v>340</v>
      </c>
      <c r="C813" s="29" t="s">
        <v>2549</v>
      </c>
      <c r="D813" s="29" t="s">
        <v>4259</v>
      </c>
      <c r="E813" s="113" t="s">
        <v>46</v>
      </c>
      <c r="F813" s="97" t="s">
        <v>3679</v>
      </c>
      <c r="G813" s="97" t="s">
        <v>2984</v>
      </c>
    </row>
    <row r="814" spans="2:7" ht="11.45" customHeight="1" x14ac:dyDescent="0.2">
      <c r="B814" s="29" t="s">
        <v>340</v>
      </c>
      <c r="C814" s="29" t="s">
        <v>2549</v>
      </c>
      <c r="D814" s="29" t="s">
        <v>4259</v>
      </c>
      <c r="E814" s="113" t="s">
        <v>46</v>
      </c>
      <c r="F814" s="97" t="s">
        <v>3679</v>
      </c>
      <c r="G814" s="97" t="s">
        <v>2983</v>
      </c>
    </row>
    <row r="815" spans="2:7" ht="11.45" customHeight="1" x14ac:dyDescent="0.2">
      <c r="B815" s="29" t="s">
        <v>340</v>
      </c>
      <c r="C815" s="29" t="s">
        <v>2580</v>
      </c>
      <c r="D815" s="29" t="s">
        <v>4259</v>
      </c>
      <c r="E815" s="113" t="s">
        <v>46</v>
      </c>
      <c r="F815" s="97" t="s">
        <v>3679</v>
      </c>
      <c r="G815" s="97" t="s">
        <v>3163</v>
      </c>
    </row>
    <row r="816" spans="2:7" ht="11.45" customHeight="1" x14ac:dyDescent="0.2">
      <c r="B816" s="29" t="s">
        <v>340</v>
      </c>
      <c r="C816" s="29" t="s">
        <v>2580</v>
      </c>
      <c r="D816" s="29" t="s">
        <v>4259</v>
      </c>
      <c r="E816" s="113" t="s">
        <v>46</v>
      </c>
      <c r="F816" s="97" t="s">
        <v>3679</v>
      </c>
      <c r="G816" s="97" t="s">
        <v>3162</v>
      </c>
    </row>
    <row r="817" spans="2:7" ht="11.45" customHeight="1" x14ac:dyDescent="0.2">
      <c r="B817" s="29" t="s">
        <v>340</v>
      </c>
      <c r="C817" s="29" t="s">
        <v>3660</v>
      </c>
      <c r="D817" s="29" t="s">
        <v>4259</v>
      </c>
      <c r="E817" s="113" t="s">
        <v>46</v>
      </c>
      <c r="F817" s="97" t="s">
        <v>3679</v>
      </c>
      <c r="G817" s="97" t="s">
        <v>3228</v>
      </c>
    </row>
    <row r="818" spans="2:7" ht="11.45" customHeight="1" x14ac:dyDescent="0.2">
      <c r="B818" s="29" t="s">
        <v>340</v>
      </c>
      <c r="C818" s="29" t="s">
        <v>3660</v>
      </c>
      <c r="D818" s="29" t="s">
        <v>4259</v>
      </c>
      <c r="E818" s="113" t="s">
        <v>46</v>
      </c>
      <c r="F818" s="97" t="s">
        <v>3679</v>
      </c>
      <c r="G818" s="97" t="s">
        <v>3227</v>
      </c>
    </row>
    <row r="819" spans="2:7" ht="11.45" customHeight="1" x14ac:dyDescent="0.2">
      <c r="B819" s="29" t="s">
        <v>340</v>
      </c>
      <c r="C819" s="29" t="s">
        <v>2599</v>
      </c>
      <c r="D819" s="29" t="s">
        <v>4259</v>
      </c>
      <c r="E819" s="113" t="s">
        <v>46</v>
      </c>
      <c r="F819" s="97" t="s">
        <v>3679</v>
      </c>
      <c r="G819" s="97" t="s">
        <v>3262</v>
      </c>
    </row>
    <row r="820" spans="2:7" ht="11.45" customHeight="1" x14ac:dyDescent="0.2">
      <c r="B820" s="29" t="s">
        <v>340</v>
      </c>
      <c r="C820" s="29" t="s">
        <v>2599</v>
      </c>
      <c r="D820" s="29" t="s">
        <v>4259</v>
      </c>
      <c r="E820" s="113" t="s">
        <v>46</v>
      </c>
      <c r="F820" s="97" t="s">
        <v>3679</v>
      </c>
      <c r="G820" s="97" t="s">
        <v>3261</v>
      </c>
    </row>
    <row r="821" spans="2:7" ht="11.45" customHeight="1" x14ac:dyDescent="0.2">
      <c r="B821" s="29" t="s">
        <v>416</v>
      </c>
      <c r="C821" s="29" t="s">
        <v>945</v>
      </c>
      <c r="D821" s="29" t="s">
        <v>4260</v>
      </c>
      <c r="E821" s="113" t="s">
        <v>45</v>
      </c>
      <c r="F821" s="97" t="s">
        <v>3685</v>
      </c>
      <c r="G821" s="97" t="s">
        <v>1436</v>
      </c>
    </row>
    <row r="822" spans="2:7" ht="11.45" customHeight="1" x14ac:dyDescent="0.2">
      <c r="B822" s="29" t="s">
        <v>694</v>
      </c>
      <c r="C822" s="29" t="s">
        <v>2497</v>
      </c>
      <c r="D822" s="29" t="s">
        <v>4149</v>
      </c>
      <c r="E822" s="113" t="s">
        <v>46</v>
      </c>
      <c r="F822" s="97" t="s">
        <v>3679</v>
      </c>
      <c r="G822" s="97" t="s">
        <v>1206</v>
      </c>
    </row>
    <row r="823" spans="2:7" ht="11.45" customHeight="1" x14ac:dyDescent="0.2">
      <c r="B823" s="29" t="s">
        <v>4177</v>
      </c>
      <c r="C823" s="29" t="s">
        <v>2584</v>
      </c>
      <c r="D823" s="29" t="s">
        <v>4178</v>
      </c>
      <c r="E823" s="113" t="s">
        <v>110</v>
      </c>
      <c r="F823" s="97" t="s">
        <v>3685</v>
      </c>
      <c r="G823" s="97" t="s">
        <v>2121</v>
      </c>
    </row>
    <row r="824" spans="2:7" ht="11.45" customHeight="1" x14ac:dyDescent="0.2">
      <c r="B824" s="29" t="s">
        <v>4177</v>
      </c>
      <c r="C824" s="29" t="s">
        <v>2584</v>
      </c>
      <c r="D824" s="29" t="s">
        <v>4178</v>
      </c>
      <c r="E824" s="113" t="s">
        <v>110</v>
      </c>
      <c r="F824" s="97" t="s">
        <v>3685</v>
      </c>
      <c r="G824" s="97" t="s">
        <v>2119</v>
      </c>
    </row>
    <row r="825" spans="2:7" ht="11.45" customHeight="1" x14ac:dyDescent="0.2">
      <c r="B825" s="29" t="s">
        <v>537</v>
      </c>
      <c r="C825" s="29" t="s">
        <v>2567</v>
      </c>
      <c r="D825" s="29" t="s">
        <v>3992</v>
      </c>
      <c r="E825" s="113" t="s">
        <v>45</v>
      </c>
      <c r="F825" s="97" t="s">
        <v>3679</v>
      </c>
      <c r="G825" s="97" t="s">
        <v>3071</v>
      </c>
    </row>
    <row r="826" spans="2:7" ht="11.45" customHeight="1" x14ac:dyDescent="0.2">
      <c r="B826" s="29" t="s">
        <v>80</v>
      </c>
      <c r="C826" s="29" t="s">
        <v>2567</v>
      </c>
      <c r="D826" s="29" t="s">
        <v>3992</v>
      </c>
      <c r="E826" s="113" t="s">
        <v>45</v>
      </c>
      <c r="F826" s="97" t="s">
        <v>3679</v>
      </c>
      <c r="G826" s="97" t="s">
        <v>1715</v>
      </c>
    </row>
    <row r="827" spans="2:7" ht="11.45" customHeight="1" x14ac:dyDescent="0.2">
      <c r="B827" s="29" t="s">
        <v>4213</v>
      </c>
      <c r="C827" s="29" t="s">
        <v>2584</v>
      </c>
      <c r="D827" s="29" t="s">
        <v>4214</v>
      </c>
      <c r="E827" s="113" t="s">
        <v>46</v>
      </c>
      <c r="F827" s="97" t="s">
        <v>3685</v>
      </c>
      <c r="G827" s="97" t="s">
        <v>2123</v>
      </c>
    </row>
    <row r="828" spans="2:7" ht="11.45" customHeight="1" x14ac:dyDescent="0.2">
      <c r="B828" s="29" t="s">
        <v>553</v>
      </c>
      <c r="C828" s="29" t="s">
        <v>1089</v>
      </c>
      <c r="D828" s="29" t="s">
        <v>4198</v>
      </c>
      <c r="E828" s="113" t="s">
        <v>46</v>
      </c>
      <c r="F828" s="97" t="s">
        <v>3679</v>
      </c>
      <c r="G828" s="97" t="s">
        <v>1738</v>
      </c>
    </row>
    <row r="829" spans="2:7" ht="11.45" customHeight="1" x14ac:dyDescent="0.2">
      <c r="B829" s="29" t="s">
        <v>147</v>
      </c>
      <c r="C829" s="29" t="s">
        <v>1041</v>
      </c>
      <c r="D829" s="29" t="s">
        <v>4146</v>
      </c>
      <c r="E829" s="113" t="s">
        <v>46</v>
      </c>
      <c r="F829" s="97" t="s">
        <v>3685</v>
      </c>
      <c r="G829" s="97" t="s">
        <v>1224</v>
      </c>
    </row>
    <row r="830" spans="2:7" ht="11.45" customHeight="1" x14ac:dyDescent="0.2">
      <c r="B830" s="29" t="s">
        <v>490</v>
      </c>
      <c r="C830" s="29" t="s">
        <v>2497</v>
      </c>
      <c r="D830" s="29" t="s">
        <v>4182</v>
      </c>
      <c r="E830" s="113" t="s">
        <v>110</v>
      </c>
      <c r="F830" s="97" t="s">
        <v>3679</v>
      </c>
      <c r="G830" s="97" t="s">
        <v>1207</v>
      </c>
    </row>
    <row r="831" spans="2:7" ht="11.45" customHeight="1" x14ac:dyDescent="0.2">
      <c r="B831" s="29" t="s">
        <v>490</v>
      </c>
      <c r="C831" s="29" t="s">
        <v>2549</v>
      </c>
      <c r="D831" s="29" t="s">
        <v>4182</v>
      </c>
      <c r="E831" s="113" t="s">
        <v>110</v>
      </c>
      <c r="F831" s="97" t="s">
        <v>3679</v>
      </c>
      <c r="G831" s="97" t="s">
        <v>1625</v>
      </c>
    </row>
    <row r="832" spans="2:7" ht="11.45" customHeight="1" x14ac:dyDescent="0.2">
      <c r="B832" s="29" t="s">
        <v>490</v>
      </c>
      <c r="C832" s="29" t="s">
        <v>1077</v>
      </c>
      <c r="D832" s="29" t="s">
        <v>4182</v>
      </c>
      <c r="E832" s="113" t="s">
        <v>110</v>
      </c>
      <c r="F832" s="97" t="s">
        <v>3679</v>
      </c>
      <c r="G832" s="97" t="s">
        <v>1654</v>
      </c>
    </row>
    <row r="833" spans="2:7" ht="11.45" customHeight="1" x14ac:dyDescent="0.2">
      <c r="B833" s="29" t="s">
        <v>490</v>
      </c>
      <c r="C833" s="29" t="s">
        <v>3972</v>
      </c>
      <c r="D833" s="29" t="s">
        <v>4182</v>
      </c>
      <c r="E833" s="113" t="s">
        <v>110</v>
      </c>
      <c r="F833" s="97" t="s">
        <v>3679</v>
      </c>
      <c r="G833" s="97" t="s">
        <v>1697</v>
      </c>
    </row>
    <row r="834" spans="2:7" ht="11.45" customHeight="1" x14ac:dyDescent="0.2">
      <c r="B834" s="29" t="s">
        <v>490</v>
      </c>
      <c r="C834" s="29" t="s">
        <v>3660</v>
      </c>
      <c r="D834" s="29" t="s">
        <v>4182</v>
      </c>
      <c r="E834" s="113" t="s">
        <v>110</v>
      </c>
      <c r="F834" s="97" t="s">
        <v>3679</v>
      </c>
      <c r="G834" s="97" t="s">
        <v>1884</v>
      </c>
    </row>
    <row r="835" spans="2:7" ht="11.45" customHeight="1" x14ac:dyDescent="0.2">
      <c r="B835" s="29" t="s">
        <v>490</v>
      </c>
      <c r="C835" s="29" t="s">
        <v>2599</v>
      </c>
      <c r="D835" s="29" t="s">
        <v>4182</v>
      </c>
      <c r="E835" s="113" t="s">
        <v>110</v>
      </c>
      <c r="F835" s="97" t="s">
        <v>3679</v>
      </c>
      <c r="G835" s="97" t="s">
        <v>1917</v>
      </c>
    </row>
    <row r="836" spans="2:7" ht="11.45" customHeight="1" x14ac:dyDescent="0.2">
      <c r="B836" s="29" t="s">
        <v>490</v>
      </c>
      <c r="C836" s="29" t="s">
        <v>2603</v>
      </c>
      <c r="D836" s="29" t="s">
        <v>4182</v>
      </c>
      <c r="E836" s="113" t="s">
        <v>110</v>
      </c>
      <c r="F836" s="97" t="s">
        <v>3679</v>
      </c>
      <c r="G836" s="97" t="s">
        <v>1971</v>
      </c>
    </row>
    <row r="837" spans="2:7" ht="11.45" customHeight="1" x14ac:dyDescent="0.2">
      <c r="B837" s="29" t="s">
        <v>4164</v>
      </c>
      <c r="C837" s="29" t="s">
        <v>2588</v>
      </c>
      <c r="D837" s="29" t="s">
        <v>4165</v>
      </c>
      <c r="E837" s="113" t="s">
        <v>46</v>
      </c>
      <c r="F837" s="97" t="s">
        <v>3679</v>
      </c>
      <c r="G837" s="97" t="s">
        <v>2243</v>
      </c>
    </row>
    <row r="838" spans="2:7" ht="11.45" customHeight="1" x14ac:dyDescent="0.2">
      <c r="B838" s="29" t="s">
        <v>3981</v>
      </c>
      <c r="C838" s="29" t="s">
        <v>2574</v>
      </c>
      <c r="D838" s="29" t="s">
        <v>4028</v>
      </c>
      <c r="E838" s="113" t="s">
        <v>46</v>
      </c>
      <c r="F838" s="97" t="s">
        <v>3685</v>
      </c>
      <c r="G838" s="97" t="s">
        <v>3469</v>
      </c>
    </row>
    <row r="839" spans="2:7" ht="11.45" customHeight="1" x14ac:dyDescent="0.2">
      <c r="B839" s="29" t="s">
        <v>729</v>
      </c>
      <c r="C839" s="29" t="s">
        <v>2544</v>
      </c>
      <c r="D839" s="29" t="s">
        <v>3941</v>
      </c>
      <c r="E839" s="113" t="s">
        <v>46</v>
      </c>
      <c r="F839" s="97" t="s">
        <v>3679</v>
      </c>
      <c r="G839" s="97" t="s">
        <v>2945</v>
      </c>
    </row>
    <row r="840" spans="2:7" ht="11.45" customHeight="1" x14ac:dyDescent="0.2">
      <c r="B840" s="29" t="s">
        <v>251</v>
      </c>
      <c r="C840" s="29" t="s">
        <v>2516</v>
      </c>
      <c r="D840" s="29" t="s">
        <v>4040</v>
      </c>
      <c r="E840" s="113" t="s">
        <v>46</v>
      </c>
      <c r="F840" s="97" t="s">
        <v>3679</v>
      </c>
      <c r="G840" s="97" t="s">
        <v>2745</v>
      </c>
    </row>
    <row r="841" spans="2:7" ht="11.45" customHeight="1" x14ac:dyDescent="0.2">
      <c r="B841" s="29" t="s">
        <v>4164</v>
      </c>
      <c r="C841" s="29" t="s">
        <v>3869</v>
      </c>
      <c r="D841" s="29" t="s">
        <v>4165</v>
      </c>
      <c r="E841" s="113" t="s">
        <v>46</v>
      </c>
      <c r="F841" s="97" t="s">
        <v>3679</v>
      </c>
      <c r="G841" s="97" t="s">
        <v>2242</v>
      </c>
    </row>
    <row r="842" spans="2:7" ht="11.45" customHeight="1" x14ac:dyDescent="0.2">
      <c r="B842" s="29" t="s">
        <v>415</v>
      </c>
      <c r="C842" s="29" t="s">
        <v>2516</v>
      </c>
      <c r="D842" s="29" t="s">
        <v>4040</v>
      </c>
      <c r="E842" s="113" t="s">
        <v>46</v>
      </c>
      <c r="F842" s="97" t="s">
        <v>3685</v>
      </c>
      <c r="G842" s="97" t="s">
        <v>1361</v>
      </c>
    </row>
    <row r="843" spans="2:7" ht="11.45" customHeight="1" x14ac:dyDescent="0.2">
      <c r="B843" s="29" t="s">
        <v>872</v>
      </c>
      <c r="C843" s="29" t="s">
        <v>2544</v>
      </c>
      <c r="D843" s="29" t="s">
        <v>4252</v>
      </c>
      <c r="E843" s="113" t="s">
        <v>45</v>
      </c>
      <c r="F843" s="97" t="s">
        <v>3679</v>
      </c>
      <c r="G843" s="97" t="s">
        <v>2943</v>
      </c>
    </row>
    <row r="844" spans="2:7" ht="11.45" customHeight="1" x14ac:dyDescent="0.2">
      <c r="B844" s="29" t="s">
        <v>215</v>
      </c>
      <c r="C844" s="29" t="s">
        <v>2577</v>
      </c>
      <c r="D844" s="29" t="s">
        <v>4158</v>
      </c>
      <c r="E844" s="113" t="s">
        <v>45</v>
      </c>
      <c r="F844" s="97" t="s">
        <v>3679</v>
      </c>
      <c r="G844" s="97" t="s">
        <v>1770</v>
      </c>
    </row>
    <row r="845" spans="2:7" ht="11.45" customHeight="1" x14ac:dyDescent="0.2">
      <c r="B845" s="29" t="s">
        <v>4250</v>
      </c>
      <c r="C845" s="29" t="s">
        <v>945</v>
      </c>
      <c r="D845" s="29" t="s">
        <v>4251</v>
      </c>
      <c r="E845" s="113" t="s">
        <v>46</v>
      </c>
      <c r="F845" s="97" t="s">
        <v>3685</v>
      </c>
      <c r="G845" s="97" t="s">
        <v>3345</v>
      </c>
    </row>
    <row r="846" spans="2:7" ht="11.45" customHeight="1" x14ac:dyDescent="0.2">
      <c r="B846" s="29" t="s">
        <v>729</v>
      </c>
      <c r="C846" s="29" t="s">
        <v>2549</v>
      </c>
      <c r="D846" s="29" t="s">
        <v>3941</v>
      </c>
      <c r="E846" s="113" t="s">
        <v>46</v>
      </c>
      <c r="F846" s="97" t="s">
        <v>3679</v>
      </c>
      <c r="G846" s="97" t="s">
        <v>2981</v>
      </c>
    </row>
    <row r="847" spans="2:7" ht="11.45" customHeight="1" x14ac:dyDescent="0.2">
      <c r="B847" s="29" t="s">
        <v>729</v>
      </c>
      <c r="C847" s="29" t="s">
        <v>2549</v>
      </c>
      <c r="D847" s="29" t="s">
        <v>3941</v>
      </c>
      <c r="E847" s="113" t="s">
        <v>46</v>
      </c>
      <c r="F847" s="97" t="s">
        <v>3679</v>
      </c>
      <c r="G847" s="97" t="s">
        <v>2980</v>
      </c>
    </row>
    <row r="848" spans="2:7" ht="11.45" customHeight="1" x14ac:dyDescent="0.2">
      <c r="B848" s="29" t="s">
        <v>4261</v>
      </c>
      <c r="C848" s="29" t="s">
        <v>2583</v>
      </c>
      <c r="D848" s="29" t="s">
        <v>4262</v>
      </c>
      <c r="E848" s="113" t="s">
        <v>46</v>
      </c>
      <c r="F848" s="97" t="s">
        <v>3679</v>
      </c>
      <c r="G848" s="97" t="s">
        <v>3548</v>
      </c>
    </row>
    <row r="849" spans="2:7" ht="11.45" customHeight="1" x14ac:dyDescent="0.2">
      <c r="B849" s="29" t="s">
        <v>362</v>
      </c>
      <c r="C849" s="29" t="s">
        <v>1041</v>
      </c>
      <c r="D849" s="29" t="s">
        <v>4263</v>
      </c>
      <c r="E849" s="113" t="s">
        <v>46</v>
      </c>
      <c r="F849" s="97" t="s">
        <v>3679</v>
      </c>
      <c r="G849" s="97" t="s">
        <v>2645</v>
      </c>
    </row>
    <row r="850" spans="2:7" ht="11.45" customHeight="1" x14ac:dyDescent="0.2">
      <c r="B850" s="29" t="s">
        <v>285</v>
      </c>
      <c r="C850" s="29" t="s">
        <v>2516</v>
      </c>
      <c r="D850" s="29" t="s">
        <v>4040</v>
      </c>
      <c r="E850" s="113" t="s">
        <v>46</v>
      </c>
      <c r="F850" s="97" t="s">
        <v>3685</v>
      </c>
      <c r="G850" s="97" t="s">
        <v>1360</v>
      </c>
    </row>
    <row r="851" spans="2:7" ht="11.45" customHeight="1" x14ac:dyDescent="0.2">
      <c r="B851" s="29" t="s">
        <v>4199</v>
      </c>
      <c r="C851" s="29" t="s">
        <v>2503</v>
      </c>
      <c r="D851" s="29" t="s">
        <v>4200</v>
      </c>
      <c r="E851" s="113" t="s">
        <v>46</v>
      </c>
      <c r="F851" s="97" t="s">
        <v>3685</v>
      </c>
      <c r="G851" s="97" t="s">
        <v>2239</v>
      </c>
    </row>
    <row r="852" spans="2:7" ht="11.45" customHeight="1" x14ac:dyDescent="0.2">
      <c r="B852" s="29" t="s">
        <v>4199</v>
      </c>
      <c r="C852" s="29" t="s">
        <v>2545</v>
      </c>
      <c r="D852" s="29" t="s">
        <v>4200</v>
      </c>
      <c r="E852" s="113" t="s">
        <v>46</v>
      </c>
      <c r="F852" s="97" t="s">
        <v>3685</v>
      </c>
      <c r="G852" s="97" t="s">
        <v>2240</v>
      </c>
    </row>
    <row r="853" spans="2:7" ht="11.45" customHeight="1" x14ac:dyDescent="0.2">
      <c r="B853" s="29" t="s">
        <v>4199</v>
      </c>
      <c r="C853" s="29" t="s">
        <v>2595</v>
      </c>
      <c r="D853" s="29" t="s">
        <v>4200</v>
      </c>
      <c r="E853" s="113" t="s">
        <v>46</v>
      </c>
      <c r="F853" s="97" t="s">
        <v>3685</v>
      </c>
      <c r="G853" s="97" t="s">
        <v>2241</v>
      </c>
    </row>
    <row r="854" spans="2:7" ht="11.45" customHeight="1" x14ac:dyDescent="0.2">
      <c r="B854" s="29" t="s">
        <v>141</v>
      </c>
      <c r="C854" s="29" t="s">
        <v>2497</v>
      </c>
      <c r="D854" s="29" t="s">
        <v>4264</v>
      </c>
      <c r="E854" s="113" t="s">
        <v>110</v>
      </c>
      <c r="F854" s="97" t="s">
        <v>3679</v>
      </c>
      <c r="G854" s="97" t="s">
        <v>1193</v>
      </c>
    </row>
    <row r="855" spans="2:7" ht="11.45" customHeight="1" x14ac:dyDescent="0.2">
      <c r="B855" s="29" t="s">
        <v>4229</v>
      </c>
      <c r="C855" s="29" t="s">
        <v>1129</v>
      </c>
      <c r="D855" s="29" t="s">
        <v>4230</v>
      </c>
      <c r="E855" s="113" t="s">
        <v>46</v>
      </c>
      <c r="F855" s="97" t="s">
        <v>3679</v>
      </c>
      <c r="G855" s="97" t="s">
        <v>2117</v>
      </c>
    </row>
    <row r="856" spans="2:7" ht="11.45" customHeight="1" x14ac:dyDescent="0.2">
      <c r="B856" s="29" t="s">
        <v>4229</v>
      </c>
      <c r="C856" s="29" t="s">
        <v>4265</v>
      </c>
      <c r="D856" s="29" t="s">
        <v>4230</v>
      </c>
      <c r="E856" s="113" t="s">
        <v>46</v>
      </c>
      <c r="F856" s="97" t="s">
        <v>3679</v>
      </c>
      <c r="G856" s="97" t="s">
        <v>2118</v>
      </c>
    </row>
    <row r="857" spans="2:7" ht="11.45" customHeight="1" x14ac:dyDescent="0.2">
      <c r="B857" s="29" t="s">
        <v>84</v>
      </c>
      <c r="C857" s="29" t="s">
        <v>2560</v>
      </c>
      <c r="D857" s="29" t="s">
        <v>4266</v>
      </c>
      <c r="E857" s="113" t="s">
        <v>45</v>
      </c>
      <c r="F857" s="97" t="s">
        <v>3679</v>
      </c>
      <c r="G857" s="97" t="s">
        <v>1680</v>
      </c>
    </row>
    <row r="858" spans="2:7" ht="11.45" customHeight="1" x14ac:dyDescent="0.2">
      <c r="B858" s="29" t="s">
        <v>722</v>
      </c>
      <c r="C858" s="29" t="s">
        <v>2604</v>
      </c>
      <c r="D858" s="29" t="s">
        <v>4216</v>
      </c>
      <c r="E858" s="113" t="s">
        <v>110</v>
      </c>
      <c r="F858" s="97" t="s">
        <v>3679</v>
      </c>
      <c r="G858" s="97" t="s">
        <v>1991</v>
      </c>
    </row>
    <row r="859" spans="2:7" ht="11.45" customHeight="1" x14ac:dyDescent="0.2">
      <c r="B859" s="29" t="s">
        <v>714</v>
      </c>
      <c r="C859" s="29" t="s">
        <v>2599</v>
      </c>
      <c r="D859" s="29" t="s">
        <v>4171</v>
      </c>
      <c r="E859" s="113" t="s">
        <v>46</v>
      </c>
      <c r="F859" s="97" t="s">
        <v>3685</v>
      </c>
      <c r="G859" s="97" t="s">
        <v>1926</v>
      </c>
    </row>
    <row r="860" spans="2:7" ht="11.45" customHeight="1" x14ac:dyDescent="0.2">
      <c r="B860" s="29" t="s">
        <v>722</v>
      </c>
      <c r="C860" s="29" t="s">
        <v>2531</v>
      </c>
      <c r="D860" s="29" t="s">
        <v>4216</v>
      </c>
      <c r="E860" s="113" t="s">
        <v>110</v>
      </c>
      <c r="F860" s="97" t="s">
        <v>3679</v>
      </c>
      <c r="G860" s="97" t="s">
        <v>1541</v>
      </c>
    </row>
    <row r="861" spans="2:7" ht="11.45" customHeight="1" x14ac:dyDescent="0.2">
      <c r="B861" s="29" t="s">
        <v>722</v>
      </c>
      <c r="C861" s="29" t="s">
        <v>2549</v>
      </c>
      <c r="D861" s="29" t="s">
        <v>4216</v>
      </c>
      <c r="E861" s="113" t="s">
        <v>110</v>
      </c>
      <c r="F861" s="97" t="s">
        <v>3679</v>
      </c>
      <c r="G861" s="97" t="s">
        <v>1624</v>
      </c>
    </row>
    <row r="862" spans="2:7" ht="11.45" customHeight="1" x14ac:dyDescent="0.2">
      <c r="B862" s="29" t="s">
        <v>722</v>
      </c>
      <c r="C862" s="29" t="s">
        <v>2567</v>
      </c>
      <c r="D862" s="29" t="s">
        <v>4216</v>
      </c>
      <c r="E862" s="113" t="s">
        <v>110</v>
      </c>
      <c r="F862" s="97" t="s">
        <v>3679</v>
      </c>
      <c r="G862" s="97" t="s">
        <v>1710</v>
      </c>
    </row>
    <row r="863" spans="2:7" ht="11.45" customHeight="1" x14ac:dyDescent="0.2">
      <c r="B863" s="29" t="s">
        <v>722</v>
      </c>
      <c r="C863" s="29" t="s">
        <v>3660</v>
      </c>
      <c r="D863" s="29" t="s">
        <v>4216</v>
      </c>
      <c r="E863" s="113" t="s">
        <v>110</v>
      </c>
      <c r="F863" s="97" t="s">
        <v>3679</v>
      </c>
      <c r="G863" s="97" t="s">
        <v>1883</v>
      </c>
    </row>
    <row r="864" spans="2:7" ht="11.45" customHeight="1" x14ac:dyDescent="0.2">
      <c r="B864" s="29" t="s">
        <v>722</v>
      </c>
      <c r="C864" s="29" t="s">
        <v>2603</v>
      </c>
      <c r="D864" s="29" t="s">
        <v>4216</v>
      </c>
      <c r="E864" s="113" t="s">
        <v>110</v>
      </c>
      <c r="F864" s="97" t="s">
        <v>3679</v>
      </c>
      <c r="G864" s="97" t="s">
        <v>1969</v>
      </c>
    </row>
    <row r="865" spans="2:7" ht="11.45" customHeight="1" x14ac:dyDescent="0.2">
      <c r="B865" s="29" t="s">
        <v>266</v>
      </c>
      <c r="C865" s="29" t="s">
        <v>2567</v>
      </c>
      <c r="D865" s="29" t="s">
        <v>3992</v>
      </c>
      <c r="E865" s="113" t="s">
        <v>45</v>
      </c>
      <c r="F865" s="97" t="s">
        <v>3679</v>
      </c>
      <c r="G865" s="97" t="s">
        <v>3069</v>
      </c>
    </row>
    <row r="866" spans="2:7" ht="11.45" customHeight="1" x14ac:dyDescent="0.2">
      <c r="B866" s="29" t="s">
        <v>4164</v>
      </c>
      <c r="C866" s="29" t="s">
        <v>1036</v>
      </c>
      <c r="D866" s="29" t="s">
        <v>4165</v>
      </c>
      <c r="E866" s="113" t="s">
        <v>46</v>
      </c>
      <c r="F866" s="97" t="s">
        <v>3679</v>
      </c>
      <c r="G866" s="97" t="s">
        <v>2275</v>
      </c>
    </row>
    <row r="867" spans="2:7" ht="11.45" customHeight="1" x14ac:dyDescent="0.2">
      <c r="B867" s="29" t="s">
        <v>657</v>
      </c>
      <c r="C867" s="29" t="s">
        <v>2503</v>
      </c>
      <c r="D867" s="29" t="s">
        <v>4267</v>
      </c>
      <c r="E867" s="113" t="s">
        <v>45</v>
      </c>
      <c r="F867" s="97" t="s">
        <v>3685</v>
      </c>
      <c r="G867" s="97" t="s">
        <v>1262</v>
      </c>
    </row>
    <row r="868" spans="2:7" ht="11.45" customHeight="1" x14ac:dyDescent="0.2">
      <c r="B868" s="29" t="s">
        <v>372</v>
      </c>
      <c r="C868" s="29" t="s">
        <v>2557</v>
      </c>
      <c r="D868" s="29" t="s">
        <v>4205</v>
      </c>
      <c r="E868" s="113" t="s">
        <v>46</v>
      </c>
      <c r="F868" s="97" t="s">
        <v>3679</v>
      </c>
      <c r="G868" s="97" t="s">
        <v>1671</v>
      </c>
    </row>
    <row r="869" spans="2:7" ht="11.45" customHeight="1" x14ac:dyDescent="0.2">
      <c r="B869" s="29" t="s">
        <v>372</v>
      </c>
      <c r="C869" s="29" t="s">
        <v>2567</v>
      </c>
      <c r="D869" s="29" t="s">
        <v>4205</v>
      </c>
      <c r="E869" s="113" t="s">
        <v>46</v>
      </c>
      <c r="F869" s="97" t="s">
        <v>3679</v>
      </c>
      <c r="G869" s="97" t="s">
        <v>1708</v>
      </c>
    </row>
    <row r="870" spans="2:7" ht="11.45" customHeight="1" x14ac:dyDescent="0.2">
      <c r="B870" s="29" t="s">
        <v>372</v>
      </c>
      <c r="C870" s="29" t="s">
        <v>2584</v>
      </c>
      <c r="D870" s="29" t="s">
        <v>4205</v>
      </c>
      <c r="E870" s="113" t="s">
        <v>46</v>
      </c>
      <c r="F870" s="97" t="s">
        <v>3679</v>
      </c>
      <c r="G870" s="97" t="s">
        <v>1818</v>
      </c>
    </row>
    <row r="871" spans="2:7" ht="11.45" customHeight="1" x14ac:dyDescent="0.2">
      <c r="B871" s="29" t="s">
        <v>891</v>
      </c>
      <c r="C871" s="29" t="s">
        <v>2572</v>
      </c>
      <c r="D871" s="29" t="s">
        <v>4268</v>
      </c>
      <c r="E871" s="113" t="s">
        <v>45</v>
      </c>
      <c r="F871" s="97" t="s">
        <v>3685</v>
      </c>
      <c r="G871" s="97" t="s">
        <v>1758</v>
      </c>
    </row>
    <row r="872" spans="2:7" ht="11.45" customHeight="1" x14ac:dyDescent="0.2">
      <c r="B872" s="29" t="s">
        <v>729</v>
      </c>
      <c r="C872" s="29" t="s">
        <v>2531</v>
      </c>
      <c r="D872" s="29" t="s">
        <v>3941</v>
      </c>
      <c r="E872" s="113" t="s">
        <v>46</v>
      </c>
      <c r="F872" s="97" t="s">
        <v>3679</v>
      </c>
      <c r="G872" s="97" t="s">
        <v>2887</v>
      </c>
    </row>
    <row r="873" spans="2:7" ht="11.45" customHeight="1" x14ac:dyDescent="0.2">
      <c r="B873" s="29" t="s">
        <v>729</v>
      </c>
      <c r="C873" s="29" t="s">
        <v>2531</v>
      </c>
      <c r="D873" s="29" t="s">
        <v>3941</v>
      </c>
      <c r="E873" s="113" t="s">
        <v>46</v>
      </c>
      <c r="F873" s="97" t="s">
        <v>3679</v>
      </c>
      <c r="G873" s="97" t="s">
        <v>2886</v>
      </c>
    </row>
    <row r="874" spans="2:7" ht="11.45" customHeight="1" x14ac:dyDescent="0.2">
      <c r="B874" s="29" t="s">
        <v>729</v>
      </c>
      <c r="C874" s="29" t="s">
        <v>2595</v>
      </c>
      <c r="D874" s="29" t="s">
        <v>3941</v>
      </c>
      <c r="E874" s="113" t="s">
        <v>46</v>
      </c>
      <c r="F874" s="97" t="s">
        <v>3679</v>
      </c>
      <c r="G874" s="97" t="s">
        <v>3246</v>
      </c>
    </row>
    <row r="875" spans="2:7" ht="11.45" customHeight="1" x14ac:dyDescent="0.2">
      <c r="B875" s="29" t="s">
        <v>729</v>
      </c>
      <c r="C875" s="29" t="s">
        <v>2595</v>
      </c>
      <c r="D875" s="29" t="s">
        <v>3941</v>
      </c>
      <c r="E875" s="113" t="s">
        <v>46</v>
      </c>
      <c r="F875" s="97" t="s">
        <v>3679</v>
      </c>
      <c r="G875" s="97" t="s">
        <v>3245</v>
      </c>
    </row>
    <row r="876" spans="2:7" ht="11.45" customHeight="1" x14ac:dyDescent="0.2">
      <c r="B876" s="29" t="s">
        <v>123</v>
      </c>
      <c r="C876" s="29" t="s">
        <v>2514</v>
      </c>
      <c r="D876" s="29" t="s">
        <v>4030</v>
      </c>
      <c r="E876" s="113" t="s">
        <v>46</v>
      </c>
      <c r="F876" s="97" t="s">
        <v>3679</v>
      </c>
      <c r="G876" s="97" t="s">
        <v>2727</v>
      </c>
    </row>
    <row r="877" spans="2:7" ht="11.45" customHeight="1" x14ac:dyDescent="0.2">
      <c r="B877" s="29" t="s">
        <v>360</v>
      </c>
      <c r="C877" s="29" t="s">
        <v>2520</v>
      </c>
      <c r="D877" s="29" t="s">
        <v>4212</v>
      </c>
      <c r="E877" s="113" t="s">
        <v>46</v>
      </c>
      <c r="F877" s="97" t="s">
        <v>3679</v>
      </c>
      <c r="G877" s="97" t="s">
        <v>2764</v>
      </c>
    </row>
    <row r="878" spans="2:7" ht="11.45" customHeight="1" x14ac:dyDescent="0.2">
      <c r="B878" s="29" t="s">
        <v>360</v>
      </c>
      <c r="C878" s="29" t="s">
        <v>1058</v>
      </c>
      <c r="D878" s="29" t="s">
        <v>4212</v>
      </c>
      <c r="E878" s="113" t="s">
        <v>46</v>
      </c>
      <c r="F878" s="97" t="s">
        <v>3679</v>
      </c>
      <c r="G878" s="97" t="s">
        <v>2784</v>
      </c>
    </row>
    <row r="879" spans="2:7" ht="11.45" customHeight="1" x14ac:dyDescent="0.2">
      <c r="B879" s="29" t="s">
        <v>360</v>
      </c>
      <c r="C879" s="29" t="s">
        <v>945</v>
      </c>
      <c r="D879" s="29" t="s">
        <v>4212</v>
      </c>
      <c r="E879" s="113" t="s">
        <v>46</v>
      </c>
      <c r="F879" s="97" t="s">
        <v>3679</v>
      </c>
      <c r="G879" s="97" t="s">
        <v>2808</v>
      </c>
    </row>
    <row r="880" spans="2:7" ht="11.45" customHeight="1" x14ac:dyDescent="0.2">
      <c r="B880" s="29" t="s">
        <v>360</v>
      </c>
      <c r="C880" s="29" t="s">
        <v>2534</v>
      </c>
      <c r="D880" s="29" t="s">
        <v>4212</v>
      </c>
      <c r="E880" s="113" t="s">
        <v>46</v>
      </c>
      <c r="F880" s="97" t="s">
        <v>3679</v>
      </c>
      <c r="G880" s="97" t="s">
        <v>2902</v>
      </c>
    </row>
    <row r="881" spans="2:7" ht="11.45" customHeight="1" x14ac:dyDescent="0.2">
      <c r="B881" s="29" t="s">
        <v>360</v>
      </c>
      <c r="C881" s="29" t="s">
        <v>2544</v>
      </c>
      <c r="D881" s="29" t="s">
        <v>4212</v>
      </c>
      <c r="E881" s="113" t="s">
        <v>46</v>
      </c>
      <c r="F881" s="97" t="s">
        <v>3679</v>
      </c>
      <c r="G881" s="97" t="s">
        <v>2941</v>
      </c>
    </row>
    <row r="882" spans="2:7" ht="11.45" customHeight="1" x14ac:dyDescent="0.2">
      <c r="B882" s="29" t="s">
        <v>360</v>
      </c>
      <c r="C882" s="29" t="s">
        <v>2545</v>
      </c>
      <c r="D882" s="29" t="s">
        <v>4212</v>
      </c>
      <c r="E882" s="113" t="s">
        <v>46</v>
      </c>
      <c r="F882" s="97" t="s">
        <v>3679</v>
      </c>
      <c r="G882" s="97" t="s">
        <v>2964</v>
      </c>
    </row>
    <row r="883" spans="2:7" ht="11.45" customHeight="1" x14ac:dyDescent="0.2">
      <c r="B883" s="29" t="s">
        <v>360</v>
      </c>
      <c r="C883" s="29" t="s">
        <v>2549</v>
      </c>
      <c r="D883" s="29" t="s">
        <v>4212</v>
      </c>
      <c r="E883" s="113" t="s">
        <v>46</v>
      </c>
      <c r="F883" s="97" t="s">
        <v>3679</v>
      </c>
      <c r="G883" s="97" t="s">
        <v>2979</v>
      </c>
    </row>
    <row r="884" spans="2:7" ht="11.45" customHeight="1" x14ac:dyDescent="0.2">
      <c r="B884" s="29" t="s">
        <v>360</v>
      </c>
      <c r="C884" s="29" t="s">
        <v>2555</v>
      </c>
      <c r="D884" s="29" t="s">
        <v>4212</v>
      </c>
      <c r="E884" s="113" t="s">
        <v>46</v>
      </c>
      <c r="F884" s="97" t="s">
        <v>3679</v>
      </c>
      <c r="G884" s="97" t="s">
        <v>3020</v>
      </c>
    </row>
    <row r="885" spans="2:7" ht="11.45" customHeight="1" x14ac:dyDescent="0.2">
      <c r="B885" s="29" t="s">
        <v>360</v>
      </c>
      <c r="C885" s="29" t="s">
        <v>2569</v>
      </c>
      <c r="D885" s="29" t="s">
        <v>4212</v>
      </c>
      <c r="E885" s="113" t="s">
        <v>46</v>
      </c>
      <c r="F885" s="97" t="s">
        <v>3679</v>
      </c>
      <c r="G885" s="97" t="s">
        <v>3109</v>
      </c>
    </row>
    <row r="886" spans="2:7" ht="11.45" customHeight="1" x14ac:dyDescent="0.2">
      <c r="B886" s="29" t="s">
        <v>360</v>
      </c>
      <c r="C886" s="29" t="s">
        <v>2578</v>
      </c>
      <c r="D886" s="29" t="s">
        <v>4212</v>
      </c>
      <c r="E886" s="113" t="s">
        <v>46</v>
      </c>
      <c r="F886" s="97" t="s">
        <v>3679</v>
      </c>
      <c r="G886" s="97" t="s">
        <v>3141</v>
      </c>
    </row>
    <row r="887" spans="2:7" ht="11.45" customHeight="1" x14ac:dyDescent="0.2">
      <c r="B887" s="29" t="s">
        <v>505</v>
      </c>
      <c r="C887" s="29" t="s">
        <v>2520</v>
      </c>
      <c r="D887" s="29" t="s">
        <v>4097</v>
      </c>
      <c r="E887" s="113" t="s">
        <v>46</v>
      </c>
      <c r="F887" s="97" t="s">
        <v>3685</v>
      </c>
      <c r="G887" s="97" t="s">
        <v>1379</v>
      </c>
    </row>
    <row r="888" spans="2:7" ht="11.45" customHeight="1" x14ac:dyDescent="0.2">
      <c r="B888" s="29" t="s">
        <v>505</v>
      </c>
      <c r="C888" s="29" t="s">
        <v>1058</v>
      </c>
      <c r="D888" s="29" t="s">
        <v>4097</v>
      </c>
      <c r="E888" s="113" t="s">
        <v>46</v>
      </c>
      <c r="F888" s="97" t="s">
        <v>3685</v>
      </c>
      <c r="G888" s="97" t="s">
        <v>1394</v>
      </c>
    </row>
    <row r="889" spans="2:7" ht="11.45" customHeight="1" x14ac:dyDescent="0.2">
      <c r="B889" s="29" t="s">
        <v>505</v>
      </c>
      <c r="C889" s="29" t="s">
        <v>2534</v>
      </c>
      <c r="D889" s="29" t="s">
        <v>4097</v>
      </c>
      <c r="E889" s="113" t="s">
        <v>46</v>
      </c>
      <c r="F889" s="97" t="s">
        <v>3685</v>
      </c>
      <c r="G889" s="97" t="s">
        <v>1556</v>
      </c>
    </row>
    <row r="890" spans="2:7" ht="11.45" customHeight="1" x14ac:dyDescent="0.2">
      <c r="B890" s="29" t="s">
        <v>505</v>
      </c>
      <c r="C890" s="29" t="s">
        <v>2544</v>
      </c>
      <c r="D890" s="29" t="s">
        <v>4097</v>
      </c>
      <c r="E890" s="113" t="s">
        <v>46</v>
      </c>
      <c r="F890" s="97" t="s">
        <v>3685</v>
      </c>
      <c r="G890" s="97" t="s">
        <v>1596</v>
      </c>
    </row>
    <row r="891" spans="2:7" ht="11.45" customHeight="1" x14ac:dyDescent="0.2">
      <c r="B891" s="29" t="s">
        <v>505</v>
      </c>
      <c r="C891" s="29" t="s">
        <v>2545</v>
      </c>
      <c r="D891" s="29" t="s">
        <v>4097</v>
      </c>
      <c r="E891" s="113" t="s">
        <v>46</v>
      </c>
      <c r="F891" s="97" t="s">
        <v>3685</v>
      </c>
      <c r="G891" s="97" t="s">
        <v>1604</v>
      </c>
    </row>
    <row r="892" spans="2:7" ht="11.45" customHeight="1" x14ac:dyDescent="0.2">
      <c r="B892" s="29" t="s">
        <v>505</v>
      </c>
      <c r="C892" s="29" t="s">
        <v>2549</v>
      </c>
      <c r="D892" s="29" t="s">
        <v>4097</v>
      </c>
      <c r="E892" s="113" t="s">
        <v>46</v>
      </c>
      <c r="F892" s="97" t="s">
        <v>3685</v>
      </c>
      <c r="G892" s="97" t="s">
        <v>1621</v>
      </c>
    </row>
    <row r="893" spans="2:7" ht="11.45" customHeight="1" x14ac:dyDescent="0.2">
      <c r="B893" s="29" t="s">
        <v>505</v>
      </c>
      <c r="C893" s="29" t="s">
        <v>2555</v>
      </c>
      <c r="D893" s="29" t="s">
        <v>4097</v>
      </c>
      <c r="E893" s="113" t="s">
        <v>46</v>
      </c>
      <c r="F893" s="97" t="s">
        <v>3685</v>
      </c>
      <c r="G893" s="97" t="s">
        <v>1665</v>
      </c>
    </row>
    <row r="894" spans="2:7" ht="11.45" customHeight="1" x14ac:dyDescent="0.2">
      <c r="B894" s="29" t="s">
        <v>505</v>
      </c>
      <c r="C894" s="29" t="s">
        <v>2569</v>
      </c>
      <c r="D894" s="29" t="s">
        <v>4097</v>
      </c>
      <c r="E894" s="113" t="s">
        <v>46</v>
      </c>
      <c r="F894" s="97" t="s">
        <v>3685</v>
      </c>
      <c r="G894" s="97" t="s">
        <v>1748</v>
      </c>
    </row>
    <row r="895" spans="2:7" ht="11.45" customHeight="1" x14ac:dyDescent="0.2">
      <c r="B895" s="29" t="s">
        <v>505</v>
      </c>
      <c r="C895" s="29" t="s">
        <v>2578</v>
      </c>
      <c r="D895" s="29" t="s">
        <v>4097</v>
      </c>
      <c r="E895" s="113" t="s">
        <v>46</v>
      </c>
      <c r="F895" s="97" t="s">
        <v>3685</v>
      </c>
      <c r="G895" s="97" t="s">
        <v>1774</v>
      </c>
    </row>
    <row r="896" spans="2:7" ht="11.45" customHeight="1" x14ac:dyDescent="0.2">
      <c r="B896" s="29" t="s">
        <v>686</v>
      </c>
      <c r="C896" s="29" t="s">
        <v>2497</v>
      </c>
      <c r="D896" s="29" t="s">
        <v>4269</v>
      </c>
      <c r="E896" s="113" t="s">
        <v>110</v>
      </c>
      <c r="F896" s="97" t="s">
        <v>3679</v>
      </c>
      <c r="G896" s="97" t="s">
        <v>1199</v>
      </c>
    </row>
    <row r="897" spans="2:7" ht="11.45" customHeight="1" x14ac:dyDescent="0.2">
      <c r="B897" s="29" t="s">
        <v>294</v>
      </c>
      <c r="C897" s="29" t="s">
        <v>2583</v>
      </c>
      <c r="D897" s="29" t="s">
        <v>4179</v>
      </c>
      <c r="E897" s="113" t="s">
        <v>110</v>
      </c>
      <c r="F897" s="97" t="s">
        <v>3685</v>
      </c>
      <c r="G897" s="97" t="s">
        <v>1807</v>
      </c>
    </row>
    <row r="898" spans="2:7" ht="11.45" customHeight="1" x14ac:dyDescent="0.2">
      <c r="B898" s="29" t="s">
        <v>4199</v>
      </c>
      <c r="C898" s="29" t="s">
        <v>2516</v>
      </c>
      <c r="D898" s="29" t="s">
        <v>4200</v>
      </c>
      <c r="E898" s="113" t="s">
        <v>46</v>
      </c>
      <c r="F898" s="97" t="s">
        <v>3685</v>
      </c>
      <c r="G898" s="97" t="s">
        <v>2238</v>
      </c>
    </row>
    <row r="899" spans="2:7" ht="11.45" customHeight="1" x14ac:dyDescent="0.2">
      <c r="B899" s="29" t="s">
        <v>4164</v>
      </c>
      <c r="C899" s="29" t="s">
        <v>2555</v>
      </c>
      <c r="D899" s="29" t="s">
        <v>4165</v>
      </c>
      <c r="E899" s="113" t="s">
        <v>46</v>
      </c>
      <c r="F899" s="97" t="s">
        <v>3679</v>
      </c>
      <c r="G899" s="97" t="s">
        <v>2274</v>
      </c>
    </row>
    <row r="900" spans="2:7" ht="11.45" customHeight="1" x14ac:dyDescent="0.2">
      <c r="B900" s="29" t="s">
        <v>893</v>
      </c>
      <c r="C900" s="29" t="s">
        <v>2582</v>
      </c>
      <c r="D900" s="29" t="s">
        <v>3917</v>
      </c>
      <c r="E900" s="113" t="s">
        <v>46</v>
      </c>
      <c r="F900" s="97" t="s">
        <v>3685</v>
      </c>
      <c r="G900" s="97" t="s">
        <v>1804</v>
      </c>
    </row>
    <row r="901" spans="2:7" ht="11.45" customHeight="1" x14ac:dyDescent="0.2">
      <c r="B901" s="29" t="s">
        <v>215</v>
      </c>
      <c r="C901" s="29" t="s">
        <v>2503</v>
      </c>
      <c r="D901" s="29" t="s">
        <v>4158</v>
      </c>
      <c r="E901" s="113" t="s">
        <v>45</v>
      </c>
      <c r="F901" s="97" t="s">
        <v>3679</v>
      </c>
      <c r="G901" s="97" t="s">
        <v>1260</v>
      </c>
    </row>
    <row r="902" spans="2:7" ht="11.45" customHeight="1" x14ac:dyDescent="0.2">
      <c r="B902" s="29" t="s">
        <v>531</v>
      </c>
      <c r="C902" s="29" t="s">
        <v>3660</v>
      </c>
      <c r="D902" s="29" t="s">
        <v>4270</v>
      </c>
      <c r="E902" s="113" t="s">
        <v>110</v>
      </c>
      <c r="F902" s="97" t="s">
        <v>3685</v>
      </c>
      <c r="G902" s="97" t="s">
        <v>1878</v>
      </c>
    </row>
    <row r="903" spans="2:7" ht="11.45" customHeight="1" x14ac:dyDescent="0.2">
      <c r="B903" s="29" t="s">
        <v>3963</v>
      </c>
      <c r="C903" s="29" t="s">
        <v>2503</v>
      </c>
      <c r="D903" s="29" t="s">
        <v>3964</v>
      </c>
      <c r="E903" s="113" t="s">
        <v>46</v>
      </c>
      <c r="F903" s="97" t="s">
        <v>3679</v>
      </c>
      <c r="G903" s="97" t="s">
        <v>2039</v>
      </c>
    </row>
    <row r="904" spans="2:7" ht="11.45" customHeight="1" x14ac:dyDescent="0.2">
      <c r="B904" s="29" t="s">
        <v>3963</v>
      </c>
      <c r="C904" s="29" t="s">
        <v>3948</v>
      </c>
      <c r="D904" s="29" t="s">
        <v>3964</v>
      </c>
      <c r="E904" s="113" t="s">
        <v>46</v>
      </c>
      <c r="F904" s="97" t="s">
        <v>3679</v>
      </c>
      <c r="G904" s="97" t="s">
        <v>2040</v>
      </c>
    </row>
    <row r="905" spans="2:7" ht="11.45" customHeight="1" x14ac:dyDescent="0.2">
      <c r="B905" s="29" t="s">
        <v>3963</v>
      </c>
      <c r="C905" s="29" t="s">
        <v>2516</v>
      </c>
      <c r="D905" s="29" t="s">
        <v>3964</v>
      </c>
      <c r="E905" s="113" t="s">
        <v>46</v>
      </c>
      <c r="F905" s="97" t="s">
        <v>3679</v>
      </c>
      <c r="G905" s="97" t="s">
        <v>2041</v>
      </c>
    </row>
    <row r="906" spans="2:7" ht="11.45" customHeight="1" x14ac:dyDescent="0.2">
      <c r="B906" s="29" t="s">
        <v>3963</v>
      </c>
      <c r="C906" s="29" t="s">
        <v>2518</v>
      </c>
      <c r="D906" s="29" t="s">
        <v>3964</v>
      </c>
      <c r="E906" s="113" t="s">
        <v>46</v>
      </c>
      <c r="F906" s="97" t="s">
        <v>3679</v>
      </c>
      <c r="G906" s="97" t="s">
        <v>2042</v>
      </c>
    </row>
    <row r="907" spans="2:7" ht="11.45" customHeight="1" x14ac:dyDescent="0.2">
      <c r="B907" s="29" t="s">
        <v>3963</v>
      </c>
      <c r="C907" s="29" t="s">
        <v>4271</v>
      </c>
      <c r="D907" s="29" t="s">
        <v>3964</v>
      </c>
      <c r="E907" s="113" t="s">
        <v>46</v>
      </c>
      <c r="F907" s="97" t="s">
        <v>3679</v>
      </c>
      <c r="G907" s="97" t="s">
        <v>2043</v>
      </c>
    </row>
    <row r="908" spans="2:7" ht="11.45" customHeight="1" x14ac:dyDescent="0.2">
      <c r="B908" s="29" t="s">
        <v>3963</v>
      </c>
      <c r="C908" s="29" t="s">
        <v>2524</v>
      </c>
      <c r="D908" s="29" t="s">
        <v>3964</v>
      </c>
      <c r="E908" s="113" t="s">
        <v>46</v>
      </c>
      <c r="F908" s="97" t="s">
        <v>3679</v>
      </c>
      <c r="G908" s="97" t="s">
        <v>2044</v>
      </c>
    </row>
    <row r="909" spans="2:7" ht="11.45" customHeight="1" x14ac:dyDescent="0.2">
      <c r="B909" s="29" t="s">
        <v>3963</v>
      </c>
      <c r="C909" s="29" t="s">
        <v>1058</v>
      </c>
      <c r="D909" s="29" t="s">
        <v>3964</v>
      </c>
      <c r="E909" s="113" t="s">
        <v>46</v>
      </c>
      <c r="F909" s="97" t="s">
        <v>3679</v>
      </c>
      <c r="G909" s="97" t="s">
        <v>2045</v>
      </c>
    </row>
    <row r="910" spans="2:7" ht="11.45" customHeight="1" x14ac:dyDescent="0.2">
      <c r="B910" s="29" t="s">
        <v>3963</v>
      </c>
      <c r="C910" s="29" t="s">
        <v>2526</v>
      </c>
      <c r="D910" s="29" t="s">
        <v>3964</v>
      </c>
      <c r="E910" s="113" t="s">
        <v>46</v>
      </c>
      <c r="F910" s="97" t="s">
        <v>3679</v>
      </c>
      <c r="G910" s="97" t="s">
        <v>2046</v>
      </c>
    </row>
    <row r="911" spans="2:7" ht="11.45" customHeight="1" x14ac:dyDescent="0.2">
      <c r="B911" s="29" t="s">
        <v>3963</v>
      </c>
      <c r="C911" s="29" t="s">
        <v>2527</v>
      </c>
      <c r="D911" s="29" t="s">
        <v>3964</v>
      </c>
      <c r="E911" s="113" t="s">
        <v>46</v>
      </c>
      <c r="F911" s="97" t="s">
        <v>3679</v>
      </c>
      <c r="G911" s="97" t="s">
        <v>2047</v>
      </c>
    </row>
    <row r="912" spans="2:7" ht="11.45" customHeight="1" x14ac:dyDescent="0.2">
      <c r="B912" s="29" t="s">
        <v>3963</v>
      </c>
      <c r="C912" s="29" t="s">
        <v>2528</v>
      </c>
      <c r="D912" s="29" t="s">
        <v>3964</v>
      </c>
      <c r="E912" s="113" t="s">
        <v>46</v>
      </c>
      <c r="F912" s="97" t="s">
        <v>3679</v>
      </c>
      <c r="G912" s="97" t="s">
        <v>2048</v>
      </c>
    </row>
    <row r="913" spans="2:7" ht="11.45" customHeight="1" x14ac:dyDescent="0.2">
      <c r="B913" s="29" t="s">
        <v>3963</v>
      </c>
      <c r="C913" s="29" t="s">
        <v>2529</v>
      </c>
      <c r="D913" s="29" t="s">
        <v>3964</v>
      </c>
      <c r="E913" s="113" t="s">
        <v>46</v>
      </c>
      <c r="F913" s="97" t="s">
        <v>3679</v>
      </c>
      <c r="G913" s="97" t="s">
        <v>2049</v>
      </c>
    </row>
    <row r="914" spans="2:7" ht="11.45" customHeight="1" x14ac:dyDescent="0.2">
      <c r="B914" s="29" t="s">
        <v>3963</v>
      </c>
      <c r="C914" s="29" t="s">
        <v>2531</v>
      </c>
      <c r="D914" s="29" t="s">
        <v>3964</v>
      </c>
      <c r="E914" s="113" t="s">
        <v>46</v>
      </c>
      <c r="F914" s="97" t="s">
        <v>3679</v>
      </c>
      <c r="G914" s="97" t="s">
        <v>2050</v>
      </c>
    </row>
    <row r="915" spans="2:7" ht="11.45" customHeight="1" x14ac:dyDescent="0.2">
      <c r="B915" s="29" t="s">
        <v>3963</v>
      </c>
      <c r="C915" s="29" t="s">
        <v>2537</v>
      </c>
      <c r="D915" s="29" t="s">
        <v>3964</v>
      </c>
      <c r="E915" s="113" t="s">
        <v>46</v>
      </c>
      <c r="F915" s="97" t="s">
        <v>3679</v>
      </c>
      <c r="G915" s="97" t="s">
        <v>2051</v>
      </c>
    </row>
    <row r="916" spans="2:7" ht="11.45" customHeight="1" x14ac:dyDescent="0.2">
      <c r="B916" s="29" t="s">
        <v>3963</v>
      </c>
      <c r="C916" s="29" t="s">
        <v>2538</v>
      </c>
      <c r="D916" s="29" t="s">
        <v>3964</v>
      </c>
      <c r="E916" s="113" t="s">
        <v>46</v>
      </c>
      <c r="F916" s="97" t="s">
        <v>3679</v>
      </c>
      <c r="G916" s="97" t="s">
        <v>2052</v>
      </c>
    </row>
    <row r="917" spans="2:7" ht="11.45" customHeight="1" x14ac:dyDescent="0.2">
      <c r="B917" s="29" t="s">
        <v>3963</v>
      </c>
      <c r="C917" s="29" t="s">
        <v>2541</v>
      </c>
      <c r="D917" s="29" t="s">
        <v>3964</v>
      </c>
      <c r="E917" s="113" t="s">
        <v>46</v>
      </c>
      <c r="F917" s="97" t="s">
        <v>3679</v>
      </c>
      <c r="G917" s="97" t="s">
        <v>2053</v>
      </c>
    </row>
    <row r="918" spans="2:7" ht="11.45" customHeight="1" x14ac:dyDescent="0.2">
      <c r="B918" s="29" t="s">
        <v>3963</v>
      </c>
      <c r="C918" s="29" t="s">
        <v>2543</v>
      </c>
      <c r="D918" s="29" t="s">
        <v>3964</v>
      </c>
      <c r="E918" s="113" t="s">
        <v>46</v>
      </c>
      <c r="F918" s="97" t="s">
        <v>3679</v>
      </c>
      <c r="G918" s="97" t="s">
        <v>2054</v>
      </c>
    </row>
    <row r="919" spans="2:7" ht="11.45" customHeight="1" x14ac:dyDescent="0.2">
      <c r="B919" s="29" t="s">
        <v>3963</v>
      </c>
      <c r="C919" s="29" t="s">
        <v>2545</v>
      </c>
      <c r="D919" s="29" t="s">
        <v>3964</v>
      </c>
      <c r="E919" s="113" t="s">
        <v>46</v>
      </c>
      <c r="F919" s="97" t="s">
        <v>3679</v>
      </c>
      <c r="G919" s="97" t="s">
        <v>2055</v>
      </c>
    </row>
    <row r="920" spans="2:7" ht="11.45" customHeight="1" x14ac:dyDescent="0.2">
      <c r="B920" s="29" t="s">
        <v>3963</v>
      </c>
      <c r="C920" s="29" t="s">
        <v>2549</v>
      </c>
      <c r="D920" s="29" t="s">
        <v>3964</v>
      </c>
      <c r="E920" s="113" t="s">
        <v>46</v>
      </c>
      <c r="F920" s="97" t="s">
        <v>3679</v>
      </c>
      <c r="G920" s="97" t="s">
        <v>2056</v>
      </c>
    </row>
    <row r="921" spans="2:7" ht="11.45" customHeight="1" x14ac:dyDescent="0.2">
      <c r="B921" s="29" t="s">
        <v>3963</v>
      </c>
      <c r="C921" s="29" t="s">
        <v>2551</v>
      </c>
      <c r="D921" s="29" t="s">
        <v>3964</v>
      </c>
      <c r="E921" s="113" t="s">
        <v>46</v>
      </c>
      <c r="F921" s="97" t="s">
        <v>3679</v>
      </c>
      <c r="G921" s="97" t="s">
        <v>2057</v>
      </c>
    </row>
    <row r="922" spans="2:7" ht="11.45" customHeight="1" x14ac:dyDescent="0.2">
      <c r="B922" s="29" t="s">
        <v>3963</v>
      </c>
      <c r="C922" s="29" t="s">
        <v>1077</v>
      </c>
      <c r="D922" s="29" t="s">
        <v>3964</v>
      </c>
      <c r="E922" s="113" t="s">
        <v>46</v>
      </c>
      <c r="F922" s="97" t="s">
        <v>3679</v>
      </c>
      <c r="G922" s="97" t="s">
        <v>2058</v>
      </c>
    </row>
    <row r="923" spans="2:7" ht="11.45" customHeight="1" x14ac:dyDescent="0.2">
      <c r="B923" s="29" t="s">
        <v>3963</v>
      </c>
      <c r="C923" s="29" t="s">
        <v>2555</v>
      </c>
      <c r="D923" s="29" t="s">
        <v>3964</v>
      </c>
      <c r="E923" s="113" t="s">
        <v>46</v>
      </c>
      <c r="F923" s="97" t="s">
        <v>3679</v>
      </c>
      <c r="G923" s="97" t="s">
        <v>2059</v>
      </c>
    </row>
    <row r="924" spans="2:7" ht="11.45" customHeight="1" x14ac:dyDescent="0.2">
      <c r="B924" s="29" t="s">
        <v>3963</v>
      </c>
      <c r="C924" s="29" t="s">
        <v>2557</v>
      </c>
      <c r="D924" s="29" t="s">
        <v>3964</v>
      </c>
      <c r="E924" s="113" t="s">
        <v>46</v>
      </c>
      <c r="F924" s="97" t="s">
        <v>3679</v>
      </c>
      <c r="G924" s="97" t="s">
        <v>2060</v>
      </c>
    </row>
    <row r="925" spans="2:7" ht="11.45" customHeight="1" x14ac:dyDescent="0.2">
      <c r="B925" s="29" t="s">
        <v>3963</v>
      </c>
      <c r="C925" s="29" t="s">
        <v>2558</v>
      </c>
      <c r="D925" s="29" t="s">
        <v>3964</v>
      </c>
      <c r="E925" s="113" t="s">
        <v>46</v>
      </c>
      <c r="F925" s="97" t="s">
        <v>3679</v>
      </c>
      <c r="G925" s="97" t="s">
        <v>2061</v>
      </c>
    </row>
    <row r="926" spans="2:7" ht="11.45" customHeight="1" x14ac:dyDescent="0.2">
      <c r="B926" s="29" t="s">
        <v>3963</v>
      </c>
      <c r="C926" s="29" t="s">
        <v>2559</v>
      </c>
      <c r="D926" s="29" t="s">
        <v>3964</v>
      </c>
      <c r="E926" s="113" t="s">
        <v>46</v>
      </c>
      <c r="F926" s="97" t="s">
        <v>3679</v>
      </c>
      <c r="G926" s="97" t="s">
        <v>2062</v>
      </c>
    </row>
    <row r="927" spans="2:7" ht="11.45" customHeight="1" x14ac:dyDescent="0.2">
      <c r="B927" s="29" t="s">
        <v>3963</v>
      </c>
      <c r="C927" s="29" t="s">
        <v>2560</v>
      </c>
      <c r="D927" s="29" t="s">
        <v>3964</v>
      </c>
      <c r="E927" s="113" t="s">
        <v>46</v>
      </c>
      <c r="F927" s="97" t="s">
        <v>3679</v>
      </c>
      <c r="G927" s="97" t="s">
        <v>2063</v>
      </c>
    </row>
    <row r="928" spans="2:7" ht="11.45" customHeight="1" x14ac:dyDescent="0.2">
      <c r="B928" s="29" t="s">
        <v>3963</v>
      </c>
      <c r="C928" s="29" t="s">
        <v>2561</v>
      </c>
      <c r="D928" s="29" t="s">
        <v>3964</v>
      </c>
      <c r="E928" s="113" t="s">
        <v>46</v>
      </c>
      <c r="F928" s="97" t="s">
        <v>3679</v>
      </c>
      <c r="G928" s="97" t="s">
        <v>2064</v>
      </c>
    </row>
    <row r="929" spans="2:7" ht="11.45" customHeight="1" x14ac:dyDescent="0.2">
      <c r="B929" s="29" t="s">
        <v>3963</v>
      </c>
      <c r="C929" s="29" t="s">
        <v>2567</v>
      </c>
      <c r="D929" s="29" t="s">
        <v>3964</v>
      </c>
      <c r="E929" s="113" t="s">
        <v>46</v>
      </c>
      <c r="F929" s="97" t="s">
        <v>3679</v>
      </c>
      <c r="G929" s="97" t="s">
        <v>2065</v>
      </c>
    </row>
    <row r="930" spans="2:7" ht="11.45" customHeight="1" x14ac:dyDescent="0.2">
      <c r="B930" s="29" t="s">
        <v>3963</v>
      </c>
      <c r="C930" s="29" t="s">
        <v>1089</v>
      </c>
      <c r="D930" s="29" t="s">
        <v>3964</v>
      </c>
      <c r="E930" s="113" t="s">
        <v>46</v>
      </c>
      <c r="F930" s="97" t="s">
        <v>3679</v>
      </c>
      <c r="G930" s="97" t="s">
        <v>2066</v>
      </c>
    </row>
    <row r="931" spans="2:7" ht="11.45" customHeight="1" x14ac:dyDescent="0.2">
      <c r="B931" s="29" t="s">
        <v>3963</v>
      </c>
      <c r="C931" s="29" t="s">
        <v>2569</v>
      </c>
      <c r="D931" s="29" t="s">
        <v>3964</v>
      </c>
      <c r="E931" s="113" t="s">
        <v>46</v>
      </c>
      <c r="F931" s="97" t="s">
        <v>3679</v>
      </c>
      <c r="G931" s="97" t="s">
        <v>2067</v>
      </c>
    </row>
    <row r="932" spans="2:7" ht="11.45" customHeight="1" x14ac:dyDescent="0.2">
      <c r="B932" s="29" t="s">
        <v>3963</v>
      </c>
      <c r="C932" s="29" t="s">
        <v>2570</v>
      </c>
      <c r="D932" s="29" t="s">
        <v>3964</v>
      </c>
      <c r="E932" s="113" t="s">
        <v>46</v>
      </c>
      <c r="F932" s="97" t="s">
        <v>3679</v>
      </c>
      <c r="G932" s="97" t="s">
        <v>2068</v>
      </c>
    </row>
    <row r="933" spans="2:7" ht="11.45" customHeight="1" x14ac:dyDescent="0.2">
      <c r="B933" s="29" t="s">
        <v>3963</v>
      </c>
      <c r="C933" s="29" t="s">
        <v>2571</v>
      </c>
      <c r="D933" s="29" t="s">
        <v>3964</v>
      </c>
      <c r="E933" s="113" t="s">
        <v>46</v>
      </c>
      <c r="F933" s="97" t="s">
        <v>3679</v>
      </c>
      <c r="G933" s="97" t="s">
        <v>2069</v>
      </c>
    </row>
    <row r="934" spans="2:7" ht="11.45" customHeight="1" x14ac:dyDescent="0.2">
      <c r="B934" s="29" t="s">
        <v>3963</v>
      </c>
      <c r="C934" s="29" t="s">
        <v>2579</v>
      </c>
      <c r="D934" s="29" t="s">
        <v>3964</v>
      </c>
      <c r="E934" s="113" t="s">
        <v>46</v>
      </c>
      <c r="F934" s="97" t="s">
        <v>3679</v>
      </c>
      <c r="G934" s="97" t="s">
        <v>2070</v>
      </c>
    </row>
    <row r="935" spans="2:7" ht="11.45" customHeight="1" x14ac:dyDescent="0.2">
      <c r="B935" s="29" t="s">
        <v>3963</v>
      </c>
      <c r="C935" s="29" t="s">
        <v>2580</v>
      </c>
      <c r="D935" s="29" t="s">
        <v>3964</v>
      </c>
      <c r="E935" s="113" t="s">
        <v>46</v>
      </c>
      <c r="F935" s="97" t="s">
        <v>3679</v>
      </c>
      <c r="G935" s="97" t="s">
        <v>2071</v>
      </c>
    </row>
    <row r="936" spans="2:7" ht="11.45" customHeight="1" x14ac:dyDescent="0.2">
      <c r="B936" s="29" t="s">
        <v>3963</v>
      </c>
      <c r="C936" s="29" t="s">
        <v>2582</v>
      </c>
      <c r="D936" s="29" t="s">
        <v>3964</v>
      </c>
      <c r="E936" s="113" t="s">
        <v>46</v>
      </c>
      <c r="F936" s="97" t="s">
        <v>3679</v>
      </c>
      <c r="G936" s="97" t="s">
        <v>2072</v>
      </c>
    </row>
    <row r="937" spans="2:7" ht="11.45" customHeight="1" x14ac:dyDescent="0.2">
      <c r="B937" s="29" t="s">
        <v>3963</v>
      </c>
      <c r="C937" s="29" t="s">
        <v>2586</v>
      </c>
      <c r="D937" s="29" t="s">
        <v>3964</v>
      </c>
      <c r="E937" s="113" t="s">
        <v>46</v>
      </c>
      <c r="F937" s="97" t="s">
        <v>3679</v>
      </c>
      <c r="G937" s="97" t="s">
        <v>2073</v>
      </c>
    </row>
    <row r="938" spans="2:7" ht="11.45" customHeight="1" x14ac:dyDescent="0.2">
      <c r="B938" s="29" t="s">
        <v>3963</v>
      </c>
      <c r="C938" s="29" t="s">
        <v>3660</v>
      </c>
      <c r="D938" s="29" t="s">
        <v>3964</v>
      </c>
      <c r="E938" s="113" t="s">
        <v>46</v>
      </c>
      <c r="F938" s="97" t="s">
        <v>3679</v>
      </c>
      <c r="G938" s="97" t="s">
        <v>2074</v>
      </c>
    </row>
    <row r="939" spans="2:7" ht="11.45" customHeight="1" x14ac:dyDescent="0.2">
      <c r="B939" s="29" t="s">
        <v>3963</v>
      </c>
      <c r="C939" s="29" t="s">
        <v>2599</v>
      </c>
      <c r="D939" s="29" t="s">
        <v>3964</v>
      </c>
      <c r="E939" s="113" t="s">
        <v>46</v>
      </c>
      <c r="F939" s="97" t="s">
        <v>3679</v>
      </c>
      <c r="G939" s="97" t="s">
        <v>2075</v>
      </c>
    </row>
    <row r="940" spans="2:7" ht="11.45" customHeight="1" x14ac:dyDescent="0.2">
      <c r="B940" s="29" t="s">
        <v>3963</v>
      </c>
      <c r="C940" s="29" t="s">
        <v>1121</v>
      </c>
      <c r="D940" s="29" t="s">
        <v>3964</v>
      </c>
      <c r="E940" s="113" t="s">
        <v>46</v>
      </c>
      <c r="F940" s="97" t="s">
        <v>3679</v>
      </c>
      <c r="G940" s="97" t="s">
        <v>2076</v>
      </c>
    </row>
    <row r="941" spans="2:7" ht="11.45" customHeight="1" x14ac:dyDescent="0.2">
      <c r="B941" s="29" t="s">
        <v>579</v>
      </c>
      <c r="C941" s="29" t="s">
        <v>2599</v>
      </c>
      <c r="D941" s="29" t="s">
        <v>3687</v>
      </c>
      <c r="E941" s="113" t="s">
        <v>110</v>
      </c>
      <c r="F941" s="97" t="s">
        <v>3679</v>
      </c>
      <c r="G941" s="97" t="s">
        <v>3258</v>
      </c>
    </row>
    <row r="942" spans="2:7" ht="11.45" customHeight="1" x14ac:dyDescent="0.2">
      <c r="B942" s="29" t="s">
        <v>579</v>
      </c>
      <c r="C942" s="29" t="s">
        <v>2599</v>
      </c>
      <c r="D942" s="29" t="s">
        <v>3687</v>
      </c>
      <c r="E942" s="113" t="s">
        <v>110</v>
      </c>
      <c r="F942" s="97" t="s">
        <v>3679</v>
      </c>
      <c r="G942" s="97" t="s">
        <v>3257</v>
      </c>
    </row>
    <row r="943" spans="2:7" ht="11.45" customHeight="1" x14ac:dyDescent="0.2">
      <c r="B943" s="29" t="s">
        <v>589</v>
      </c>
      <c r="C943" s="29" t="s">
        <v>2565</v>
      </c>
      <c r="D943" s="29" t="s">
        <v>4257</v>
      </c>
      <c r="E943" s="113" t="s">
        <v>110</v>
      </c>
      <c r="F943" s="97" t="s">
        <v>3685</v>
      </c>
      <c r="G943" s="97" t="s">
        <v>3058</v>
      </c>
    </row>
    <row r="944" spans="2:7" ht="11.45" customHeight="1" x14ac:dyDescent="0.2">
      <c r="B944" s="29" t="s">
        <v>4164</v>
      </c>
      <c r="C944" s="29" t="s">
        <v>2584</v>
      </c>
      <c r="D944" s="29" t="s">
        <v>4165</v>
      </c>
      <c r="E944" s="113" t="s">
        <v>46</v>
      </c>
      <c r="F944" s="97" t="s">
        <v>3679</v>
      </c>
      <c r="G944" s="97" t="s">
        <v>2272</v>
      </c>
    </row>
    <row r="945" spans="2:7" ht="11.45" customHeight="1" x14ac:dyDescent="0.2">
      <c r="B945" s="29" t="s">
        <v>845</v>
      </c>
      <c r="C945" s="29" t="s">
        <v>2516</v>
      </c>
      <c r="D945" s="29" t="s">
        <v>4040</v>
      </c>
      <c r="E945" s="113" t="s">
        <v>46</v>
      </c>
      <c r="F945" s="97" t="s">
        <v>3685</v>
      </c>
      <c r="G945" s="97" t="s">
        <v>1359</v>
      </c>
    </row>
    <row r="946" spans="2:7" ht="11.45" customHeight="1" x14ac:dyDescent="0.2">
      <c r="B946" s="29" t="s">
        <v>827</v>
      </c>
      <c r="C946" s="29" t="s">
        <v>2516</v>
      </c>
      <c r="D946" s="29" t="s">
        <v>4040</v>
      </c>
      <c r="E946" s="113" t="s">
        <v>46</v>
      </c>
      <c r="F946" s="97" t="s">
        <v>3679</v>
      </c>
      <c r="G946" s="97" t="s">
        <v>2744</v>
      </c>
    </row>
    <row r="947" spans="2:7" ht="11.45" customHeight="1" x14ac:dyDescent="0.2">
      <c r="B947" s="29" t="s">
        <v>4272</v>
      </c>
      <c r="C947" s="29" t="s">
        <v>945</v>
      </c>
      <c r="D947" s="29" t="s">
        <v>4273</v>
      </c>
      <c r="E947" s="113" t="s">
        <v>46</v>
      </c>
      <c r="F947" s="97" t="s">
        <v>3685</v>
      </c>
      <c r="G947" s="97" t="s">
        <v>2237</v>
      </c>
    </row>
    <row r="948" spans="2:7" ht="11.45" customHeight="1" x14ac:dyDescent="0.2">
      <c r="B948" s="29" t="s">
        <v>4272</v>
      </c>
      <c r="C948" s="29" t="s">
        <v>945</v>
      </c>
      <c r="D948" s="29" t="s">
        <v>4273</v>
      </c>
      <c r="E948" s="113" t="s">
        <v>46</v>
      </c>
      <c r="F948" s="97" t="s">
        <v>3685</v>
      </c>
      <c r="G948" s="97" t="s">
        <v>2236</v>
      </c>
    </row>
    <row r="949" spans="2:7" ht="11.45" customHeight="1" x14ac:dyDescent="0.2">
      <c r="B949" s="29" t="s">
        <v>4272</v>
      </c>
      <c r="C949" s="29" t="s">
        <v>2524</v>
      </c>
      <c r="D949" s="29" t="s">
        <v>4273</v>
      </c>
      <c r="E949" s="113" t="s">
        <v>46</v>
      </c>
      <c r="F949" s="97" t="s">
        <v>3685</v>
      </c>
      <c r="G949" s="97" t="s">
        <v>2235</v>
      </c>
    </row>
    <row r="950" spans="2:7" ht="11.45" customHeight="1" x14ac:dyDescent="0.2">
      <c r="B950" s="29" t="s">
        <v>4164</v>
      </c>
      <c r="C950" s="29" t="s">
        <v>2547</v>
      </c>
      <c r="D950" s="29" t="s">
        <v>4165</v>
      </c>
      <c r="E950" s="113" t="s">
        <v>46</v>
      </c>
      <c r="F950" s="97" t="s">
        <v>3679</v>
      </c>
      <c r="G950" s="97" t="s">
        <v>2271</v>
      </c>
    </row>
    <row r="951" spans="2:7" ht="11.45" customHeight="1" x14ac:dyDescent="0.2">
      <c r="B951" s="29" t="s">
        <v>838</v>
      </c>
      <c r="C951" s="29" t="s">
        <v>2497</v>
      </c>
      <c r="D951" s="29" t="s">
        <v>4274</v>
      </c>
      <c r="E951" s="113" t="s">
        <v>46</v>
      </c>
      <c r="F951" s="97" t="s">
        <v>3685</v>
      </c>
      <c r="G951" s="97" t="s">
        <v>1205</v>
      </c>
    </row>
    <row r="952" spans="2:7" ht="11.45" customHeight="1" x14ac:dyDescent="0.2">
      <c r="B952" s="29" t="s">
        <v>4272</v>
      </c>
      <c r="C952" s="29" t="s">
        <v>2599</v>
      </c>
      <c r="D952" s="29" t="s">
        <v>4273</v>
      </c>
      <c r="E952" s="113" t="s">
        <v>46</v>
      </c>
      <c r="F952" s="97" t="s">
        <v>3685</v>
      </c>
      <c r="G952" s="97" t="s">
        <v>2234</v>
      </c>
    </row>
    <row r="953" spans="2:7" ht="11.45" customHeight="1" x14ac:dyDescent="0.2">
      <c r="B953" s="29" t="s">
        <v>215</v>
      </c>
      <c r="C953" s="29" t="s">
        <v>2543</v>
      </c>
      <c r="D953" s="29" t="s">
        <v>4158</v>
      </c>
      <c r="E953" s="113" t="s">
        <v>45</v>
      </c>
      <c r="F953" s="97" t="s">
        <v>3679</v>
      </c>
      <c r="G953" s="97" t="s">
        <v>1586</v>
      </c>
    </row>
    <row r="954" spans="2:7" ht="11.45" customHeight="1" x14ac:dyDescent="0.2">
      <c r="B954" s="29" t="s">
        <v>190</v>
      </c>
      <c r="C954" s="29" t="s">
        <v>2497</v>
      </c>
      <c r="D954" s="29" t="s">
        <v>4275</v>
      </c>
      <c r="E954" s="113" t="s">
        <v>110</v>
      </c>
      <c r="F954" s="97" t="s">
        <v>3679</v>
      </c>
      <c r="G954" s="97" t="s">
        <v>1204</v>
      </c>
    </row>
    <row r="955" spans="2:7" ht="11.45" customHeight="1" x14ac:dyDescent="0.2">
      <c r="B955" s="29" t="s">
        <v>4164</v>
      </c>
      <c r="C955" s="29" t="s">
        <v>2531</v>
      </c>
      <c r="D955" s="29" t="s">
        <v>4165</v>
      </c>
      <c r="E955" s="113" t="s">
        <v>46</v>
      </c>
      <c r="F955" s="97" t="s">
        <v>3679</v>
      </c>
      <c r="G955" s="97" t="s">
        <v>2247</v>
      </c>
    </row>
    <row r="956" spans="2:7" ht="11.45" customHeight="1" x14ac:dyDescent="0.2">
      <c r="B956" s="29" t="s">
        <v>796</v>
      </c>
      <c r="C956" s="29" t="s">
        <v>2497</v>
      </c>
      <c r="D956" s="29" t="s">
        <v>4269</v>
      </c>
      <c r="E956" s="113" t="s">
        <v>110</v>
      </c>
      <c r="F956" s="97" t="s">
        <v>3685</v>
      </c>
      <c r="G956" s="97" t="s">
        <v>1203</v>
      </c>
    </row>
    <row r="957" spans="2:7" ht="11.45" customHeight="1" x14ac:dyDescent="0.2">
      <c r="B957" s="29" t="s">
        <v>759</v>
      </c>
      <c r="C957" s="29" t="s">
        <v>1037</v>
      </c>
      <c r="D957" s="29" t="s">
        <v>4242</v>
      </c>
      <c r="E957" s="113" t="s">
        <v>110</v>
      </c>
      <c r="F957" s="97" t="s">
        <v>3685</v>
      </c>
      <c r="G957" s="97" t="s">
        <v>1164</v>
      </c>
    </row>
    <row r="958" spans="2:7" ht="11.45" customHeight="1" x14ac:dyDescent="0.2">
      <c r="B958" s="29" t="s">
        <v>533</v>
      </c>
      <c r="C958" s="29" t="s">
        <v>2497</v>
      </c>
      <c r="D958" s="29" t="s">
        <v>4149</v>
      </c>
      <c r="E958" s="113" t="s">
        <v>46</v>
      </c>
      <c r="F958" s="97" t="s">
        <v>3679</v>
      </c>
      <c r="G958" s="97" t="s">
        <v>1202</v>
      </c>
    </row>
    <row r="959" spans="2:7" ht="11.45" customHeight="1" x14ac:dyDescent="0.2">
      <c r="B959" s="29" t="s">
        <v>215</v>
      </c>
      <c r="C959" s="29" t="s">
        <v>2503</v>
      </c>
      <c r="D959" s="29" t="s">
        <v>4158</v>
      </c>
      <c r="E959" s="113" t="s">
        <v>45</v>
      </c>
      <c r="F959" s="97" t="s">
        <v>3679</v>
      </c>
      <c r="G959" s="97" t="s">
        <v>1260</v>
      </c>
    </row>
    <row r="960" spans="2:7" ht="11.45" customHeight="1" x14ac:dyDescent="0.2">
      <c r="B960" s="29" t="s">
        <v>215</v>
      </c>
      <c r="C960" s="29" t="s">
        <v>2543</v>
      </c>
      <c r="D960" s="29" t="s">
        <v>4158</v>
      </c>
      <c r="E960" s="113" t="s">
        <v>45</v>
      </c>
      <c r="F960" s="97" t="s">
        <v>3679</v>
      </c>
      <c r="G960" s="97" t="s">
        <v>1586</v>
      </c>
    </row>
    <row r="961" spans="2:7" ht="11.45" customHeight="1" x14ac:dyDescent="0.2">
      <c r="B961" s="29" t="s">
        <v>215</v>
      </c>
      <c r="C961" s="29" t="s">
        <v>2553</v>
      </c>
      <c r="D961" s="29" t="s">
        <v>4158</v>
      </c>
      <c r="E961" s="113" t="s">
        <v>45</v>
      </c>
      <c r="F961" s="97" t="s">
        <v>3679</v>
      </c>
      <c r="G961" s="97" t="s">
        <v>1660</v>
      </c>
    </row>
    <row r="962" spans="2:7" ht="11.45" customHeight="1" x14ac:dyDescent="0.2">
      <c r="B962" s="29" t="s">
        <v>180</v>
      </c>
      <c r="C962" s="29" t="s">
        <v>1037</v>
      </c>
      <c r="D962" s="29" t="s">
        <v>4276</v>
      </c>
      <c r="E962" s="113" t="s">
        <v>45</v>
      </c>
      <c r="F962" s="97" t="s">
        <v>3685</v>
      </c>
      <c r="G962" s="97" t="s">
        <v>2610</v>
      </c>
    </row>
    <row r="963" spans="2:7" ht="11.45" customHeight="1" x14ac:dyDescent="0.2">
      <c r="B963" s="29" t="s">
        <v>467</v>
      </c>
      <c r="C963" s="29" t="s">
        <v>2549</v>
      </c>
      <c r="D963" s="29" t="s">
        <v>3885</v>
      </c>
      <c r="E963" s="113" t="s">
        <v>46</v>
      </c>
      <c r="F963" s="97" t="s">
        <v>3685</v>
      </c>
      <c r="G963" s="97" t="s">
        <v>1620</v>
      </c>
    </row>
    <row r="964" spans="2:7" ht="11.45" customHeight="1" x14ac:dyDescent="0.2">
      <c r="B964" s="29" t="s">
        <v>4164</v>
      </c>
      <c r="C964" s="29" t="s">
        <v>3866</v>
      </c>
      <c r="D964" s="29" t="s">
        <v>4165</v>
      </c>
      <c r="E964" s="113" t="s">
        <v>46</v>
      </c>
      <c r="F964" s="97" t="s">
        <v>3679</v>
      </c>
      <c r="G964" s="97" t="s">
        <v>2246</v>
      </c>
    </row>
    <row r="965" spans="2:7" ht="11.45" customHeight="1" x14ac:dyDescent="0.2">
      <c r="B965" s="29" t="s">
        <v>854</v>
      </c>
      <c r="C965" s="29" t="s">
        <v>2531</v>
      </c>
      <c r="D965" s="29" t="s">
        <v>3932</v>
      </c>
      <c r="E965" s="113" t="s">
        <v>46</v>
      </c>
      <c r="F965" s="97" t="s">
        <v>3685</v>
      </c>
      <c r="G965" s="97" t="s">
        <v>1538</v>
      </c>
    </row>
    <row r="966" spans="2:7" ht="11.45" customHeight="1" x14ac:dyDescent="0.2">
      <c r="B966" s="29" t="s">
        <v>4164</v>
      </c>
      <c r="C966" s="29" t="s">
        <v>2538</v>
      </c>
      <c r="D966" s="29" t="s">
        <v>4165</v>
      </c>
      <c r="E966" s="113" t="s">
        <v>46</v>
      </c>
      <c r="F966" s="97" t="s">
        <v>3679</v>
      </c>
      <c r="G966" s="97" t="s">
        <v>2245</v>
      </c>
    </row>
    <row r="967" spans="2:7" ht="11.45" customHeight="1" x14ac:dyDescent="0.2">
      <c r="B967" s="29" t="s">
        <v>4164</v>
      </c>
      <c r="C967" s="29" t="s">
        <v>2599</v>
      </c>
      <c r="D967" s="29" t="s">
        <v>4165</v>
      </c>
      <c r="E967" s="113" t="s">
        <v>46</v>
      </c>
      <c r="F967" s="97" t="s">
        <v>3679</v>
      </c>
      <c r="G967" s="97" t="s">
        <v>2244</v>
      </c>
    </row>
    <row r="968" spans="2:7" ht="11.45" customHeight="1" x14ac:dyDescent="0.2">
      <c r="B968" s="29" t="s">
        <v>395</v>
      </c>
      <c r="C968" s="29" t="s">
        <v>2520</v>
      </c>
      <c r="D968" s="29" t="s">
        <v>3950</v>
      </c>
      <c r="E968" s="113" t="s">
        <v>110</v>
      </c>
      <c r="F968" s="97" t="s">
        <v>3679</v>
      </c>
      <c r="G968" s="97" t="s">
        <v>2763</v>
      </c>
    </row>
    <row r="969" spans="2:7" ht="11.45" customHeight="1" x14ac:dyDescent="0.2">
      <c r="B969" s="29" t="s">
        <v>395</v>
      </c>
      <c r="C969" s="29" t="s">
        <v>2549</v>
      </c>
      <c r="D969" s="29" t="s">
        <v>3950</v>
      </c>
      <c r="E969" s="113" t="s">
        <v>110</v>
      </c>
      <c r="F969" s="97" t="s">
        <v>3679</v>
      </c>
      <c r="G969" s="97" t="s">
        <v>2976</v>
      </c>
    </row>
    <row r="970" spans="2:7" ht="11.45" customHeight="1" x14ac:dyDescent="0.2">
      <c r="B970" s="29" t="s">
        <v>395</v>
      </c>
      <c r="C970" s="29" t="s">
        <v>2555</v>
      </c>
      <c r="D970" s="29" t="s">
        <v>3950</v>
      </c>
      <c r="E970" s="113" t="s">
        <v>110</v>
      </c>
      <c r="F970" s="97" t="s">
        <v>3679</v>
      </c>
      <c r="G970" s="97" t="s">
        <v>3019</v>
      </c>
    </row>
    <row r="971" spans="2:7" ht="11.45" customHeight="1" x14ac:dyDescent="0.2">
      <c r="B971" s="29" t="s">
        <v>395</v>
      </c>
      <c r="C971" s="29" t="s">
        <v>2564</v>
      </c>
      <c r="D971" s="29" t="s">
        <v>3950</v>
      </c>
      <c r="E971" s="113" t="s">
        <v>110</v>
      </c>
      <c r="F971" s="97" t="s">
        <v>3679</v>
      </c>
      <c r="G971" s="97" t="s">
        <v>3056</v>
      </c>
    </row>
    <row r="972" spans="2:7" ht="11.45" customHeight="1" x14ac:dyDescent="0.2">
      <c r="B972" s="29" t="s">
        <v>395</v>
      </c>
      <c r="C972" s="29" t="s">
        <v>2603</v>
      </c>
      <c r="D972" s="29" t="s">
        <v>3950</v>
      </c>
      <c r="E972" s="113" t="s">
        <v>110</v>
      </c>
      <c r="F972" s="97" t="s">
        <v>3679</v>
      </c>
      <c r="G972" s="97" t="s">
        <v>3301</v>
      </c>
    </row>
    <row r="973" spans="2:7" ht="11.45" customHeight="1" x14ac:dyDescent="0.2">
      <c r="B973" s="29" t="s">
        <v>4272</v>
      </c>
      <c r="C973" s="29" t="s">
        <v>2595</v>
      </c>
      <c r="D973" s="29" t="s">
        <v>4273</v>
      </c>
      <c r="E973" s="113" t="s">
        <v>46</v>
      </c>
      <c r="F973" s="97" t="s">
        <v>3685</v>
      </c>
      <c r="G973" s="97" t="s">
        <v>2233</v>
      </c>
    </row>
    <row r="974" spans="2:7" ht="11.45" customHeight="1" x14ac:dyDescent="0.2">
      <c r="B974" s="29" t="s">
        <v>193</v>
      </c>
      <c r="C974" s="29" t="s">
        <v>2529</v>
      </c>
      <c r="D974" s="29" t="s">
        <v>4277</v>
      </c>
      <c r="E974" s="113" t="s">
        <v>45</v>
      </c>
      <c r="F974" s="97" t="s">
        <v>3685</v>
      </c>
      <c r="G974" s="97" t="s">
        <v>1532</v>
      </c>
    </row>
    <row r="975" spans="2:7" ht="11.45" customHeight="1" x14ac:dyDescent="0.2">
      <c r="B975" s="29" t="s">
        <v>893</v>
      </c>
      <c r="C975" s="29" t="s">
        <v>1054</v>
      </c>
      <c r="D975" s="29" t="s">
        <v>3917</v>
      </c>
      <c r="E975" s="113" t="s">
        <v>46</v>
      </c>
      <c r="F975" s="97" t="s">
        <v>3685</v>
      </c>
      <c r="G975" s="97" t="s">
        <v>1375</v>
      </c>
    </row>
    <row r="976" spans="2:7" ht="11.45" customHeight="1" x14ac:dyDescent="0.2">
      <c r="B976" s="29" t="s">
        <v>4225</v>
      </c>
      <c r="C976" s="29" t="s">
        <v>1058</v>
      </c>
      <c r="D976" s="29" t="s">
        <v>4278</v>
      </c>
      <c r="E976" s="113" t="s">
        <v>110</v>
      </c>
      <c r="F976" s="97" t="s">
        <v>3679</v>
      </c>
      <c r="G976" s="97" t="s">
        <v>2392</v>
      </c>
    </row>
    <row r="977" spans="2:7" ht="11.45" customHeight="1" x14ac:dyDescent="0.2">
      <c r="B977" s="29" t="s">
        <v>729</v>
      </c>
      <c r="C977" s="29" t="s">
        <v>2544</v>
      </c>
      <c r="D977" s="29" t="s">
        <v>3941</v>
      </c>
      <c r="E977" s="113" t="s">
        <v>46</v>
      </c>
      <c r="F977" s="97" t="s">
        <v>3679</v>
      </c>
      <c r="G977" s="97" t="s">
        <v>2940</v>
      </c>
    </row>
    <row r="978" spans="2:7" ht="11.45" customHeight="1" x14ac:dyDescent="0.2">
      <c r="B978" s="29" t="s">
        <v>4235</v>
      </c>
      <c r="C978" s="29" t="s">
        <v>1129</v>
      </c>
      <c r="D978" s="29" t="s">
        <v>4083</v>
      </c>
      <c r="E978" s="113" t="s">
        <v>46</v>
      </c>
      <c r="F978" s="97" t="s">
        <v>3679</v>
      </c>
      <c r="G978" s="97" t="s">
        <v>3387</v>
      </c>
    </row>
    <row r="979" spans="2:7" ht="11.45" customHeight="1" x14ac:dyDescent="0.2">
      <c r="B979" s="29" t="s">
        <v>4235</v>
      </c>
      <c r="C979" s="29" t="s">
        <v>1129</v>
      </c>
      <c r="D979" s="29" t="s">
        <v>4083</v>
      </c>
      <c r="E979" s="113" t="s">
        <v>46</v>
      </c>
      <c r="F979" s="97" t="s">
        <v>3679</v>
      </c>
      <c r="G979" s="97" t="s">
        <v>3388</v>
      </c>
    </row>
    <row r="980" spans="2:7" ht="11.45" customHeight="1" x14ac:dyDescent="0.2">
      <c r="B980" s="29" t="s">
        <v>4235</v>
      </c>
      <c r="C980" s="29" t="s">
        <v>1129</v>
      </c>
      <c r="D980" s="29" t="s">
        <v>4083</v>
      </c>
      <c r="E980" s="113" t="s">
        <v>46</v>
      </c>
      <c r="F980" s="97" t="s">
        <v>3679</v>
      </c>
      <c r="G980" s="97" t="s">
        <v>3389</v>
      </c>
    </row>
    <row r="981" spans="2:7" ht="11.45" customHeight="1" x14ac:dyDescent="0.2">
      <c r="B981" s="29" t="s">
        <v>4235</v>
      </c>
      <c r="C981" s="29" t="s">
        <v>1129</v>
      </c>
      <c r="D981" s="29" t="s">
        <v>4083</v>
      </c>
      <c r="E981" s="113" t="s">
        <v>46</v>
      </c>
      <c r="F981" s="97" t="s">
        <v>3679</v>
      </c>
      <c r="G981" s="97" t="s">
        <v>3390</v>
      </c>
    </row>
    <row r="982" spans="2:7" ht="11.45" customHeight="1" x14ac:dyDescent="0.2">
      <c r="B982" s="29" t="s">
        <v>4235</v>
      </c>
      <c r="C982" s="29" t="s">
        <v>1041</v>
      </c>
      <c r="D982" s="29" t="s">
        <v>4083</v>
      </c>
      <c r="E982" s="113" t="s">
        <v>46</v>
      </c>
      <c r="F982" s="97" t="s">
        <v>3679</v>
      </c>
      <c r="G982" s="97" t="s">
        <v>3391</v>
      </c>
    </row>
    <row r="983" spans="2:7" ht="11.45" customHeight="1" x14ac:dyDescent="0.2">
      <c r="B983" s="29" t="s">
        <v>4235</v>
      </c>
      <c r="C983" s="29" t="s">
        <v>1041</v>
      </c>
      <c r="D983" s="29" t="s">
        <v>4083</v>
      </c>
      <c r="E983" s="113" t="s">
        <v>46</v>
      </c>
      <c r="F983" s="97" t="s">
        <v>3679</v>
      </c>
      <c r="G983" s="97" t="s">
        <v>3392</v>
      </c>
    </row>
    <row r="984" spans="2:7" ht="11.45" customHeight="1" x14ac:dyDescent="0.2">
      <c r="B984" s="29" t="s">
        <v>4235</v>
      </c>
      <c r="C984" s="29" t="s">
        <v>1041</v>
      </c>
      <c r="D984" s="29" t="s">
        <v>4083</v>
      </c>
      <c r="E984" s="113" t="s">
        <v>46</v>
      </c>
      <c r="F984" s="97" t="s">
        <v>3679</v>
      </c>
      <c r="G984" s="97" t="s">
        <v>3393</v>
      </c>
    </row>
    <row r="985" spans="2:7" ht="11.45" customHeight="1" x14ac:dyDescent="0.2">
      <c r="B985" s="29" t="s">
        <v>4235</v>
      </c>
      <c r="C985" s="29" t="s">
        <v>1041</v>
      </c>
      <c r="D985" s="29" t="s">
        <v>4083</v>
      </c>
      <c r="E985" s="113" t="s">
        <v>46</v>
      </c>
      <c r="F985" s="97" t="s">
        <v>3679</v>
      </c>
      <c r="G985" s="97" t="s">
        <v>3394</v>
      </c>
    </row>
    <row r="986" spans="2:7" ht="11.45" customHeight="1" x14ac:dyDescent="0.2">
      <c r="B986" s="29" t="s">
        <v>4279</v>
      </c>
      <c r="C986" s="29" t="s">
        <v>945</v>
      </c>
      <c r="D986" s="29" t="s">
        <v>3916</v>
      </c>
      <c r="E986" s="113" t="s">
        <v>46</v>
      </c>
      <c r="F986" s="97" t="s">
        <v>3685</v>
      </c>
      <c r="G986" s="97" t="s">
        <v>1435</v>
      </c>
    </row>
    <row r="987" spans="2:7" ht="11.45" customHeight="1" x14ac:dyDescent="0.2">
      <c r="B987" s="29" t="s">
        <v>215</v>
      </c>
      <c r="C987" s="29" t="s">
        <v>2560</v>
      </c>
      <c r="D987" s="29" t="s">
        <v>4158</v>
      </c>
      <c r="E987" s="113" t="s">
        <v>45</v>
      </c>
      <c r="F987" s="97" t="s">
        <v>3679</v>
      </c>
      <c r="G987" s="97" t="s">
        <v>1681</v>
      </c>
    </row>
    <row r="988" spans="2:7" ht="11.45" customHeight="1" x14ac:dyDescent="0.2">
      <c r="B988" s="29" t="s">
        <v>215</v>
      </c>
      <c r="C988" s="29" t="s">
        <v>2560</v>
      </c>
      <c r="D988" s="29" t="s">
        <v>4158</v>
      </c>
      <c r="E988" s="113" t="s">
        <v>45</v>
      </c>
      <c r="F988" s="97" t="s">
        <v>3679</v>
      </c>
      <c r="G988" s="97" t="s">
        <v>1681</v>
      </c>
    </row>
    <row r="989" spans="2:7" ht="11.45" customHeight="1" x14ac:dyDescent="0.2">
      <c r="B989" s="29" t="s">
        <v>4229</v>
      </c>
      <c r="C989" s="29" t="s">
        <v>1129</v>
      </c>
      <c r="D989" s="29" t="s">
        <v>4256</v>
      </c>
      <c r="E989" s="113" t="s">
        <v>46</v>
      </c>
      <c r="F989" s="97" t="s">
        <v>3679</v>
      </c>
      <c r="G989" s="97" t="s">
        <v>2117</v>
      </c>
    </row>
    <row r="990" spans="2:7" ht="11.45" customHeight="1" x14ac:dyDescent="0.2">
      <c r="B990" s="29" t="s">
        <v>4229</v>
      </c>
      <c r="C990" s="29" t="s">
        <v>4265</v>
      </c>
      <c r="D990" s="29" t="s">
        <v>4256</v>
      </c>
      <c r="E990" s="113" t="s">
        <v>46</v>
      </c>
      <c r="F990" s="97" t="s">
        <v>3679</v>
      </c>
      <c r="G990" s="97" t="s">
        <v>2118</v>
      </c>
    </row>
    <row r="991" spans="2:7" ht="11.45" customHeight="1" x14ac:dyDescent="0.2">
      <c r="B991" s="29" t="s">
        <v>146</v>
      </c>
      <c r="C991" s="29" t="s">
        <v>2545</v>
      </c>
      <c r="D991" s="29" t="s">
        <v>4174</v>
      </c>
      <c r="E991" s="113" t="s">
        <v>110</v>
      </c>
      <c r="F991" s="97" t="s">
        <v>3679</v>
      </c>
      <c r="G991" s="97" t="s">
        <v>2960</v>
      </c>
    </row>
    <row r="992" spans="2:7" ht="11.45" customHeight="1" x14ac:dyDescent="0.2">
      <c r="B992" s="29" t="s">
        <v>146</v>
      </c>
      <c r="C992" s="29" t="s">
        <v>2545</v>
      </c>
      <c r="D992" s="29" t="s">
        <v>4174</v>
      </c>
      <c r="E992" s="113" t="s">
        <v>110</v>
      </c>
      <c r="F992" s="97" t="s">
        <v>3679</v>
      </c>
      <c r="G992" s="97" t="s">
        <v>2961</v>
      </c>
    </row>
    <row r="993" spans="2:7" ht="11.45" customHeight="1" x14ac:dyDescent="0.2">
      <c r="B993" s="29" t="s">
        <v>146</v>
      </c>
      <c r="C993" s="29" t="s">
        <v>2545</v>
      </c>
      <c r="D993" s="29" t="s">
        <v>4174</v>
      </c>
      <c r="E993" s="113" t="s">
        <v>110</v>
      </c>
      <c r="F993" s="97" t="s">
        <v>3679</v>
      </c>
      <c r="G993" s="97" t="s">
        <v>2962</v>
      </c>
    </row>
    <row r="994" spans="2:7" ht="11.45" customHeight="1" x14ac:dyDescent="0.2">
      <c r="B994" s="29" t="s">
        <v>146</v>
      </c>
      <c r="C994" s="29" t="s">
        <v>2545</v>
      </c>
      <c r="D994" s="29" t="s">
        <v>4174</v>
      </c>
      <c r="E994" s="113" t="s">
        <v>110</v>
      </c>
      <c r="F994" s="97" t="s">
        <v>3679</v>
      </c>
      <c r="G994" s="97" t="s">
        <v>2963</v>
      </c>
    </row>
    <row r="995" spans="2:7" ht="11.45" customHeight="1" x14ac:dyDescent="0.2">
      <c r="B995" s="29" t="s">
        <v>382</v>
      </c>
      <c r="C995" s="29" t="s">
        <v>1122</v>
      </c>
      <c r="D995" s="29" t="s">
        <v>4104</v>
      </c>
      <c r="E995" s="113" t="s">
        <v>46</v>
      </c>
      <c r="F995" s="97" t="s">
        <v>3685</v>
      </c>
      <c r="G995" s="97" t="s">
        <v>1948</v>
      </c>
    </row>
    <row r="996" spans="2:7" ht="11.45" customHeight="1" x14ac:dyDescent="0.2">
      <c r="B996" s="29" t="s">
        <v>643</v>
      </c>
      <c r="C996" s="29" t="s">
        <v>2549</v>
      </c>
      <c r="D996" s="29" t="s">
        <v>4280</v>
      </c>
      <c r="E996" s="113" t="s">
        <v>45</v>
      </c>
      <c r="F996" s="97" t="s">
        <v>3679</v>
      </c>
      <c r="G996" s="97" t="s">
        <v>1617</v>
      </c>
    </row>
    <row r="997" spans="2:7" ht="11.45" customHeight="1" x14ac:dyDescent="0.2">
      <c r="B997" s="29" t="s">
        <v>643</v>
      </c>
      <c r="C997" s="29" t="s">
        <v>2580</v>
      </c>
      <c r="D997" s="29" t="s">
        <v>4280</v>
      </c>
      <c r="E997" s="113" t="s">
        <v>45</v>
      </c>
      <c r="F997" s="97" t="s">
        <v>3679</v>
      </c>
      <c r="G997" s="97" t="s">
        <v>1790</v>
      </c>
    </row>
    <row r="998" spans="2:7" ht="11.45" customHeight="1" x14ac:dyDescent="0.2">
      <c r="B998" s="29" t="s">
        <v>643</v>
      </c>
      <c r="C998" s="29" t="s">
        <v>3660</v>
      </c>
      <c r="D998" s="29" t="s">
        <v>4280</v>
      </c>
      <c r="E998" s="113" t="s">
        <v>45</v>
      </c>
      <c r="F998" s="97" t="s">
        <v>3679</v>
      </c>
      <c r="G998" s="97" t="s">
        <v>1875</v>
      </c>
    </row>
    <row r="999" spans="2:7" ht="11.45" customHeight="1" x14ac:dyDescent="0.2">
      <c r="B999" s="29" t="s">
        <v>643</v>
      </c>
      <c r="C999" s="29" t="s">
        <v>2599</v>
      </c>
      <c r="D999" s="29" t="s">
        <v>4280</v>
      </c>
      <c r="E999" s="113" t="s">
        <v>45</v>
      </c>
      <c r="F999" s="97" t="s">
        <v>3679</v>
      </c>
      <c r="G999" s="97" t="s">
        <v>1913</v>
      </c>
    </row>
    <row r="1000" spans="2:7" ht="11.45" customHeight="1" x14ac:dyDescent="0.2">
      <c r="B1000" s="29" t="s">
        <v>643</v>
      </c>
      <c r="C1000" s="29" t="s">
        <v>2603</v>
      </c>
      <c r="D1000" s="29" t="s">
        <v>4280</v>
      </c>
      <c r="E1000" s="113" t="s">
        <v>45</v>
      </c>
      <c r="F1000" s="97" t="s">
        <v>3679</v>
      </c>
      <c r="G1000" s="97" t="s">
        <v>1963</v>
      </c>
    </row>
    <row r="1001" spans="2:7" ht="11.45" customHeight="1" x14ac:dyDescent="0.2">
      <c r="B1001" s="29" t="s">
        <v>729</v>
      </c>
      <c r="C1001" s="29" t="s">
        <v>2559</v>
      </c>
      <c r="D1001" s="29" t="s">
        <v>3941</v>
      </c>
      <c r="E1001" s="113" t="s">
        <v>46</v>
      </c>
      <c r="F1001" s="97" t="s">
        <v>3679</v>
      </c>
      <c r="G1001" s="97" t="s">
        <v>3036</v>
      </c>
    </row>
    <row r="1002" spans="2:7" ht="11.45" customHeight="1" x14ac:dyDescent="0.2">
      <c r="B1002" s="29" t="s">
        <v>4281</v>
      </c>
      <c r="C1002" s="29" t="s">
        <v>945</v>
      </c>
      <c r="D1002" s="29" t="s">
        <v>4282</v>
      </c>
      <c r="E1002" s="113" t="s">
        <v>110</v>
      </c>
      <c r="F1002" s="97" t="s">
        <v>3679</v>
      </c>
      <c r="G1002" s="97" t="s">
        <v>3545</v>
      </c>
    </row>
    <row r="1003" spans="2:7" ht="11.45" customHeight="1" x14ac:dyDescent="0.2">
      <c r="B1003" s="29" t="s">
        <v>285</v>
      </c>
      <c r="C1003" s="29" t="s">
        <v>2516</v>
      </c>
      <c r="D1003" s="29" t="s">
        <v>4040</v>
      </c>
      <c r="E1003" s="113" t="s">
        <v>46</v>
      </c>
      <c r="F1003" s="97" t="s">
        <v>3679</v>
      </c>
      <c r="G1003" s="97" t="s">
        <v>1360</v>
      </c>
    </row>
    <row r="1004" spans="2:7" ht="11.45" customHeight="1" x14ac:dyDescent="0.2">
      <c r="B1004" s="29" t="s">
        <v>4213</v>
      </c>
      <c r="C1004" s="29" t="s">
        <v>2584</v>
      </c>
      <c r="D1004" s="29" t="s">
        <v>4214</v>
      </c>
      <c r="E1004" s="113" t="s">
        <v>46</v>
      </c>
      <c r="F1004" s="97" t="s">
        <v>3685</v>
      </c>
      <c r="G1004" s="97" t="s">
        <v>2113</v>
      </c>
    </row>
    <row r="1005" spans="2:7" ht="11.45" customHeight="1" x14ac:dyDescent="0.2">
      <c r="B1005" s="29" t="s">
        <v>4213</v>
      </c>
      <c r="C1005" s="29" t="s">
        <v>2584</v>
      </c>
      <c r="D1005" s="29" t="s">
        <v>4214</v>
      </c>
      <c r="E1005" s="113" t="s">
        <v>46</v>
      </c>
      <c r="F1005" s="97" t="s">
        <v>3685</v>
      </c>
      <c r="G1005" s="97" t="s">
        <v>2115</v>
      </c>
    </row>
    <row r="1006" spans="2:7" ht="11.45" customHeight="1" x14ac:dyDescent="0.2">
      <c r="B1006" s="29" t="s">
        <v>729</v>
      </c>
      <c r="C1006" s="29" t="s">
        <v>2559</v>
      </c>
      <c r="D1006" s="29" t="s">
        <v>3941</v>
      </c>
      <c r="E1006" s="113" t="s">
        <v>46</v>
      </c>
      <c r="F1006" s="97" t="s">
        <v>3679</v>
      </c>
      <c r="G1006" s="97" t="s">
        <v>3035</v>
      </c>
    </row>
    <row r="1007" spans="2:7" ht="11.45" customHeight="1" x14ac:dyDescent="0.2">
      <c r="B1007" s="29" t="s">
        <v>81</v>
      </c>
      <c r="C1007" s="29" t="s">
        <v>3888</v>
      </c>
      <c r="D1007" s="29" t="s">
        <v>4283</v>
      </c>
      <c r="E1007" s="113" t="s">
        <v>45</v>
      </c>
      <c r="F1007" s="97" t="s">
        <v>3685</v>
      </c>
      <c r="G1007" s="97" t="s">
        <v>1552</v>
      </c>
    </row>
    <row r="1008" spans="2:7" ht="11.45" customHeight="1" x14ac:dyDescent="0.2">
      <c r="B1008" s="29" t="s">
        <v>4281</v>
      </c>
      <c r="C1008" s="29" t="s">
        <v>2598</v>
      </c>
      <c r="D1008" s="29" t="s">
        <v>4282</v>
      </c>
      <c r="E1008" s="113" t="s">
        <v>110</v>
      </c>
      <c r="F1008" s="97" t="s">
        <v>3679</v>
      </c>
      <c r="G1008" s="97" t="s">
        <v>3544</v>
      </c>
    </row>
    <row r="1009" spans="2:7" ht="11.45" customHeight="1" x14ac:dyDescent="0.2">
      <c r="B1009" s="29" t="s">
        <v>729</v>
      </c>
      <c r="C1009" s="29" t="s">
        <v>2559</v>
      </c>
      <c r="D1009" s="29" t="s">
        <v>3941</v>
      </c>
      <c r="E1009" s="113" t="s">
        <v>46</v>
      </c>
      <c r="F1009" s="97" t="s">
        <v>3679</v>
      </c>
      <c r="G1009" s="97" t="s">
        <v>3034</v>
      </c>
    </row>
    <row r="1010" spans="2:7" ht="11.45" customHeight="1" x14ac:dyDescent="0.2">
      <c r="B1010" s="29" t="s">
        <v>3905</v>
      </c>
      <c r="C1010" s="29" t="s">
        <v>2516</v>
      </c>
      <c r="D1010" s="29" t="s">
        <v>3844</v>
      </c>
      <c r="E1010" s="113" t="s">
        <v>46</v>
      </c>
      <c r="F1010" s="97" t="s">
        <v>3679</v>
      </c>
      <c r="G1010" s="97" t="s">
        <v>3543</v>
      </c>
    </row>
    <row r="1011" spans="2:7" ht="11.45" customHeight="1" x14ac:dyDescent="0.2">
      <c r="B1011" s="29" t="s">
        <v>146</v>
      </c>
      <c r="C1011" s="29" t="s">
        <v>2579</v>
      </c>
      <c r="D1011" s="29" t="s">
        <v>4174</v>
      </c>
      <c r="E1011" s="113" t="s">
        <v>110</v>
      </c>
      <c r="F1011" s="97" t="s">
        <v>3679</v>
      </c>
      <c r="G1011" s="97" t="s">
        <v>3149</v>
      </c>
    </row>
    <row r="1012" spans="2:7" ht="11.45" customHeight="1" x14ac:dyDescent="0.2">
      <c r="B1012" s="29" t="s">
        <v>146</v>
      </c>
      <c r="C1012" s="29" t="s">
        <v>2579</v>
      </c>
      <c r="D1012" s="29" t="s">
        <v>4174</v>
      </c>
      <c r="E1012" s="113" t="s">
        <v>110</v>
      </c>
      <c r="F1012" s="97" t="s">
        <v>3679</v>
      </c>
      <c r="G1012" s="97" t="s">
        <v>3150</v>
      </c>
    </row>
    <row r="1013" spans="2:7" ht="11.45" customHeight="1" x14ac:dyDescent="0.2">
      <c r="B1013" s="29" t="s">
        <v>146</v>
      </c>
      <c r="C1013" s="29" t="s">
        <v>2579</v>
      </c>
      <c r="D1013" s="29" t="s">
        <v>4174</v>
      </c>
      <c r="E1013" s="113" t="s">
        <v>110</v>
      </c>
      <c r="F1013" s="97" t="s">
        <v>3679</v>
      </c>
      <c r="G1013" s="97" t="s">
        <v>3151</v>
      </c>
    </row>
    <row r="1014" spans="2:7" ht="11.45" customHeight="1" x14ac:dyDescent="0.2">
      <c r="B1014" s="29" t="s">
        <v>146</v>
      </c>
      <c r="C1014" s="29" t="s">
        <v>2579</v>
      </c>
      <c r="D1014" s="29" t="s">
        <v>4174</v>
      </c>
      <c r="E1014" s="113" t="s">
        <v>110</v>
      </c>
      <c r="F1014" s="97" t="s">
        <v>3679</v>
      </c>
      <c r="G1014" s="97" t="s">
        <v>3152</v>
      </c>
    </row>
    <row r="1015" spans="2:7" ht="11.45" customHeight="1" x14ac:dyDescent="0.2">
      <c r="B1015" s="29" t="s">
        <v>146</v>
      </c>
      <c r="C1015" s="29" t="s">
        <v>1121</v>
      </c>
      <c r="D1015" s="29" t="s">
        <v>4174</v>
      </c>
      <c r="E1015" s="113" t="s">
        <v>110</v>
      </c>
      <c r="F1015" s="97" t="s">
        <v>3679</v>
      </c>
      <c r="G1015" s="97" t="s">
        <v>3284</v>
      </c>
    </row>
    <row r="1016" spans="2:7" ht="11.45" customHeight="1" x14ac:dyDescent="0.2">
      <c r="B1016" s="29" t="s">
        <v>146</v>
      </c>
      <c r="C1016" s="29" t="s">
        <v>1121</v>
      </c>
      <c r="D1016" s="29" t="s">
        <v>4174</v>
      </c>
      <c r="E1016" s="113" t="s">
        <v>110</v>
      </c>
      <c r="F1016" s="97" t="s">
        <v>3679</v>
      </c>
      <c r="G1016" s="97" t="s">
        <v>3285</v>
      </c>
    </row>
    <row r="1017" spans="2:7" ht="11.45" customHeight="1" x14ac:dyDescent="0.2">
      <c r="B1017" s="29" t="s">
        <v>146</v>
      </c>
      <c r="C1017" s="29" t="s">
        <v>1121</v>
      </c>
      <c r="D1017" s="29" t="s">
        <v>4174</v>
      </c>
      <c r="E1017" s="113" t="s">
        <v>110</v>
      </c>
      <c r="F1017" s="97" t="s">
        <v>3679</v>
      </c>
      <c r="G1017" s="97" t="s">
        <v>3286</v>
      </c>
    </row>
    <row r="1018" spans="2:7" ht="11.45" customHeight="1" x14ac:dyDescent="0.2">
      <c r="B1018" s="29" t="s">
        <v>146</v>
      </c>
      <c r="C1018" s="29" t="s">
        <v>1121</v>
      </c>
      <c r="D1018" s="29" t="s">
        <v>4174</v>
      </c>
      <c r="E1018" s="113" t="s">
        <v>110</v>
      </c>
      <c r="F1018" s="97" t="s">
        <v>3679</v>
      </c>
      <c r="G1018" s="97" t="s">
        <v>3287</v>
      </c>
    </row>
    <row r="1019" spans="2:7" ht="11.45" customHeight="1" x14ac:dyDescent="0.2">
      <c r="B1019" s="29" t="s">
        <v>521</v>
      </c>
      <c r="C1019" s="29" t="s">
        <v>2497</v>
      </c>
      <c r="D1019" s="29" t="s">
        <v>4284</v>
      </c>
      <c r="E1019" s="113" t="s">
        <v>46</v>
      </c>
      <c r="F1019" s="97" t="s">
        <v>3685</v>
      </c>
      <c r="G1019" s="97" t="s">
        <v>1200</v>
      </c>
    </row>
    <row r="1020" spans="2:7" ht="11.45" customHeight="1" x14ac:dyDescent="0.2">
      <c r="B1020" s="29" t="s">
        <v>4281</v>
      </c>
      <c r="C1020" s="29" t="s">
        <v>2498</v>
      </c>
      <c r="D1020" s="29" t="s">
        <v>4282</v>
      </c>
      <c r="E1020" s="113" t="s">
        <v>110</v>
      </c>
      <c r="F1020" s="97" t="s">
        <v>3679</v>
      </c>
      <c r="G1020" s="97" t="s">
        <v>3542</v>
      </c>
    </row>
    <row r="1021" spans="2:7" ht="11.45" customHeight="1" x14ac:dyDescent="0.2">
      <c r="B1021" s="29" t="s">
        <v>729</v>
      </c>
      <c r="C1021" s="29" t="s">
        <v>2531</v>
      </c>
      <c r="D1021" s="29" t="s">
        <v>3941</v>
      </c>
      <c r="E1021" s="113" t="s">
        <v>46</v>
      </c>
      <c r="F1021" s="97" t="s">
        <v>3679</v>
      </c>
      <c r="G1021" s="97" t="s">
        <v>2885</v>
      </c>
    </row>
    <row r="1022" spans="2:7" ht="11.45" customHeight="1" x14ac:dyDescent="0.2">
      <c r="B1022" s="29" t="s">
        <v>729</v>
      </c>
      <c r="C1022" s="29" t="s">
        <v>2549</v>
      </c>
      <c r="D1022" s="29" t="s">
        <v>3941</v>
      </c>
      <c r="E1022" s="113" t="s">
        <v>46</v>
      </c>
      <c r="F1022" s="97" t="s">
        <v>3679</v>
      </c>
      <c r="G1022" s="97" t="s">
        <v>2974</v>
      </c>
    </row>
    <row r="1023" spans="2:7" ht="11.45" customHeight="1" x14ac:dyDescent="0.2">
      <c r="B1023" s="29" t="s">
        <v>685</v>
      </c>
      <c r="C1023" s="29" t="s">
        <v>2555</v>
      </c>
      <c r="D1023" s="29" t="s">
        <v>4285</v>
      </c>
      <c r="E1023" s="113" t="s">
        <v>46</v>
      </c>
      <c r="F1023" s="97" t="s">
        <v>3679</v>
      </c>
      <c r="G1023" s="97" t="s">
        <v>3017</v>
      </c>
    </row>
    <row r="1024" spans="2:7" ht="11.45" customHeight="1" x14ac:dyDescent="0.2">
      <c r="B1024" s="29" t="s">
        <v>3905</v>
      </c>
      <c r="C1024" s="29" t="s">
        <v>2516</v>
      </c>
      <c r="D1024" s="29" t="s">
        <v>3844</v>
      </c>
      <c r="E1024" s="113" t="s">
        <v>46</v>
      </c>
      <c r="F1024" s="97" t="s">
        <v>3679</v>
      </c>
      <c r="G1024" s="97" t="s">
        <v>3541</v>
      </c>
    </row>
    <row r="1025" spans="2:7" ht="11.45" customHeight="1" x14ac:dyDescent="0.2">
      <c r="B1025" s="29" t="s">
        <v>686</v>
      </c>
      <c r="C1025" s="29" t="s">
        <v>2497</v>
      </c>
      <c r="D1025" s="29" t="s">
        <v>4269</v>
      </c>
      <c r="E1025" s="113" t="s">
        <v>110</v>
      </c>
      <c r="F1025" s="97" t="s">
        <v>3685</v>
      </c>
      <c r="G1025" s="97" t="s">
        <v>1199</v>
      </c>
    </row>
    <row r="1026" spans="2:7" ht="11.45" customHeight="1" x14ac:dyDescent="0.2">
      <c r="B1026" s="29" t="s">
        <v>714</v>
      </c>
      <c r="C1026" s="29" t="s">
        <v>2503</v>
      </c>
      <c r="D1026" s="29" t="s">
        <v>4171</v>
      </c>
      <c r="E1026" s="113" t="s">
        <v>46</v>
      </c>
      <c r="F1026" s="97" t="s">
        <v>3685</v>
      </c>
      <c r="G1026" s="97" t="s">
        <v>1269</v>
      </c>
    </row>
    <row r="1027" spans="2:7" ht="11.45" customHeight="1" x14ac:dyDescent="0.2">
      <c r="B1027" s="29" t="s">
        <v>714</v>
      </c>
      <c r="C1027" s="29" t="s">
        <v>2514</v>
      </c>
      <c r="D1027" s="29" t="s">
        <v>4171</v>
      </c>
      <c r="E1027" s="113" t="s">
        <v>46</v>
      </c>
      <c r="F1027" s="97" t="s">
        <v>3685</v>
      </c>
      <c r="G1027" s="97" t="s">
        <v>2725</v>
      </c>
    </row>
    <row r="1028" spans="2:7" ht="11.45" customHeight="1" x14ac:dyDescent="0.2">
      <c r="B1028" s="29" t="s">
        <v>714</v>
      </c>
      <c r="C1028" s="29" t="s">
        <v>2520</v>
      </c>
      <c r="D1028" s="29" t="s">
        <v>4171</v>
      </c>
      <c r="E1028" s="113" t="s">
        <v>46</v>
      </c>
      <c r="F1028" s="97" t="s">
        <v>3685</v>
      </c>
      <c r="G1028" s="97" t="s">
        <v>1383</v>
      </c>
    </row>
    <row r="1029" spans="2:7" ht="11.45" customHeight="1" x14ac:dyDescent="0.2">
      <c r="B1029" s="29" t="s">
        <v>714</v>
      </c>
      <c r="C1029" s="29" t="s">
        <v>2546</v>
      </c>
      <c r="D1029" s="29" t="s">
        <v>4171</v>
      </c>
      <c r="E1029" s="113" t="s">
        <v>46</v>
      </c>
      <c r="F1029" s="97" t="s">
        <v>3685</v>
      </c>
      <c r="G1029" s="97" t="s">
        <v>2969</v>
      </c>
    </row>
    <row r="1030" spans="2:7" ht="11.45" customHeight="1" x14ac:dyDescent="0.2">
      <c r="B1030" s="29" t="s">
        <v>714</v>
      </c>
      <c r="C1030" s="29" t="s">
        <v>2549</v>
      </c>
      <c r="D1030" s="29" t="s">
        <v>4171</v>
      </c>
      <c r="E1030" s="113" t="s">
        <v>46</v>
      </c>
      <c r="F1030" s="97" t="s">
        <v>3685</v>
      </c>
      <c r="G1030" s="97" t="s">
        <v>1632</v>
      </c>
    </row>
    <row r="1031" spans="2:7" ht="11.45" customHeight="1" x14ac:dyDescent="0.2">
      <c r="B1031" s="29" t="s">
        <v>714</v>
      </c>
      <c r="C1031" s="29" t="s">
        <v>1077</v>
      </c>
      <c r="D1031" s="29" t="s">
        <v>4171</v>
      </c>
      <c r="E1031" s="113" t="s">
        <v>46</v>
      </c>
      <c r="F1031" s="97" t="s">
        <v>3685</v>
      </c>
      <c r="G1031" s="97" t="s">
        <v>1655</v>
      </c>
    </row>
    <row r="1032" spans="2:7" ht="11.45" customHeight="1" x14ac:dyDescent="0.2">
      <c r="B1032" s="29" t="s">
        <v>714</v>
      </c>
      <c r="C1032" s="29" t="s">
        <v>1118</v>
      </c>
      <c r="D1032" s="29" t="s">
        <v>4286</v>
      </c>
      <c r="E1032" s="113" t="s">
        <v>46</v>
      </c>
      <c r="F1032" s="97" t="s">
        <v>3685</v>
      </c>
      <c r="G1032" s="97" t="s">
        <v>3278</v>
      </c>
    </row>
    <row r="1033" spans="2:7" ht="11.45" customHeight="1" x14ac:dyDescent="0.2">
      <c r="B1033" s="29" t="s">
        <v>714</v>
      </c>
      <c r="C1033" s="29" t="s">
        <v>2603</v>
      </c>
      <c r="D1033" s="29" t="s">
        <v>4171</v>
      </c>
      <c r="E1033" s="113" t="s">
        <v>46</v>
      </c>
      <c r="F1033" s="97" t="s">
        <v>3685</v>
      </c>
      <c r="G1033" s="97" t="s">
        <v>1975</v>
      </c>
    </row>
    <row r="1034" spans="2:7" ht="11.45" customHeight="1" x14ac:dyDescent="0.2">
      <c r="B1034" s="29" t="s">
        <v>839</v>
      </c>
      <c r="C1034" s="29" t="s">
        <v>2503</v>
      </c>
      <c r="D1034" s="29" t="s">
        <v>4287</v>
      </c>
      <c r="E1034" s="113" t="s">
        <v>45</v>
      </c>
      <c r="F1034" s="97" t="s">
        <v>3685</v>
      </c>
      <c r="G1034" s="97" t="s">
        <v>1258</v>
      </c>
    </row>
    <row r="1035" spans="2:7" ht="11.45" customHeight="1" x14ac:dyDescent="0.2">
      <c r="B1035" s="29" t="s">
        <v>839</v>
      </c>
      <c r="C1035" s="29" t="s">
        <v>2516</v>
      </c>
      <c r="D1035" s="29" t="s">
        <v>4287</v>
      </c>
      <c r="E1035" s="113" t="s">
        <v>45</v>
      </c>
      <c r="F1035" s="97" t="s">
        <v>3685</v>
      </c>
      <c r="G1035" s="97" t="s">
        <v>1357</v>
      </c>
    </row>
    <row r="1036" spans="2:7" ht="11.45" customHeight="1" x14ac:dyDescent="0.2">
      <c r="B1036" s="29" t="s">
        <v>839</v>
      </c>
      <c r="C1036" s="29" t="s">
        <v>2549</v>
      </c>
      <c r="D1036" s="29" t="s">
        <v>4287</v>
      </c>
      <c r="E1036" s="113" t="s">
        <v>45</v>
      </c>
      <c r="F1036" s="97" t="s">
        <v>3685</v>
      </c>
      <c r="G1036" s="97" t="s">
        <v>1619</v>
      </c>
    </row>
    <row r="1037" spans="2:7" ht="11.45" customHeight="1" x14ac:dyDescent="0.2">
      <c r="B1037" s="29" t="s">
        <v>839</v>
      </c>
      <c r="C1037" s="29" t="s">
        <v>1077</v>
      </c>
      <c r="D1037" s="29" t="s">
        <v>4287</v>
      </c>
      <c r="E1037" s="113" t="s">
        <v>45</v>
      </c>
      <c r="F1037" s="97" t="s">
        <v>3685</v>
      </c>
      <c r="G1037" s="97" t="s">
        <v>1653</v>
      </c>
    </row>
    <row r="1038" spans="2:7" ht="11.45" customHeight="1" x14ac:dyDescent="0.2">
      <c r="B1038" s="29" t="s">
        <v>839</v>
      </c>
      <c r="C1038" s="29" t="s">
        <v>1089</v>
      </c>
      <c r="D1038" s="29" t="s">
        <v>4287</v>
      </c>
      <c r="E1038" s="113" t="s">
        <v>45</v>
      </c>
      <c r="F1038" s="97" t="s">
        <v>3685</v>
      </c>
      <c r="G1038" s="97" t="s">
        <v>1737</v>
      </c>
    </row>
    <row r="1039" spans="2:7" ht="11.45" customHeight="1" x14ac:dyDescent="0.2">
      <c r="B1039" s="29" t="s">
        <v>839</v>
      </c>
      <c r="C1039" s="29" t="s">
        <v>2569</v>
      </c>
      <c r="D1039" s="29" t="s">
        <v>4287</v>
      </c>
      <c r="E1039" s="113" t="s">
        <v>45</v>
      </c>
      <c r="F1039" s="97" t="s">
        <v>3685</v>
      </c>
      <c r="G1039" s="97" t="s">
        <v>1747</v>
      </c>
    </row>
    <row r="1040" spans="2:7" ht="11.45" customHeight="1" x14ac:dyDescent="0.2">
      <c r="B1040" s="29" t="s">
        <v>839</v>
      </c>
      <c r="C1040" s="29" t="s">
        <v>2580</v>
      </c>
      <c r="D1040" s="29" t="s">
        <v>4287</v>
      </c>
      <c r="E1040" s="113" t="s">
        <v>45</v>
      </c>
      <c r="F1040" s="97" t="s">
        <v>3685</v>
      </c>
      <c r="G1040" s="97" t="s">
        <v>1792</v>
      </c>
    </row>
    <row r="1041" spans="2:7" ht="11.45" customHeight="1" x14ac:dyDescent="0.2">
      <c r="B1041" s="29" t="s">
        <v>839</v>
      </c>
      <c r="C1041" s="29" t="s">
        <v>3660</v>
      </c>
      <c r="D1041" s="29" t="s">
        <v>4287</v>
      </c>
      <c r="E1041" s="113" t="s">
        <v>45</v>
      </c>
      <c r="F1041" s="97" t="s">
        <v>3685</v>
      </c>
      <c r="G1041" s="97" t="s">
        <v>1877</v>
      </c>
    </row>
    <row r="1042" spans="2:7" ht="11.45" customHeight="1" x14ac:dyDescent="0.2">
      <c r="B1042" s="29" t="s">
        <v>839</v>
      </c>
      <c r="C1042" s="29" t="s">
        <v>2599</v>
      </c>
      <c r="D1042" s="29" t="s">
        <v>4287</v>
      </c>
      <c r="E1042" s="113" t="s">
        <v>45</v>
      </c>
      <c r="F1042" s="97" t="s">
        <v>3685</v>
      </c>
      <c r="G1042" s="97" t="s">
        <v>1915</v>
      </c>
    </row>
    <row r="1043" spans="2:7" ht="11.45" customHeight="1" x14ac:dyDescent="0.2">
      <c r="B1043" s="29" t="s">
        <v>839</v>
      </c>
      <c r="C1043" s="29" t="s">
        <v>2603</v>
      </c>
      <c r="D1043" s="29" t="s">
        <v>4287</v>
      </c>
      <c r="E1043" s="113" t="s">
        <v>45</v>
      </c>
      <c r="F1043" s="97" t="s">
        <v>3685</v>
      </c>
      <c r="G1043" s="97" t="s">
        <v>1965</v>
      </c>
    </row>
    <row r="1044" spans="2:7" ht="11.45" customHeight="1" x14ac:dyDescent="0.2">
      <c r="B1044" s="29" t="s">
        <v>146</v>
      </c>
      <c r="C1044" s="29" t="s">
        <v>2595</v>
      </c>
      <c r="D1044" s="29" t="s">
        <v>4174</v>
      </c>
      <c r="E1044" s="113" t="s">
        <v>110</v>
      </c>
      <c r="F1044" s="97" t="s">
        <v>3679</v>
      </c>
      <c r="G1044" s="97" t="s">
        <v>3241</v>
      </c>
    </row>
    <row r="1045" spans="2:7" ht="11.45" customHeight="1" x14ac:dyDescent="0.2">
      <c r="B1045" s="29" t="s">
        <v>146</v>
      </c>
      <c r="C1045" s="29" t="s">
        <v>2595</v>
      </c>
      <c r="D1045" s="29" t="s">
        <v>4174</v>
      </c>
      <c r="E1045" s="113" t="s">
        <v>110</v>
      </c>
      <c r="F1045" s="97" t="s">
        <v>3679</v>
      </c>
      <c r="G1045" s="97" t="s">
        <v>3242</v>
      </c>
    </row>
    <row r="1046" spans="2:7" ht="11.45" customHeight="1" x14ac:dyDescent="0.2">
      <c r="B1046" s="29" t="s">
        <v>146</v>
      </c>
      <c r="C1046" s="29" t="s">
        <v>2595</v>
      </c>
      <c r="D1046" s="29" t="s">
        <v>4174</v>
      </c>
      <c r="E1046" s="113" t="s">
        <v>110</v>
      </c>
      <c r="F1046" s="97" t="s">
        <v>3679</v>
      </c>
      <c r="G1046" s="97" t="s">
        <v>3243</v>
      </c>
    </row>
    <row r="1047" spans="2:7" ht="11.45" customHeight="1" x14ac:dyDescent="0.2">
      <c r="B1047" s="29" t="s">
        <v>146</v>
      </c>
      <c r="C1047" s="29" t="s">
        <v>2595</v>
      </c>
      <c r="D1047" s="29" t="s">
        <v>4174</v>
      </c>
      <c r="E1047" s="113" t="s">
        <v>110</v>
      </c>
      <c r="F1047" s="97" t="s">
        <v>3679</v>
      </c>
      <c r="G1047" s="97" t="s">
        <v>3244</v>
      </c>
    </row>
    <row r="1048" spans="2:7" ht="11.45" customHeight="1" x14ac:dyDescent="0.2">
      <c r="B1048" s="29" t="s">
        <v>152</v>
      </c>
      <c r="C1048" s="29" t="s">
        <v>1046</v>
      </c>
      <c r="D1048" s="29" t="s">
        <v>4156</v>
      </c>
      <c r="E1048" s="113" t="s">
        <v>46</v>
      </c>
      <c r="F1048" s="97" t="s">
        <v>3679</v>
      </c>
      <c r="G1048" s="97" t="s">
        <v>2711</v>
      </c>
    </row>
    <row r="1049" spans="2:7" ht="11.45" customHeight="1" x14ac:dyDescent="0.2">
      <c r="B1049" s="29" t="s">
        <v>344</v>
      </c>
      <c r="C1049" s="29" t="s">
        <v>1037</v>
      </c>
      <c r="D1049" s="29" t="s">
        <v>3993</v>
      </c>
      <c r="E1049" s="113" t="s">
        <v>46</v>
      </c>
      <c r="F1049" s="97" t="s">
        <v>3685</v>
      </c>
      <c r="G1049" s="97" t="s">
        <v>2609</v>
      </c>
    </row>
    <row r="1050" spans="2:7" ht="11.45" customHeight="1" x14ac:dyDescent="0.2">
      <c r="B1050" s="29" t="s">
        <v>803</v>
      </c>
      <c r="C1050" s="29" t="s">
        <v>2503</v>
      </c>
      <c r="D1050" s="29" t="s">
        <v>4287</v>
      </c>
      <c r="E1050" s="113" t="s">
        <v>45</v>
      </c>
      <c r="F1050" s="97" t="s">
        <v>3685</v>
      </c>
      <c r="G1050" s="97" t="s">
        <v>1257</v>
      </c>
    </row>
    <row r="1051" spans="2:7" ht="11.45" customHeight="1" x14ac:dyDescent="0.2">
      <c r="B1051" s="29" t="s">
        <v>803</v>
      </c>
      <c r="C1051" s="29" t="s">
        <v>2516</v>
      </c>
      <c r="D1051" s="29" t="s">
        <v>4287</v>
      </c>
      <c r="E1051" s="113" t="s">
        <v>45</v>
      </c>
      <c r="F1051" s="97" t="s">
        <v>3685</v>
      </c>
      <c r="G1051" s="97" t="s">
        <v>1356</v>
      </c>
    </row>
    <row r="1052" spans="2:7" ht="11.45" customHeight="1" x14ac:dyDescent="0.2">
      <c r="B1052" s="29" t="s">
        <v>803</v>
      </c>
      <c r="C1052" s="29" t="s">
        <v>2549</v>
      </c>
      <c r="D1052" s="29" t="s">
        <v>4287</v>
      </c>
      <c r="E1052" s="113" t="s">
        <v>45</v>
      </c>
      <c r="F1052" s="97" t="s">
        <v>3685</v>
      </c>
      <c r="G1052" s="97" t="s">
        <v>1618</v>
      </c>
    </row>
    <row r="1053" spans="2:7" ht="11.45" customHeight="1" x14ac:dyDescent="0.2">
      <c r="B1053" s="29" t="s">
        <v>803</v>
      </c>
      <c r="C1053" s="29" t="s">
        <v>1077</v>
      </c>
      <c r="D1053" s="29" t="s">
        <v>4287</v>
      </c>
      <c r="E1053" s="113" t="s">
        <v>45</v>
      </c>
      <c r="F1053" s="97" t="s">
        <v>3685</v>
      </c>
      <c r="G1053" s="97" t="s">
        <v>1652</v>
      </c>
    </row>
    <row r="1054" spans="2:7" ht="11.45" customHeight="1" x14ac:dyDescent="0.2">
      <c r="B1054" s="29" t="s">
        <v>803</v>
      </c>
      <c r="C1054" s="29" t="s">
        <v>1089</v>
      </c>
      <c r="D1054" s="29" t="s">
        <v>4287</v>
      </c>
      <c r="E1054" s="113" t="s">
        <v>45</v>
      </c>
      <c r="F1054" s="97" t="s">
        <v>3685</v>
      </c>
      <c r="G1054" s="97" t="s">
        <v>1736</v>
      </c>
    </row>
    <row r="1055" spans="2:7" ht="11.45" customHeight="1" x14ac:dyDescent="0.2">
      <c r="B1055" s="29" t="s">
        <v>803</v>
      </c>
      <c r="C1055" s="29" t="s">
        <v>2569</v>
      </c>
      <c r="D1055" s="29" t="s">
        <v>4287</v>
      </c>
      <c r="E1055" s="113" t="s">
        <v>45</v>
      </c>
      <c r="F1055" s="97" t="s">
        <v>3685</v>
      </c>
      <c r="G1055" s="97" t="s">
        <v>1746</v>
      </c>
    </row>
    <row r="1056" spans="2:7" ht="11.45" customHeight="1" x14ac:dyDescent="0.2">
      <c r="B1056" s="29" t="s">
        <v>803</v>
      </c>
      <c r="C1056" s="29" t="s">
        <v>2580</v>
      </c>
      <c r="D1056" s="29" t="s">
        <v>4287</v>
      </c>
      <c r="E1056" s="113" t="s">
        <v>45</v>
      </c>
      <c r="F1056" s="97" t="s">
        <v>3685</v>
      </c>
      <c r="G1056" s="97" t="s">
        <v>1791</v>
      </c>
    </row>
    <row r="1057" spans="2:7" ht="11.45" customHeight="1" x14ac:dyDescent="0.2">
      <c r="B1057" s="29" t="s">
        <v>803</v>
      </c>
      <c r="C1057" s="29" t="s">
        <v>3660</v>
      </c>
      <c r="D1057" s="29" t="s">
        <v>4287</v>
      </c>
      <c r="E1057" s="113" t="s">
        <v>45</v>
      </c>
      <c r="F1057" s="97" t="s">
        <v>3685</v>
      </c>
      <c r="G1057" s="97" t="s">
        <v>1876</v>
      </c>
    </row>
    <row r="1058" spans="2:7" ht="11.45" customHeight="1" x14ac:dyDescent="0.2">
      <c r="B1058" s="29" t="s">
        <v>803</v>
      </c>
      <c r="C1058" s="29" t="s">
        <v>2599</v>
      </c>
      <c r="D1058" s="29" t="s">
        <v>4287</v>
      </c>
      <c r="E1058" s="113" t="s">
        <v>45</v>
      </c>
      <c r="F1058" s="97" t="s">
        <v>3685</v>
      </c>
      <c r="G1058" s="97" t="s">
        <v>1914</v>
      </c>
    </row>
    <row r="1059" spans="2:7" ht="11.45" customHeight="1" x14ac:dyDescent="0.2">
      <c r="B1059" s="29" t="s">
        <v>803</v>
      </c>
      <c r="C1059" s="29" t="s">
        <v>2603</v>
      </c>
      <c r="D1059" s="29" t="s">
        <v>4287</v>
      </c>
      <c r="E1059" s="113" t="s">
        <v>45</v>
      </c>
      <c r="F1059" s="97" t="s">
        <v>3685</v>
      </c>
      <c r="G1059" s="97" t="s">
        <v>1964</v>
      </c>
    </row>
    <row r="1060" spans="2:7" ht="11.45" customHeight="1" x14ac:dyDescent="0.2">
      <c r="B1060" s="29" t="s">
        <v>729</v>
      </c>
      <c r="C1060" s="29" t="s">
        <v>2544</v>
      </c>
      <c r="D1060" s="29" t="s">
        <v>3941</v>
      </c>
      <c r="E1060" s="113" t="s">
        <v>46</v>
      </c>
      <c r="F1060" s="97" t="s">
        <v>3679</v>
      </c>
      <c r="G1060" s="97" t="s">
        <v>2938</v>
      </c>
    </row>
    <row r="1061" spans="2:7" ht="11.45" customHeight="1" x14ac:dyDescent="0.2">
      <c r="B1061" s="29" t="s">
        <v>729</v>
      </c>
      <c r="C1061" s="29" t="s">
        <v>2582</v>
      </c>
      <c r="D1061" s="29" t="s">
        <v>3941</v>
      </c>
      <c r="E1061" s="113" t="s">
        <v>46</v>
      </c>
      <c r="F1061" s="97" t="s">
        <v>3679</v>
      </c>
      <c r="G1061" s="97" t="s">
        <v>3170</v>
      </c>
    </row>
    <row r="1062" spans="2:7" ht="11.45" customHeight="1" x14ac:dyDescent="0.2">
      <c r="B1062" s="29" t="s">
        <v>4225</v>
      </c>
      <c r="C1062" s="29" t="s">
        <v>3948</v>
      </c>
      <c r="D1062" s="29" t="s">
        <v>4278</v>
      </c>
      <c r="E1062" s="113" t="s">
        <v>110</v>
      </c>
      <c r="F1062" s="97" t="s">
        <v>3679</v>
      </c>
      <c r="G1062" s="97" t="s">
        <v>2379</v>
      </c>
    </row>
    <row r="1063" spans="2:7" ht="11.45" customHeight="1" x14ac:dyDescent="0.2">
      <c r="B1063" s="29" t="s">
        <v>4199</v>
      </c>
      <c r="C1063" s="29" t="s">
        <v>2533</v>
      </c>
      <c r="D1063" s="29" t="s">
        <v>4200</v>
      </c>
      <c r="E1063" s="113" t="s">
        <v>46</v>
      </c>
      <c r="F1063" s="97" t="s">
        <v>3685</v>
      </c>
      <c r="G1063" s="97" t="s">
        <v>2229</v>
      </c>
    </row>
    <row r="1064" spans="2:7" ht="11.45" customHeight="1" x14ac:dyDescent="0.2">
      <c r="B1064" s="29" t="s">
        <v>4199</v>
      </c>
      <c r="C1064" s="29" t="s">
        <v>4288</v>
      </c>
      <c r="D1064" s="29" t="s">
        <v>4200</v>
      </c>
      <c r="E1064" s="113" t="s">
        <v>46</v>
      </c>
      <c r="F1064" s="97" t="s">
        <v>3685</v>
      </c>
      <c r="G1064" s="97" t="s">
        <v>2230</v>
      </c>
    </row>
    <row r="1065" spans="2:7" ht="11.45" customHeight="1" x14ac:dyDescent="0.2">
      <c r="B1065" s="29" t="s">
        <v>657</v>
      </c>
      <c r="C1065" s="29" t="s">
        <v>2503</v>
      </c>
      <c r="D1065" s="29" t="s">
        <v>4267</v>
      </c>
      <c r="E1065" s="113" t="s">
        <v>45</v>
      </c>
      <c r="F1065" s="97" t="s">
        <v>3685</v>
      </c>
      <c r="G1065" s="97" t="s">
        <v>1262</v>
      </c>
    </row>
    <row r="1066" spans="2:7" ht="11.45" customHeight="1" x14ac:dyDescent="0.2">
      <c r="B1066" s="29" t="s">
        <v>499</v>
      </c>
      <c r="C1066" s="29" t="s">
        <v>2497</v>
      </c>
      <c r="D1066" s="29" t="s">
        <v>4289</v>
      </c>
      <c r="E1066" s="113" t="s">
        <v>45</v>
      </c>
      <c r="F1066" s="97" t="s">
        <v>3685</v>
      </c>
      <c r="G1066" s="97" t="s">
        <v>1197</v>
      </c>
    </row>
    <row r="1067" spans="2:7" ht="11.45" customHeight="1" x14ac:dyDescent="0.2">
      <c r="B1067" s="29" t="s">
        <v>4225</v>
      </c>
      <c r="C1067" s="29" t="s">
        <v>2567</v>
      </c>
      <c r="D1067" s="29" t="s">
        <v>4278</v>
      </c>
      <c r="E1067" s="113" t="s">
        <v>110</v>
      </c>
      <c r="F1067" s="97" t="s">
        <v>3679</v>
      </c>
      <c r="G1067" s="97" t="s">
        <v>2373</v>
      </c>
    </row>
    <row r="1068" spans="2:7" ht="11.45" customHeight="1" x14ac:dyDescent="0.2">
      <c r="B1068" s="29" t="s">
        <v>146</v>
      </c>
      <c r="C1068" s="29" t="s">
        <v>2544</v>
      </c>
      <c r="D1068" s="29" t="s">
        <v>4174</v>
      </c>
      <c r="E1068" s="113" t="s">
        <v>110</v>
      </c>
      <c r="F1068" s="97" t="s">
        <v>3679</v>
      </c>
      <c r="G1068" s="97" t="s">
        <v>2934</v>
      </c>
    </row>
    <row r="1069" spans="2:7" ht="11.45" customHeight="1" x14ac:dyDescent="0.2">
      <c r="B1069" s="29" t="s">
        <v>146</v>
      </c>
      <c r="C1069" s="29" t="s">
        <v>2544</v>
      </c>
      <c r="D1069" s="29" t="s">
        <v>4174</v>
      </c>
      <c r="E1069" s="113" t="s">
        <v>110</v>
      </c>
      <c r="F1069" s="97" t="s">
        <v>3679</v>
      </c>
      <c r="G1069" s="97" t="s">
        <v>2935</v>
      </c>
    </row>
    <row r="1070" spans="2:7" ht="11.45" customHeight="1" x14ac:dyDescent="0.2">
      <c r="B1070" s="29" t="s">
        <v>146</v>
      </c>
      <c r="C1070" s="29" t="s">
        <v>2544</v>
      </c>
      <c r="D1070" s="29" t="s">
        <v>4174</v>
      </c>
      <c r="E1070" s="113" t="s">
        <v>110</v>
      </c>
      <c r="F1070" s="97" t="s">
        <v>3679</v>
      </c>
      <c r="G1070" s="97" t="s">
        <v>2936</v>
      </c>
    </row>
    <row r="1071" spans="2:7" ht="11.45" customHeight="1" x14ac:dyDescent="0.2">
      <c r="B1071" s="29" t="s">
        <v>146</v>
      </c>
      <c r="C1071" s="29" t="s">
        <v>2544</v>
      </c>
      <c r="D1071" s="29" t="s">
        <v>4174</v>
      </c>
      <c r="E1071" s="113" t="s">
        <v>110</v>
      </c>
      <c r="F1071" s="97" t="s">
        <v>3679</v>
      </c>
      <c r="G1071" s="97" t="s">
        <v>2937</v>
      </c>
    </row>
    <row r="1072" spans="2:7" ht="11.45" customHeight="1" x14ac:dyDescent="0.2">
      <c r="B1072" s="29" t="s">
        <v>872</v>
      </c>
      <c r="C1072" s="29" t="s">
        <v>2508</v>
      </c>
      <c r="D1072" s="29" t="s">
        <v>4252</v>
      </c>
      <c r="E1072" s="113" t="s">
        <v>45</v>
      </c>
      <c r="F1072" s="97" t="s">
        <v>3679</v>
      </c>
      <c r="G1072" s="97" t="s">
        <v>2696</v>
      </c>
    </row>
    <row r="1073" spans="2:7" ht="11.45" customHeight="1" x14ac:dyDescent="0.2">
      <c r="B1073" s="29" t="s">
        <v>872</v>
      </c>
      <c r="C1073" s="29" t="s">
        <v>2587</v>
      </c>
      <c r="D1073" s="29" t="s">
        <v>4252</v>
      </c>
      <c r="E1073" s="113" t="s">
        <v>45</v>
      </c>
      <c r="F1073" s="97" t="s">
        <v>3679</v>
      </c>
      <c r="G1073" s="97" t="s">
        <v>3196</v>
      </c>
    </row>
    <row r="1074" spans="2:7" ht="11.45" customHeight="1" x14ac:dyDescent="0.2">
      <c r="B1074" s="29" t="s">
        <v>4164</v>
      </c>
      <c r="C1074" s="29" t="s">
        <v>2588</v>
      </c>
      <c r="D1074" s="29" t="s">
        <v>4165</v>
      </c>
      <c r="E1074" s="113" t="s">
        <v>46</v>
      </c>
      <c r="F1074" s="97" t="s">
        <v>3679</v>
      </c>
      <c r="G1074" s="97" t="s">
        <v>2243</v>
      </c>
    </row>
    <row r="1075" spans="2:7" ht="11.45" customHeight="1" x14ac:dyDescent="0.2">
      <c r="B1075" s="29" t="s">
        <v>4164</v>
      </c>
      <c r="C1075" s="29" t="s">
        <v>3869</v>
      </c>
      <c r="D1075" s="29" t="s">
        <v>4165</v>
      </c>
      <c r="E1075" s="113" t="s">
        <v>46</v>
      </c>
      <c r="F1075" s="97" t="s">
        <v>3679</v>
      </c>
      <c r="G1075" s="97" t="s">
        <v>2242</v>
      </c>
    </row>
    <row r="1076" spans="2:7" ht="11.45" customHeight="1" x14ac:dyDescent="0.2">
      <c r="B1076" s="29" t="s">
        <v>165</v>
      </c>
      <c r="C1076" s="29" t="s">
        <v>2588</v>
      </c>
      <c r="D1076" s="29" t="s">
        <v>4096</v>
      </c>
      <c r="E1076" s="113" t="s">
        <v>45</v>
      </c>
      <c r="F1076" s="97" t="s">
        <v>3685</v>
      </c>
      <c r="G1076" s="97" t="s">
        <v>1837</v>
      </c>
    </row>
    <row r="1077" spans="2:7" ht="11.45" customHeight="1" x14ac:dyDescent="0.2">
      <c r="B1077" s="29" t="s">
        <v>3905</v>
      </c>
      <c r="C1077" s="29" t="s">
        <v>2520</v>
      </c>
      <c r="D1077" s="29" t="s">
        <v>3844</v>
      </c>
      <c r="E1077" s="113" t="s">
        <v>46</v>
      </c>
      <c r="F1077" s="97" t="s">
        <v>3679</v>
      </c>
      <c r="G1077" s="97" t="s">
        <v>3538</v>
      </c>
    </row>
    <row r="1078" spans="2:7" ht="11.45" customHeight="1" x14ac:dyDescent="0.2">
      <c r="B1078" s="29" t="s">
        <v>58</v>
      </c>
      <c r="C1078" s="29" t="s">
        <v>2497</v>
      </c>
      <c r="D1078" s="29" t="s">
        <v>3985</v>
      </c>
      <c r="E1078" s="113" t="s">
        <v>110</v>
      </c>
      <c r="F1078" s="97" t="s">
        <v>3679</v>
      </c>
      <c r="G1078" s="97" t="s">
        <v>2627</v>
      </c>
    </row>
    <row r="1079" spans="2:7" ht="11.45" customHeight="1" x14ac:dyDescent="0.2">
      <c r="B1079" s="29" t="s">
        <v>101</v>
      </c>
      <c r="C1079" s="29" t="s">
        <v>2555</v>
      </c>
      <c r="D1079" s="29" t="s">
        <v>4290</v>
      </c>
      <c r="E1079" s="113" t="s">
        <v>46</v>
      </c>
      <c r="F1079" s="97" t="s">
        <v>3685</v>
      </c>
      <c r="G1079" s="97" t="s">
        <v>1664</v>
      </c>
    </row>
    <row r="1080" spans="2:7" ht="11.45" customHeight="1" x14ac:dyDescent="0.2">
      <c r="B1080" s="29" t="s">
        <v>643</v>
      </c>
      <c r="C1080" s="29" t="s">
        <v>2549</v>
      </c>
      <c r="D1080" s="29" t="s">
        <v>4280</v>
      </c>
      <c r="E1080" s="113" t="s">
        <v>45</v>
      </c>
      <c r="F1080" s="97" t="s">
        <v>3679</v>
      </c>
      <c r="G1080" s="97" t="s">
        <v>1617</v>
      </c>
    </row>
    <row r="1081" spans="2:7" ht="11.45" customHeight="1" x14ac:dyDescent="0.2">
      <c r="B1081" s="29" t="s">
        <v>643</v>
      </c>
      <c r="C1081" s="29" t="s">
        <v>2580</v>
      </c>
      <c r="D1081" s="29" t="s">
        <v>4280</v>
      </c>
      <c r="E1081" s="113" t="s">
        <v>45</v>
      </c>
      <c r="F1081" s="97" t="s">
        <v>3679</v>
      </c>
      <c r="G1081" s="97" t="s">
        <v>1790</v>
      </c>
    </row>
    <row r="1082" spans="2:7" ht="11.45" customHeight="1" x14ac:dyDescent="0.2">
      <c r="B1082" s="29" t="s">
        <v>643</v>
      </c>
      <c r="C1082" s="29" t="s">
        <v>3660</v>
      </c>
      <c r="D1082" s="29" t="s">
        <v>4280</v>
      </c>
      <c r="E1082" s="113" t="s">
        <v>45</v>
      </c>
      <c r="F1082" s="97" t="s">
        <v>3679</v>
      </c>
      <c r="G1082" s="97" t="s">
        <v>1875</v>
      </c>
    </row>
    <row r="1083" spans="2:7" ht="11.45" customHeight="1" x14ac:dyDescent="0.2">
      <c r="B1083" s="29" t="s">
        <v>643</v>
      </c>
      <c r="C1083" s="29" t="s">
        <v>2599</v>
      </c>
      <c r="D1083" s="29" t="s">
        <v>4280</v>
      </c>
      <c r="E1083" s="113" t="s">
        <v>45</v>
      </c>
      <c r="F1083" s="97" t="s">
        <v>3679</v>
      </c>
      <c r="G1083" s="97" t="s">
        <v>1913</v>
      </c>
    </row>
    <row r="1084" spans="2:7" ht="11.45" customHeight="1" x14ac:dyDescent="0.2">
      <c r="B1084" s="29" t="s">
        <v>643</v>
      </c>
      <c r="C1084" s="29" t="s">
        <v>2603</v>
      </c>
      <c r="D1084" s="29" t="s">
        <v>4280</v>
      </c>
      <c r="E1084" s="113" t="s">
        <v>45</v>
      </c>
      <c r="F1084" s="97" t="s">
        <v>3679</v>
      </c>
      <c r="G1084" s="97" t="s">
        <v>1963</v>
      </c>
    </row>
    <row r="1085" spans="2:7" ht="11.45" customHeight="1" x14ac:dyDescent="0.2">
      <c r="B1085" s="29" t="s">
        <v>700</v>
      </c>
      <c r="C1085" s="29" t="s">
        <v>945</v>
      </c>
      <c r="D1085" s="29" t="s">
        <v>3937</v>
      </c>
      <c r="E1085" s="113" t="s">
        <v>46</v>
      </c>
      <c r="F1085" s="97" t="s">
        <v>3685</v>
      </c>
      <c r="G1085" s="97" t="s">
        <v>1431</v>
      </c>
    </row>
    <row r="1086" spans="2:7" ht="11.45" customHeight="1" x14ac:dyDescent="0.2">
      <c r="B1086" s="29" t="s">
        <v>362</v>
      </c>
      <c r="C1086" s="29" t="s">
        <v>2516</v>
      </c>
      <c r="D1086" s="29" t="s">
        <v>4263</v>
      </c>
      <c r="E1086" s="113" t="s">
        <v>46</v>
      </c>
      <c r="F1086" s="97" t="s">
        <v>3679</v>
      </c>
      <c r="G1086" s="97" t="s">
        <v>2743</v>
      </c>
    </row>
    <row r="1087" spans="2:7" ht="11.45" customHeight="1" x14ac:dyDescent="0.2">
      <c r="B1087" s="29" t="s">
        <v>362</v>
      </c>
      <c r="C1087" s="29" t="s">
        <v>2545</v>
      </c>
      <c r="D1087" s="29" t="s">
        <v>4263</v>
      </c>
      <c r="E1087" s="113" t="s">
        <v>46</v>
      </c>
      <c r="F1087" s="97" t="s">
        <v>3679</v>
      </c>
      <c r="G1087" s="97" t="s">
        <v>2959</v>
      </c>
    </row>
    <row r="1088" spans="2:7" ht="11.45" customHeight="1" x14ac:dyDescent="0.2">
      <c r="B1088" s="29" t="s">
        <v>362</v>
      </c>
      <c r="C1088" s="29" t="s">
        <v>1077</v>
      </c>
      <c r="D1088" s="29" t="s">
        <v>4263</v>
      </c>
      <c r="E1088" s="113" t="s">
        <v>46</v>
      </c>
      <c r="F1088" s="97" t="s">
        <v>3679</v>
      </c>
      <c r="G1088" s="97" t="s">
        <v>3007</v>
      </c>
    </row>
    <row r="1089" spans="2:7" ht="11.45" customHeight="1" x14ac:dyDescent="0.2">
      <c r="B1089" s="29" t="s">
        <v>362</v>
      </c>
      <c r="C1089" s="29" t="s">
        <v>1089</v>
      </c>
      <c r="D1089" s="29" t="s">
        <v>4263</v>
      </c>
      <c r="E1089" s="113" t="s">
        <v>46</v>
      </c>
      <c r="F1089" s="97" t="s">
        <v>3679</v>
      </c>
      <c r="G1089" s="97" t="s">
        <v>3093</v>
      </c>
    </row>
    <row r="1090" spans="2:7" ht="11.45" customHeight="1" x14ac:dyDescent="0.2">
      <c r="B1090" s="29" t="s">
        <v>362</v>
      </c>
      <c r="C1090" s="29" t="s">
        <v>2579</v>
      </c>
      <c r="D1090" s="29" t="s">
        <v>4263</v>
      </c>
      <c r="E1090" s="113" t="s">
        <v>46</v>
      </c>
      <c r="F1090" s="97" t="s">
        <v>3679</v>
      </c>
      <c r="G1090" s="97" t="s">
        <v>3148</v>
      </c>
    </row>
    <row r="1091" spans="2:7" ht="11.45" customHeight="1" x14ac:dyDescent="0.2">
      <c r="B1091" s="29" t="s">
        <v>362</v>
      </c>
      <c r="C1091" s="29" t="s">
        <v>2596</v>
      </c>
      <c r="D1091" s="29" t="s">
        <v>4263</v>
      </c>
      <c r="E1091" s="113" t="s">
        <v>46</v>
      </c>
      <c r="F1091" s="97" t="s">
        <v>3679</v>
      </c>
      <c r="G1091" s="97" t="s">
        <v>3250</v>
      </c>
    </row>
    <row r="1092" spans="2:7" ht="11.45" customHeight="1" x14ac:dyDescent="0.2">
      <c r="B1092" s="29" t="s">
        <v>362</v>
      </c>
      <c r="C1092" s="29" t="s">
        <v>1121</v>
      </c>
      <c r="D1092" s="29" t="s">
        <v>4263</v>
      </c>
      <c r="E1092" s="113" t="s">
        <v>46</v>
      </c>
      <c r="F1092" s="97" t="s">
        <v>3679</v>
      </c>
      <c r="G1092" s="97" t="s">
        <v>3283</v>
      </c>
    </row>
    <row r="1093" spans="2:7" ht="11.45" customHeight="1" x14ac:dyDescent="0.2">
      <c r="B1093" s="29" t="s">
        <v>643</v>
      </c>
      <c r="C1093" s="29" t="s">
        <v>2515</v>
      </c>
      <c r="D1093" s="29" t="s">
        <v>4280</v>
      </c>
      <c r="E1093" s="113" t="s">
        <v>45</v>
      </c>
      <c r="F1093" s="97" t="s">
        <v>3679</v>
      </c>
      <c r="G1093" s="97" t="s">
        <v>1349</v>
      </c>
    </row>
    <row r="1094" spans="2:7" ht="11.45" customHeight="1" x14ac:dyDescent="0.2">
      <c r="B1094" s="29" t="s">
        <v>530</v>
      </c>
      <c r="C1094" s="29" t="s">
        <v>2516</v>
      </c>
      <c r="D1094" s="29" t="s">
        <v>4040</v>
      </c>
      <c r="E1094" s="113" t="s">
        <v>46</v>
      </c>
      <c r="F1094" s="97" t="s">
        <v>3679</v>
      </c>
      <c r="G1094" s="97" t="s">
        <v>2742</v>
      </c>
    </row>
    <row r="1095" spans="2:7" ht="11.45" customHeight="1" x14ac:dyDescent="0.2">
      <c r="B1095" s="29" t="s">
        <v>4199</v>
      </c>
      <c r="C1095" s="29" t="s">
        <v>4291</v>
      </c>
      <c r="D1095" s="29" t="s">
        <v>4200</v>
      </c>
      <c r="E1095" s="113" t="s">
        <v>46</v>
      </c>
      <c r="F1095" s="97" t="s">
        <v>3685</v>
      </c>
      <c r="G1095" s="97" t="s">
        <v>2228</v>
      </c>
    </row>
    <row r="1096" spans="2:7" ht="11.45" customHeight="1" x14ac:dyDescent="0.2">
      <c r="B1096" s="29" t="s">
        <v>269</v>
      </c>
      <c r="C1096" s="29" t="s">
        <v>2497</v>
      </c>
      <c r="D1096" s="29" t="s">
        <v>4292</v>
      </c>
      <c r="E1096" s="113" t="s">
        <v>110</v>
      </c>
      <c r="F1096" s="97" t="s">
        <v>3685</v>
      </c>
      <c r="G1096" s="97" t="s">
        <v>1196</v>
      </c>
    </row>
    <row r="1097" spans="2:7" ht="11.45" customHeight="1" x14ac:dyDescent="0.2">
      <c r="B1097" s="29" t="s">
        <v>872</v>
      </c>
      <c r="C1097" s="29" t="s">
        <v>2503</v>
      </c>
      <c r="D1097" s="29" t="s">
        <v>4252</v>
      </c>
      <c r="E1097" s="113" t="s">
        <v>45</v>
      </c>
      <c r="F1097" s="97" t="s">
        <v>3679</v>
      </c>
      <c r="G1097" s="97" t="s">
        <v>2679</v>
      </c>
    </row>
    <row r="1098" spans="2:7" ht="11.45" customHeight="1" x14ac:dyDescent="0.2">
      <c r="B1098" s="29" t="s">
        <v>146</v>
      </c>
      <c r="C1098" s="29" t="s">
        <v>2516</v>
      </c>
      <c r="D1098" s="29" t="s">
        <v>4174</v>
      </c>
      <c r="E1098" s="113" t="s">
        <v>110</v>
      </c>
      <c r="F1098" s="97" t="s">
        <v>3679</v>
      </c>
      <c r="G1098" s="97" t="s">
        <v>2738</v>
      </c>
    </row>
    <row r="1099" spans="2:7" ht="11.45" customHeight="1" x14ac:dyDescent="0.2">
      <c r="B1099" s="29" t="s">
        <v>146</v>
      </c>
      <c r="C1099" s="29" t="s">
        <v>2516</v>
      </c>
      <c r="D1099" s="29" t="s">
        <v>4174</v>
      </c>
      <c r="E1099" s="113" t="s">
        <v>110</v>
      </c>
      <c r="F1099" s="97" t="s">
        <v>3679</v>
      </c>
      <c r="G1099" s="97" t="s">
        <v>2739</v>
      </c>
    </row>
    <row r="1100" spans="2:7" ht="11.45" customHeight="1" x14ac:dyDescent="0.2">
      <c r="B1100" s="29" t="s">
        <v>146</v>
      </c>
      <c r="C1100" s="29" t="s">
        <v>2516</v>
      </c>
      <c r="D1100" s="29" t="s">
        <v>4174</v>
      </c>
      <c r="E1100" s="113" t="s">
        <v>110</v>
      </c>
      <c r="F1100" s="97" t="s">
        <v>3679</v>
      </c>
      <c r="G1100" s="97" t="s">
        <v>2740</v>
      </c>
    </row>
    <row r="1101" spans="2:7" ht="11.45" customHeight="1" x14ac:dyDescent="0.2">
      <c r="B1101" s="29" t="s">
        <v>146</v>
      </c>
      <c r="C1101" s="29" t="s">
        <v>2516</v>
      </c>
      <c r="D1101" s="29" t="s">
        <v>4174</v>
      </c>
      <c r="E1101" s="113" t="s">
        <v>110</v>
      </c>
      <c r="F1101" s="97" t="s">
        <v>3679</v>
      </c>
      <c r="G1101" s="97" t="s">
        <v>2741</v>
      </c>
    </row>
    <row r="1102" spans="2:7" ht="11.45" customHeight="1" x14ac:dyDescent="0.2">
      <c r="B1102" s="29" t="s">
        <v>146</v>
      </c>
      <c r="C1102" s="29" t="s">
        <v>2574</v>
      </c>
      <c r="D1102" s="29" t="s">
        <v>4174</v>
      </c>
      <c r="E1102" s="113" t="s">
        <v>110</v>
      </c>
      <c r="F1102" s="97" t="s">
        <v>3679</v>
      </c>
      <c r="G1102" s="97" t="s">
        <v>3131</v>
      </c>
    </row>
    <row r="1103" spans="2:7" ht="11.45" customHeight="1" x14ac:dyDescent="0.2">
      <c r="B1103" s="29" t="s">
        <v>146</v>
      </c>
      <c r="C1103" s="29" t="s">
        <v>2574</v>
      </c>
      <c r="D1103" s="29" t="s">
        <v>4174</v>
      </c>
      <c r="E1103" s="113" t="s">
        <v>110</v>
      </c>
      <c r="F1103" s="97" t="s">
        <v>3679</v>
      </c>
      <c r="G1103" s="97" t="s">
        <v>3132</v>
      </c>
    </row>
    <row r="1104" spans="2:7" ht="11.45" customHeight="1" x14ac:dyDescent="0.2">
      <c r="B1104" s="29" t="s">
        <v>146</v>
      </c>
      <c r="C1104" s="29" t="s">
        <v>2574</v>
      </c>
      <c r="D1104" s="29" t="s">
        <v>4174</v>
      </c>
      <c r="E1104" s="113" t="s">
        <v>110</v>
      </c>
      <c r="F1104" s="97" t="s">
        <v>3679</v>
      </c>
      <c r="G1104" s="97" t="s">
        <v>3133</v>
      </c>
    </row>
    <row r="1105" spans="2:7" ht="11.45" customHeight="1" x14ac:dyDescent="0.2">
      <c r="B1105" s="29" t="s">
        <v>146</v>
      </c>
      <c r="C1105" s="29" t="s">
        <v>2574</v>
      </c>
      <c r="D1105" s="29" t="s">
        <v>4174</v>
      </c>
      <c r="E1105" s="113" t="s">
        <v>110</v>
      </c>
      <c r="F1105" s="97" t="s">
        <v>3679</v>
      </c>
      <c r="G1105" s="97" t="s">
        <v>3134</v>
      </c>
    </row>
    <row r="1106" spans="2:7" ht="11.45" customHeight="1" x14ac:dyDescent="0.2">
      <c r="B1106" s="29" t="s">
        <v>3981</v>
      </c>
      <c r="C1106" s="29" t="s">
        <v>2503</v>
      </c>
      <c r="D1106" s="29" t="s">
        <v>3982</v>
      </c>
      <c r="E1106" s="113" t="s">
        <v>46</v>
      </c>
      <c r="F1106" s="97" t="s">
        <v>3685</v>
      </c>
      <c r="G1106" s="97" t="s">
        <v>2189</v>
      </c>
    </row>
    <row r="1107" spans="2:7" ht="11.45" customHeight="1" x14ac:dyDescent="0.2">
      <c r="B1107" s="29" t="s">
        <v>277</v>
      </c>
      <c r="C1107" s="29" t="s">
        <v>945</v>
      </c>
      <c r="D1107" s="29" t="s">
        <v>4163</v>
      </c>
      <c r="E1107" s="113" t="s">
        <v>45</v>
      </c>
      <c r="F1107" s="97" t="s">
        <v>3685</v>
      </c>
      <c r="G1107" s="97" t="s">
        <v>2804</v>
      </c>
    </row>
    <row r="1108" spans="2:7" ht="11.45" customHeight="1" x14ac:dyDescent="0.2">
      <c r="B1108" s="29" t="s">
        <v>729</v>
      </c>
      <c r="C1108" s="29" t="s">
        <v>2599</v>
      </c>
      <c r="D1108" s="29" t="s">
        <v>3941</v>
      </c>
      <c r="E1108" s="113" t="s">
        <v>46</v>
      </c>
      <c r="F1108" s="97" t="s">
        <v>3679</v>
      </c>
      <c r="G1108" s="97" t="s">
        <v>3254</v>
      </c>
    </row>
    <row r="1109" spans="2:7" ht="11.45" customHeight="1" x14ac:dyDescent="0.2">
      <c r="B1109" s="29" t="s">
        <v>729</v>
      </c>
      <c r="C1109" s="29" t="s">
        <v>2599</v>
      </c>
      <c r="D1109" s="29" t="s">
        <v>3941</v>
      </c>
      <c r="E1109" s="113" t="s">
        <v>46</v>
      </c>
      <c r="F1109" s="97" t="s">
        <v>3679</v>
      </c>
      <c r="G1109" s="97" t="s">
        <v>3253</v>
      </c>
    </row>
    <row r="1110" spans="2:7" ht="11.45" customHeight="1" x14ac:dyDescent="0.2">
      <c r="B1110" s="29" t="s">
        <v>3905</v>
      </c>
      <c r="C1110" s="29" t="s">
        <v>2599</v>
      </c>
      <c r="D1110" s="29" t="s">
        <v>3844</v>
      </c>
      <c r="E1110" s="113" t="s">
        <v>46</v>
      </c>
      <c r="F1110" s="97" t="s">
        <v>3679</v>
      </c>
      <c r="G1110" s="97" t="s">
        <v>3536</v>
      </c>
    </row>
    <row r="1111" spans="2:7" ht="11.45" customHeight="1" x14ac:dyDescent="0.2">
      <c r="B1111" s="29" t="s">
        <v>872</v>
      </c>
      <c r="C1111" s="29" t="s">
        <v>2569</v>
      </c>
      <c r="D1111" s="29" t="s">
        <v>4252</v>
      </c>
      <c r="E1111" s="113" t="s">
        <v>45</v>
      </c>
      <c r="F1111" s="97" t="s">
        <v>3679</v>
      </c>
      <c r="G1111" s="97" t="s">
        <v>3106</v>
      </c>
    </row>
    <row r="1112" spans="2:7" ht="11.45" customHeight="1" x14ac:dyDescent="0.2">
      <c r="B1112" s="29" t="s">
        <v>405</v>
      </c>
      <c r="C1112" s="29" t="s">
        <v>2503</v>
      </c>
      <c r="D1112" s="29" t="s">
        <v>4287</v>
      </c>
      <c r="E1112" s="113" t="s">
        <v>45</v>
      </c>
      <c r="F1112" s="97" t="s">
        <v>3685</v>
      </c>
      <c r="G1112" s="97" t="s">
        <v>1258</v>
      </c>
    </row>
    <row r="1113" spans="2:7" ht="11.45" customHeight="1" x14ac:dyDescent="0.2">
      <c r="B1113" s="29" t="s">
        <v>405</v>
      </c>
      <c r="C1113" s="29" t="s">
        <v>2516</v>
      </c>
      <c r="D1113" s="29" t="s">
        <v>4287</v>
      </c>
      <c r="E1113" s="113" t="s">
        <v>45</v>
      </c>
      <c r="F1113" s="97" t="s">
        <v>3685</v>
      </c>
      <c r="G1113" s="97" t="s">
        <v>1357</v>
      </c>
    </row>
    <row r="1114" spans="2:7" ht="11.45" customHeight="1" x14ac:dyDescent="0.2">
      <c r="B1114" s="29" t="s">
        <v>405</v>
      </c>
      <c r="C1114" s="29" t="s">
        <v>2549</v>
      </c>
      <c r="D1114" s="29" t="s">
        <v>4287</v>
      </c>
      <c r="E1114" s="113" t="s">
        <v>45</v>
      </c>
      <c r="F1114" s="97" t="s">
        <v>3685</v>
      </c>
      <c r="G1114" s="97" t="s">
        <v>1619</v>
      </c>
    </row>
    <row r="1115" spans="2:7" ht="11.45" customHeight="1" x14ac:dyDescent="0.2">
      <c r="B1115" s="29" t="s">
        <v>405</v>
      </c>
      <c r="C1115" s="29" t="s">
        <v>1077</v>
      </c>
      <c r="D1115" s="29" t="s">
        <v>4287</v>
      </c>
      <c r="E1115" s="113" t="s">
        <v>45</v>
      </c>
      <c r="F1115" s="97" t="s">
        <v>3685</v>
      </c>
      <c r="G1115" s="97" t="s">
        <v>1653</v>
      </c>
    </row>
    <row r="1116" spans="2:7" ht="11.45" customHeight="1" x14ac:dyDescent="0.2">
      <c r="B1116" s="29" t="s">
        <v>405</v>
      </c>
      <c r="C1116" s="29" t="s">
        <v>1089</v>
      </c>
      <c r="D1116" s="29" t="s">
        <v>4287</v>
      </c>
      <c r="E1116" s="113" t="s">
        <v>45</v>
      </c>
      <c r="F1116" s="97" t="s">
        <v>3685</v>
      </c>
      <c r="G1116" s="97" t="s">
        <v>1737</v>
      </c>
    </row>
    <row r="1117" spans="2:7" ht="11.45" customHeight="1" x14ac:dyDescent="0.2">
      <c r="B1117" s="29" t="s">
        <v>405</v>
      </c>
      <c r="C1117" s="29" t="s">
        <v>2569</v>
      </c>
      <c r="D1117" s="29" t="s">
        <v>4287</v>
      </c>
      <c r="E1117" s="113" t="s">
        <v>45</v>
      </c>
      <c r="F1117" s="97" t="s">
        <v>3685</v>
      </c>
      <c r="G1117" s="97" t="s">
        <v>1747</v>
      </c>
    </row>
    <row r="1118" spans="2:7" ht="11.45" customHeight="1" x14ac:dyDescent="0.2">
      <c r="B1118" s="29" t="s">
        <v>405</v>
      </c>
      <c r="C1118" s="29" t="s">
        <v>2580</v>
      </c>
      <c r="D1118" s="29" t="s">
        <v>4287</v>
      </c>
      <c r="E1118" s="113" t="s">
        <v>45</v>
      </c>
      <c r="F1118" s="97" t="s">
        <v>3685</v>
      </c>
      <c r="G1118" s="97" t="s">
        <v>1792</v>
      </c>
    </row>
    <row r="1119" spans="2:7" ht="11.45" customHeight="1" x14ac:dyDescent="0.2">
      <c r="B1119" s="29" t="s">
        <v>405</v>
      </c>
      <c r="C1119" s="29" t="s">
        <v>3660</v>
      </c>
      <c r="D1119" s="29" t="s">
        <v>4287</v>
      </c>
      <c r="E1119" s="113" t="s">
        <v>45</v>
      </c>
      <c r="F1119" s="97" t="s">
        <v>3685</v>
      </c>
      <c r="G1119" s="97" t="s">
        <v>1877</v>
      </c>
    </row>
    <row r="1120" spans="2:7" ht="11.45" customHeight="1" x14ac:dyDescent="0.2">
      <c r="B1120" s="29" t="s">
        <v>405</v>
      </c>
      <c r="C1120" s="29" t="s">
        <v>2599</v>
      </c>
      <c r="D1120" s="29" t="s">
        <v>4287</v>
      </c>
      <c r="E1120" s="113" t="s">
        <v>45</v>
      </c>
      <c r="F1120" s="97" t="s">
        <v>3685</v>
      </c>
      <c r="G1120" s="97" t="s">
        <v>1915</v>
      </c>
    </row>
    <row r="1121" spans="2:7" ht="11.45" customHeight="1" x14ac:dyDescent="0.2">
      <c r="B1121" s="29" t="s">
        <v>405</v>
      </c>
      <c r="C1121" s="29" t="s">
        <v>2603</v>
      </c>
      <c r="D1121" s="29" t="s">
        <v>4287</v>
      </c>
      <c r="E1121" s="113" t="s">
        <v>45</v>
      </c>
      <c r="F1121" s="97" t="s">
        <v>3685</v>
      </c>
      <c r="G1121" s="97" t="s">
        <v>1965</v>
      </c>
    </row>
    <row r="1122" spans="2:7" ht="11.45" customHeight="1" x14ac:dyDescent="0.2">
      <c r="B1122" s="29" t="s">
        <v>545</v>
      </c>
      <c r="C1122" s="29" t="s">
        <v>2503</v>
      </c>
      <c r="D1122" s="29" t="s">
        <v>4287</v>
      </c>
      <c r="E1122" s="113" t="s">
        <v>45</v>
      </c>
      <c r="F1122" s="97" t="s">
        <v>3685</v>
      </c>
      <c r="G1122" s="97" t="s">
        <v>2678</v>
      </c>
    </row>
    <row r="1123" spans="2:7" ht="11.45" customHeight="1" x14ac:dyDescent="0.2">
      <c r="B1123" s="29" t="s">
        <v>545</v>
      </c>
      <c r="C1123" s="29" t="s">
        <v>2516</v>
      </c>
      <c r="D1123" s="29" t="s">
        <v>4287</v>
      </c>
      <c r="E1123" s="113" t="s">
        <v>45</v>
      </c>
      <c r="F1123" s="97" t="s">
        <v>3685</v>
      </c>
      <c r="G1123" s="97" t="s">
        <v>2737</v>
      </c>
    </row>
    <row r="1124" spans="2:7" ht="11.45" customHeight="1" x14ac:dyDescent="0.2">
      <c r="B1124" s="29" t="s">
        <v>545</v>
      </c>
      <c r="C1124" s="29" t="s">
        <v>2549</v>
      </c>
      <c r="D1124" s="29" t="s">
        <v>4287</v>
      </c>
      <c r="E1124" s="113" t="s">
        <v>45</v>
      </c>
      <c r="F1124" s="97" t="s">
        <v>3685</v>
      </c>
      <c r="G1124" s="97" t="s">
        <v>2972</v>
      </c>
    </row>
    <row r="1125" spans="2:7" ht="11.45" customHeight="1" x14ac:dyDescent="0.2">
      <c r="B1125" s="29" t="s">
        <v>545</v>
      </c>
      <c r="C1125" s="29" t="s">
        <v>1077</v>
      </c>
      <c r="D1125" s="29" t="s">
        <v>4287</v>
      </c>
      <c r="E1125" s="113" t="s">
        <v>45</v>
      </c>
      <c r="F1125" s="97" t="s">
        <v>3685</v>
      </c>
      <c r="G1125" s="97" t="s">
        <v>3006</v>
      </c>
    </row>
    <row r="1126" spans="2:7" ht="11.45" customHeight="1" x14ac:dyDescent="0.2">
      <c r="B1126" s="29" t="s">
        <v>545</v>
      </c>
      <c r="C1126" s="29" t="s">
        <v>1089</v>
      </c>
      <c r="D1126" s="29" t="s">
        <v>4287</v>
      </c>
      <c r="E1126" s="113" t="s">
        <v>45</v>
      </c>
      <c r="F1126" s="97" t="s">
        <v>3685</v>
      </c>
      <c r="G1126" s="97" t="s">
        <v>3092</v>
      </c>
    </row>
    <row r="1127" spans="2:7" ht="11.45" customHeight="1" x14ac:dyDescent="0.2">
      <c r="B1127" s="29" t="s">
        <v>545</v>
      </c>
      <c r="C1127" s="29" t="s">
        <v>2569</v>
      </c>
      <c r="D1127" s="29" t="s">
        <v>4287</v>
      </c>
      <c r="E1127" s="113" t="s">
        <v>45</v>
      </c>
      <c r="F1127" s="97" t="s">
        <v>3685</v>
      </c>
      <c r="G1127" s="97" t="s">
        <v>3105</v>
      </c>
    </row>
    <row r="1128" spans="2:7" ht="11.45" customHeight="1" x14ac:dyDescent="0.2">
      <c r="B1128" s="29" t="s">
        <v>545</v>
      </c>
      <c r="C1128" s="29" t="s">
        <v>2580</v>
      </c>
      <c r="D1128" s="29" t="s">
        <v>4287</v>
      </c>
      <c r="E1128" s="113" t="s">
        <v>45</v>
      </c>
      <c r="F1128" s="97" t="s">
        <v>3685</v>
      </c>
      <c r="G1128" s="97" t="s">
        <v>3161</v>
      </c>
    </row>
    <row r="1129" spans="2:7" ht="11.45" customHeight="1" x14ac:dyDescent="0.2">
      <c r="B1129" s="29" t="s">
        <v>545</v>
      </c>
      <c r="C1129" s="29" t="s">
        <v>3660</v>
      </c>
      <c r="D1129" s="29" t="s">
        <v>4287</v>
      </c>
      <c r="E1129" s="113" t="s">
        <v>45</v>
      </c>
      <c r="F1129" s="97" t="s">
        <v>3685</v>
      </c>
      <c r="G1129" s="97" t="s">
        <v>3223</v>
      </c>
    </row>
    <row r="1130" spans="2:7" ht="11.45" customHeight="1" x14ac:dyDescent="0.2">
      <c r="B1130" s="29" t="s">
        <v>545</v>
      </c>
      <c r="C1130" s="29" t="s">
        <v>2599</v>
      </c>
      <c r="D1130" s="29" t="s">
        <v>4287</v>
      </c>
      <c r="E1130" s="113" t="s">
        <v>45</v>
      </c>
      <c r="F1130" s="97" t="s">
        <v>3685</v>
      </c>
      <c r="G1130" s="97" t="s">
        <v>3252</v>
      </c>
    </row>
    <row r="1131" spans="2:7" ht="11.45" customHeight="1" x14ac:dyDescent="0.2">
      <c r="B1131" s="29" t="s">
        <v>545</v>
      </c>
      <c r="C1131" s="29" t="s">
        <v>2603</v>
      </c>
      <c r="D1131" s="29" t="s">
        <v>4287</v>
      </c>
      <c r="E1131" s="113" t="s">
        <v>45</v>
      </c>
      <c r="F1131" s="97" t="s">
        <v>3685</v>
      </c>
      <c r="G1131" s="97" t="s">
        <v>3300</v>
      </c>
    </row>
    <row r="1132" spans="2:7" ht="11.45" customHeight="1" x14ac:dyDescent="0.2">
      <c r="B1132" s="29" t="s">
        <v>872</v>
      </c>
      <c r="C1132" s="29" t="s">
        <v>2544</v>
      </c>
      <c r="D1132" s="29" t="s">
        <v>4252</v>
      </c>
      <c r="E1132" s="113" t="s">
        <v>45</v>
      </c>
      <c r="F1132" s="97" t="s">
        <v>3679</v>
      </c>
      <c r="G1132" s="97" t="s">
        <v>2932</v>
      </c>
    </row>
    <row r="1133" spans="2:7" ht="11.45" customHeight="1" x14ac:dyDescent="0.2">
      <c r="B1133" s="29" t="s">
        <v>3905</v>
      </c>
      <c r="C1133" s="29" t="s">
        <v>2599</v>
      </c>
      <c r="D1133" s="29" t="s">
        <v>3844</v>
      </c>
      <c r="E1133" s="113" t="s">
        <v>46</v>
      </c>
      <c r="F1133" s="97" t="s">
        <v>3679</v>
      </c>
      <c r="G1133" s="97" t="s">
        <v>3535</v>
      </c>
    </row>
    <row r="1134" spans="2:7" ht="11.45" customHeight="1" x14ac:dyDescent="0.2">
      <c r="B1134" s="29" t="s">
        <v>729</v>
      </c>
      <c r="C1134" s="29" t="s">
        <v>2599</v>
      </c>
      <c r="D1134" s="29" t="s">
        <v>3941</v>
      </c>
      <c r="E1134" s="113" t="s">
        <v>46</v>
      </c>
      <c r="F1134" s="97" t="s">
        <v>3679</v>
      </c>
      <c r="G1134" s="97" t="s">
        <v>3251</v>
      </c>
    </row>
    <row r="1135" spans="2:7" ht="11.45" customHeight="1" x14ac:dyDescent="0.2">
      <c r="B1135" s="29" t="s">
        <v>279</v>
      </c>
      <c r="C1135" s="29" t="s">
        <v>2497</v>
      </c>
      <c r="D1135" s="29" t="s">
        <v>4289</v>
      </c>
      <c r="E1135" s="113" t="s">
        <v>45</v>
      </c>
      <c r="F1135" s="97" t="s">
        <v>3685</v>
      </c>
      <c r="G1135" s="97" t="s">
        <v>1191</v>
      </c>
    </row>
    <row r="1136" spans="2:7" ht="11.45" customHeight="1" x14ac:dyDescent="0.2">
      <c r="B1136" s="29" t="s">
        <v>641</v>
      </c>
      <c r="C1136" s="29" t="s">
        <v>1041</v>
      </c>
      <c r="D1136" s="29" t="s">
        <v>3983</v>
      </c>
      <c r="E1136" s="113" t="s">
        <v>45</v>
      </c>
      <c r="F1136" s="97" t="s">
        <v>3685</v>
      </c>
      <c r="G1136" s="97" t="s">
        <v>2643</v>
      </c>
    </row>
    <row r="1137" spans="2:7" ht="11.45" customHeight="1" x14ac:dyDescent="0.2">
      <c r="B1137" s="29" t="s">
        <v>608</v>
      </c>
      <c r="C1137" s="29" t="s">
        <v>3660</v>
      </c>
      <c r="D1137" s="29" t="s">
        <v>4079</v>
      </c>
      <c r="E1137" s="113" t="s">
        <v>46</v>
      </c>
      <c r="F1137" s="97" t="s">
        <v>3679</v>
      </c>
      <c r="G1137" s="97" t="s">
        <v>3222</v>
      </c>
    </row>
    <row r="1138" spans="2:7" ht="11.45" customHeight="1" x14ac:dyDescent="0.2">
      <c r="B1138" s="29" t="s">
        <v>3981</v>
      </c>
      <c r="C1138" s="29" t="s">
        <v>2503</v>
      </c>
      <c r="D1138" s="29" t="s">
        <v>4028</v>
      </c>
      <c r="E1138" s="113" t="s">
        <v>46</v>
      </c>
      <c r="F1138" s="97" t="s">
        <v>3685</v>
      </c>
      <c r="G1138" s="97" t="s">
        <v>3468</v>
      </c>
    </row>
    <row r="1139" spans="2:7" ht="11.45" customHeight="1" x14ac:dyDescent="0.2">
      <c r="B1139" s="29" t="s">
        <v>146</v>
      </c>
      <c r="C1139" s="29" t="s">
        <v>2503</v>
      </c>
      <c r="D1139" s="29" t="s">
        <v>4174</v>
      </c>
      <c r="E1139" s="113" t="s">
        <v>110</v>
      </c>
      <c r="F1139" s="97" t="s">
        <v>3679</v>
      </c>
      <c r="G1139" s="97" t="s">
        <v>2673</v>
      </c>
    </row>
    <row r="1140" spans="2:7" ht="11.45" customHeight="1" x14ac:dyDescent="0.2">
      <c r="B1140" s="29" t="s">
        <v>146</v>
      </c>
      <c r="C1140" s="29" t="s">
        <v>2503</v>
      </c>
      <c r="D1140" s="29" t="s">
        <v>4174</v>
      </c>
      <c r="E1140" s="113" t="s">
        <v>110</v>
      </c>
      <c r="F1140" s="97" t="s">
        <v>3679</v>
      </c>
      <c r="G1140" s="97" t="s">
        <v>2674</v>
      </c>
    </row>
    <row r="1141" spans="2:7" ht="11.45" customHeight="1" x14ac:dyDescent="0.2">
      <c r="B1141" s="29" t="s">
        <v>146</v>
      </c>
      <c r="C1141" s="29" t="s">
        <v>2503</v>
      </c>
      <c r="D1141" s="29" t="s">
        <v>4174</v>
      </c>
      <c r="E1141" s="113" t="s">
        <v>110</v>
      </c>
      <c r="F1141" s="97" t="s">
        <v>3679</v>
      </c>
      <c r="G1141" s="97" t="s">
        <v>2675</v>
      </c>
    </row>
    <row r="1142" spans="2:7" ht="11.45" customHeight="1" x14ac:dyDescent="0.2">
      <c r="B1142" s="29" t="s">
        <v>146</v>
      </c>
      <c r="C1142" s="29" t="s">
        <v>2503</v>
      </c>
      <c r="D1142" s="29" t="s">
        <v>4174</v>
      </c>
      <c r="E1142" s="113" t="s">
        <v>110</v>
      </c>
      <c r="F1142" s="97" t="s">
        <v>3679</v>
      </c>
      <c r="G1142" s="97" t="s">
        <v>2676</v>
      </c>
    </row>
    <row r="1143" spans="2:7" ht="11.45" customHeight="1" x14ac:dyDescent="0.2">
      <c r="B1143" s="29" t="s">
        <v>146</v>
      </c>
      <c r="C1143" s="29" t="s">
        <v>1077</v>
      </c>
      <c r="D1143" s="29" t="s">
        <v>4174</v>
      </c>
      <c r="E1143" s="113" t="s">
        <v>110</v>
      </c>
      <c r="F1143" s="97" t="s">
        <v>3679</v>
      </c>
      <c r="G1143" s="97" t="s">
        <v>3001</v>
      </c>
    </row>
    <row r="1144" spans="2:7" ht="11.45" customHeight="1" x14ac:dyDescent="0.2">
      <c r="B1144" s="29" t="s">
        <v>146</v>
      </c>
      <c r="C1144" s="29" t="s">
        <v>1077</v>
      </c>
      <c r="D1144" s="29" t="s">
        <v>4174</v>
      </c>
      <c r="E1144" s="113" t="s">
        <v>110</v>
      </c>
      <c r="F1144" s="97" t="s">
        <v>3679</v>
      </c>
      <c r="G1144" s="97" t="s">
        <v>3002</v>
      </c>
    </row>
    <row r="1145" spans="2:7" ht="11.45" customHeight="1" x14ac:dyDescent="0.2">
      <c r="B1145" s="29" t="s">
        <v>146</v>
      </c>
      <c r="C1145" s="29" t="s">
        <v>1077</v>
      </c>
      <c r="D1145" s="29" t="s">
        <v>4174</v>
      </c>
      <c r="E1145" s="113" t="s">
        <v>110</v>
      </c>
      <c r="F1145" s="97" t="s">
        <v>3679</v>
      </c>
      <c r="G1145" s="97" t="s">
        <v>3003</v>
      </c>
    </row>
    <row r="1146" spans="2:7" ht="11.45" customHeight="1" x14ac:dyDescent="0.2">
      <c r="B1146" s="29" t="s">
        <v>146</v>
      </c>
      <c r="C1146" s="29" t="s">
        <v>1077</v>
      </c>
      <c r="D1146" s="29" t="s">
        <v>4174</v>
      </c>
      <c r="E1146" s="113" t="s">
        <v>110</v>
      </c>
      <c r="F1146" s="97" t="s">
        <v>3679</v>
      </c>
      <c r="G1146" s="97" t="s">
        <v>3004</v>
      </c>
    </row>
    <row r="1147" spans="2:7" ht="11.45" customHeight="1" x14ac:dyDescent="0.2">
      <c r="B1147" s="29" t="s">
        <v>446</v>
      </c>
      <c r="C1147" s="29" t="s">
        <v>2516</v>
      </c>
      <c r="D1147" s="29" t="s">
        <v>4040</v>
      </c>
      <c r="E1147" s="113" t="s">
        <v>46</v>
      </c>
      <c r="F1147" s="97" t="s">
        <v>3679</v>
      </c>
      <c r="G1147" s="97" t="s">
        <v>2735</v>
      </c>
    </row>
    <row r="1148" spans="2:7" ht="11.45" customHeight="1" x14ac:dyDescent="0.2">
      <c r="B1148" s="29" t="s">
        <v>3963</v>
      </c>
      <c r="C1148" s="29" t="s">
        <v>2523</v>
      </c>
      <c r="D1148" s="29" t="s">
        <v>3964</v>
      </c>
      <c r="E1148" s="113" t="s">
        <v>46</v>
      </c>
      <c r="F1148" s="97" t="s">
        <v>3679</v>
      </c>
      <c r="G1148" s="97" t="s">
        <v>2036</v>
      </c>
    </row>
    <row r="1149" spans="2:7" ht="11.45" customHeight="1" x14ac:dyDescent="0.2">
      <c r="B1149" s="29" t="s">
        <v>3963</v>
      </c>
      <c r="C1149" s="29" t="s">
        <v>2568</v>
      </c>
      <c r="D1149" s="29" t="s">
        <v>3964</v>
      </c>
      <c r="E1149" s="113" t="s">
        <v>46</v>
      </c>
      <c r="F1149" s="97" t="s">
        <v>3679</v>
      </c>
      <c r="G1149" s="97" t="s">
        <v>2037</v>
      </c>
    </row>
    <row r="1150" spans="2:7" ht="11.45" customHeight="1" x14ac:dyDescent="0.2">
      <c r="B1150" s="29" t="s">
        <v>3963</v>
      </c>
      <c r="C1150" s="29" t="s">
        <v>2603</v>
      </c>
      <c r="D1150" s="29" t="s">
        <v>3964</v>
      </c>
      <c r="E1150" s="113" t="s">
        <v>46</v>
      </c>
      <c r="F1150" s="97" t="s">
        <v>3679</v>
      </c>
      <c r="G1150" s="97" t="s">
        <v>2038</v>
      </c>
    </row>
    <row r="1151" spans="2:7" ht="11.45" customHeight="1" x14ac:dyDescent="0.2">
      <c r="B1151" s="29" t="s">
        <v>85</v>
      </c>
      <c r="C1151" s="29" t="s">
        <v>2549</v>
      </c>
      <c r="D1151" s="29" t="s">
        <v>4293</v>
      </c>
      <c r="E1151" s="113" t="s">
        <v>46</v>
      </c>
      <c r="F1151" s="97" t="s">
        <v>3685</v>
      </c>
      <c r="G1151" s="97" t="s">
        <v>1615</v>
      </c>
    </row>
    <row r="1152" spans="2:7" ht="11.45" customHeight="1" x14ac:dyDescent="0.2">
      <c r="B1152" s="29" t="s">
        <v>3905</v>
      </c>
      <c r="C1152" s="29" t="s">
        <v>2569</v>
      </c>
      <c r="D1152" s="29" t="s">
        <v>3844</v>
      </c>
      <c r="E1152" s="113" t="s">
        <v>46</v>
      </c>
      <c r="F1152" s="97" t="s">
        <v>3679</v>
      </c>
      <c r="G1152" s="97" t="s">
        <v>3534</v>
      </c>
    </row>
    <row r="1153" spans="2:7" ht="11.45" customHeight="1" x14ac:dyDescent="0.2">
      <c r="B1153" s="29" t="s">
        <v>3905</v>
      </c>
      <c r="C1153" s="29" t="s">
        <v>2531</v>
      </c>
      <c r="D1153" s="29" t="s">
        <v>3844</v>
      </c>
      <c r="E1153" s="113" t="s">
        <v>46</v>
      </c>
      <c r="F1153" s="97" t="s">
        <v>3679</v>
      </c>
      <c r="G1153" s="97" t="s">
        <v>3531</v>
      </c>
    </row>
    <row r="1154" spans="2:7" ht="11.45" customHeight="1" x14ac:dyDescent="0.2">
      <c r="B1154" s="29" t="s">
        <v>3905</v>
      </c>
      <c r="C1154" s="29" t="s">
        <v>2531</v>
      </c>
      <c r="D1154" s="29" t="s">
        <v>3844</v>
      </c>
      <c r="E1154" s="113" t="s">
        <v>46</v>
      </c>
      <c r="F1154" s="97" t="s">
        <v>3679</v>
      </c>
      <c r="G1154" s="97" t="s">
        <v>3532</v>
      </c>
    </row>
    <row r="1155" spans="2:7" ht="11.45" customHeight="1" x14ac:dyDescent="0.2">
      <c r="B1155" s="29" t="s">
        <v>3905</v>
      </c>
      <c r="C1155" s="29" t="s">
        <v>1089</v>
      </c>
      <c r="D1155" s="29" t="s">
        <v>3844</v>
      </c>
      <c r="E1155" s="113" t="s">
        <v>46</v>
      </c>
      <c r="F1155" s="97" t="s">
        <v>3679</v>
      </c>
      <c r="G1155" s="97" t="s">
        <v>3533</v>
      </c>
    </row>
    <row r="1156" spans="2:7" ht="11.45" customHeight="1" x14ac:dyDescent="0.2">
      <c r="B1156" s="29" t="s">
        <v>3905</v>
      </c>
      <c r="C1156" s="29" t="s">
        <v>2542</v>
      </c>
      <c r="D1156" s="29" t="s">
        <v>3844</v>
      </c>
      <c r="E1156" s="113" t="s">
        <v>46</v>
      </c>
      <c r="F1156" s="97" t="s">
        <v>3679</v>
      </c>
      <c r="G1156" s="97" t="s">
        <v>3530</v>
      </c>
    </row>
    <row r="1157" spans="2:7" ht="11.45" customHeight="1" x14ac:dyDescent="0.2">
      <c r="B1157" s="29" t="s">
        <v>3905</v>
      </c>
      <c r="C1157" s="29" t="s">
        <v>2503</v>
      </c>
      <c r="D1157" s="29" t="s">
        <v>3844</v>
      </c>
      <c r="E1157" s="113" t="s">
        <v>46</v>
      </c>
      <c r="F1157" s="97" t="s">
        <v>3679</v>
      </c>
      <c r="G1157" s="97" t="s">
        <v>3529</v>
      </c>
    </row>
    <row r="1158" spans="2:7" ht="11.45" customHeight="1" x14ac:dyDescent="0.2">
      <c r="B1158" s="29" t="s">
        <v>872</v>
      </c>
      <c r="C1158" s="29" t="s">
        <v>2503</v>
      </c>
      <c r="D1158" s="29" t="s">
        <v>4252</v>
      </c>
      <c r="E1158" s="113" t="s">
        <v>45</v>
      </c>
      <c r="F1158" s="97" t="s">
        <v>3679</v>
      </c>
      <c r="G1158" s="97" t="s">
        <v>2671</v>
      </c>
    </row>
    <row r="1159" spans="2:7" ht="11.45" customHeight="1" x14ac:dyDescent="0.2">
      <c r="B1159" s="29" t="s">
        <v>729</v>
      </c>
      <c r="C1159" s="29" t="s">
        <v>2582</v>
      </c>
      <c r="D1159" s="29" t="s">
        <v>3941</v>
      </c>
      <c r="E1159" s="113" t="s">
        <v>46</v>
      </c>
      <c r="F1159" s="97" t="s">
        <v>3679</v>
      </c>
      <c r="G1159" s="97" t="s">
        <v>3169</v>
      </c>
    </row>
    <row r="1160" spans="2:7" ht="11.45" customHeight="1" x14ac:dyDescent="0.2">
      <c r="B1160" s="29" t="s">
        <v>729</v>
      </c>
      <c r="C1160" s="29" t="s">
        <v>1118</v>
      </c>
      <c r="D1160" s="29" t="s">
        <v>3941</v>
      </c>
      <c r="E1160" s="113" t="s">
        <v>46</v>
      </c>
      <c r="F1160" s="97" t="s">
        <v>3679</v>
      </c>
      <c r="G1160" s="97" t="s">
        <v>3276</v>
      </c>
    </row>
    <row r="1161" spans="2:7" ht="11.45" customHeight="1" x14ac:dyDescent="0.2">
      <c r="B1161" s="29" t="s">
        <v>729</v>
      </c>
      <c r="C1161" s="29" t="s">
        <v>1118</v>
      </c>
      <c r="D1161" s="29" t="s">
        <v>3941</v>
      </c>
      <c r="E1161" s="113" t="s">
        <v>46</v>
      </c>
      <c r="F1161" s="97" t="s">
        <v>3679</v>
      </c>
      <c r="G1161" s="97" t="s">
        <v>3277</v>
      </c>
    </row>
    <row r="1162" spans="2:7" ht="11.45" customHeight="1" x14ac:dyDescent="0.2">
      <c r="B1162" s="29" t="s">
        <v>729</v>
      </c>
      <c r="C1162" s="29" t="s">
        <v>1118</v>
      </c>
      <c r="D1162" s="29" t="s">
        <v>3941</v>
      </c>
      <c r="E1162" s="113" t="s">
        <v>46</v>
      </c>
      <c r="F1162" s="97" t="s">
        <v>3679</v>
      </c>
      <c r="G1162" s="97" t="s">
        <v>3275</v>
      </c>
    </row>
    <row r="1163" spans="2:7" ht="11.45" customHeight="1" x14ac:dyDescent="0.2">
      <c r="B1163" s="29" t="s">
        <v>729</v>
      </c>
      <c r="C1163" s="29" t="s">
        <v>1118</v>
      </c>
      <c r="D1163" s="29" t="s">
        <v>3941</v>
      </c>
      <c r="E1163" s="113" t="s">
        <v>46</v>
      </c>
      <c r="F1163" s="97" t="s">
        <v>3679</v>
      </c>
      <c r="G1163" s="97" t="s">
        <v>3274</v>
      </c>
    </row>
    <row r="1164" spans="2:7" ht="11.45" customHeight="1" x14ac:dyDescent="0.2">
      <c r="B1164" s="29" t="s">
        <v>4294</v>
      </c>
      <c r="C1164" s="29" t="s">
        <v>3948</v>
      </c>
      <c r="D1164" s="29" t="s">
        <v>4295</v>
      </c>
      <c r="E1164" s="113" t="s">
        <v>45</v>
      </c>
      <c r="F1164" s="97" t="s">
        <v>3685</v>
      </c>
      <c r="G1164" s="97" t="s">
        <v>2035</v>
      </c>
    </row>
    <row r="1165" spans="2:7" ht="11.45" customHeight="1" x14ac:dyDescent="0.2">
      <c r="B1165" s="29" t="s">
        <v>215</v>
      </c>
      <c r="C1165" s="29" t="s">
        <v>2503</v>
      </c>
      <c r="D1165" s="29" t="s">
        <v>4158</v>
      </c>
      <c r="E1165" s="113" t="s">
        <v>45</v>
      </c>
      <c r="F1165" s="97" t="s">
        <v>3679</v>
      </c>
      <c r="G1165" s="97" t="s">
        <v>1252</v>
      </c>
    </row>
    <row r="1166" spans="2:7" ht="11.45" customHeight="1" x14ac:dyDescent="0.2">
      <c r="B1166" s="29" t="s">
        <v>633</v>
      </c>
      <c r="C1166" s="29" t="s">
        <v>945</v>
      </c>
      <c r="D1166" s="29" t="s">
        <v>4072</v>
      </c>
      <c r="E1166" s="113" t="s">
        <v>45</v>
      </c>
      <c r="F1166" s="97" t="s">
        <v>3685</v>
      </c>
      <c r="G1166" s="97" t="s">
        <v>1428</v>
      </c>
    </row>
    <row r="1167" spans="2:7" ht="11.45" customHeight="1" x14ac:dyDescent="0.2">
      <c r="B1167" s="29" t="s">
        <v>141</v>
      </c>
      <c r="C1167" s="29" t="s">
        <v>2497</v>
      </c>
      <c r="D1167" s="29" t="s">
        <v>4275</v>
      </c>
      <c r="E1167" s="113" t="s">
        <v>110</v>
      </c>
      <c r="F1167" s="97" t="s">
        <v>3679</v>
      </c>
      <c r="G1167" s="97" t="s">
        <v>1193</v>
      </c>
    </row>
    <row r="1168" spans="2:7" ht="11.45" customHeight="1" x14ac:dyDescent="0.2">
      <c r="B1168" s="29" t="s">
        <v>666</v>
      </c>
      <c r="C1168" s="29" t="s">
        <v>1041</v>
      </c>
      <c r="D1168" s="29" t="s">
        <v>4063</v>
      </c>
      <c r="E1168" s="113" t="s">
        <v>46</v>
      </c>
      <c r="F1168" s="97" t="s">
        <v>3685</v>
      </c>
      <c r="G1168" s="97" t="s">
        <v>1220</v>
      </c>
    </row>
    <row r="1169" spans="2:7" ht="11.45" customHeight="1" x14ac:dyDescent="0.2">
      <c r="B1169" s="29" t="s">
        <v>643</v>
      </c>
      <c r="C1169" s="29" t="s">
        <v>2515</v>
      </c>
      <c r="D1169" s="29" t="s">
        <v>4280</v>
      </c>
      <c r="E1169" s="113" t="s">
        <v>45</v>
      </c>
      <c r="F1169" s="97" t="s">
        <v>3679</v>
      </c>
      <c r="G1169" s="97" t="s">
        <v>1349</v>
      </c>
    </row>
    <row r="1170" spans="2:7" ht="11.45" customHeight="1" x14ac:dyDescent="0.2">
      <c r="B1170" s="29" t="s">
        <v>872</v>
      </c>
      <c r="C1170" s="29" t="s">
        <v>2569</v>
      </c>
      <c r="D1170" s="29" t="s">
        <v>4252</v>
      </c>
      <c r="E1170" s="113" t="s">
        <v>45</v>
      </c>
      <c r="F1170" s="97" t="s">
        <v>3679</v>
      </c>
      <c r="G1170" s="97" t="s">
        <v>3102</v>
      </c>
    </row>
    <row r="1171" spans="2:7" ht="11.45" customHeight="1" x14ac:dyDescent="0.2">
      <c r="B1171" s="29" t="s">
        <v>761</v>
      </c>
      <c r="C1171" s="29" t="s">
        <v>945</v>
      </c>
      <c r="D1171" s="29" t="s">
        <v>3934</v>
      </c>
      <c r="E1171" s="113" t="s">
        <v>45</v>
      </c>
      <c r="F1171" s="97" t="s">
        <v>3685</v>
      </c>
      <c r="G1171" s="97" t="s">
        <v>1427</v>
      </c>
    </row>
    <row r="1172" spans="2:7" ht="11.45" customHeight="1" x14ac:dyDescent="0.2">
      <c r="B1172" s="29" t="s">
        <v>576</v>
      </c>
      <c r="C1172" s="29" t="s">
        <v>2555</v>
      </c>
      <c r="D1172" s="29" t="s">
        <v>4296</v>
      </c>
      <c r="E1172" s="113" t="s">
        <v>110</v>
      </c>
      <c r="F1172" s="97" t="s">
        <v>3679</v>
      </c>
      <c r="G1172" s="97" t="s">
        <v>3015</v>
      </c>
    </row>
    <row r="1173" spans="2:7" ht="11.45" customHeight="1" x14ac:dyDescent="0.2">
      <c r="B1173" s="29" t="s">
        <v>872</v>
      </c>
      <c r="C1173" s="29" t="s">
        <v>2544</v>
      </c>
      <c r="D1173" s="29" t="s">
        <v>4252</v>
      </c>
      <c r="E1173" s="113" t="s">
        <v>45</v>
      </c>
      <c r="F1173" s="97" t="s">
        <v>3679</v>
      </c>
      <c r="G1173" s="97" t="s">
        <v>2929</v>
      </c>
    </row>
    <row r="1174" spans="2:7" ht="11.45" customHeight="1" x14ac:dyDescent="0.2">
      <c r="B1174" s="29" t="s">
        <v>729</v>
      </c>
      <c r="C1174" s="29" t="s">
        <v>1054</v>
      </c>
      <c r="D1174" s="29" t="s">
        <v>3941</v>
      </c>
      <c r="E1174" s="113" t="s">
        <v>46</v>
      </c>
      <c r="F1174" s="97" t="s">
        <v>3679</v>
      </c>
      <c r="G1174" s="97" t="s">
        <v>2755</v>
      </c>
    </row>
    <row r="1175" spans="2:7" ht="11.45" customHeight="1" x14ac:dyDescent="0.2">
      <c r="B1175" s="29" t="s">
        <v>729</v>
      </c>
      <c r="C1175" s="29" t="s">
        <v>1054</v>
      </c>
      <c r="D1175" s="29" t="s">
        <v>3941</v>
      </c>
      <c r="E1175" s="113" t="s">
        <v>46</v>
      </c>
      <c r="F1175" s="97" t="s">
        <v>3679</v>
      </c>
      <c r="G1175" s="97" t="s">
        <v>2754</v>
      </c>
    </row>
    <row r="1176" spans="2:7" ht="11.45" customHeight="1" x14ac:dyDescent="0.2">
      <c r="B1176" s="29" t="s">
        <v>872</v>
      </c>
      <c r="C1176" s="29" t="s">
        <v>2508</v>
      </c>
      <c r="D1176" s="29" t="s">
        <v>4252</v>
      </c>
      <c r="E1176" s="113" t="s">
        <v>45</v>
      </c>
      <c r="F1176" s="97" t="s">
        <v>3679</v>
      </c>
      <c r="G1176" s="97" t="s">
        <v>2695</v>
      </c>
    </row>
    <row r="1177" spans="2:7" ht="11.45" customHeight="1" x14ac:dyDescent="0.2">
      <c r="B1177" s="29" t="s">
        <v>215</v>
      </c>
      <c r="C1177" s="29" t="s">
        <v>2503</v>
      </c>
      <c r="D1177" s="29" t="s">
        <v>4158</v>
      </c>
      <c r="E1177" s="113" t="s">
        <v>45</v>
      </c>
      <c r="F1177" s="97" t="s">
        <v>3679</v>
      </c>
      <c r="G1177" s="97" t="s">
        <v>1252</v>
      </c>
    </row>
    <row r="1178" spans="2:7" ht="11.45" customHeight="1" x14ac:dyDescent="0.2">
      <c r="B1178" s="29" t="s">
        <v>832</v>
      </c>
      <c r="C1178" s="29" t="s">
        <v>945</v>
      </c>
      <c r="D1178" s="29" t="s">
        <v>4297</v>
      </c>
      <c r="E1178" s="113" t="s">
        <v>46</v>
      </c>
      <c r="F1178" s="97" t="s">
        <v>3685</v>
      </c>
      <c r="G1178" s="97" t="s">
        <v>1426</v>
      </c>
    </row>
    <row r="1179" spans="2:7" ht="11.45" customHeight="1" x14ac:dyDescent="0.2">
      <c r="B1179" s="29" t="s">
        <v>147</v>
      </c>
      <c r="C1179" s="29" t="s">
        <v>2503</v>
      </c>
      <c r="D1179" s="29" t="s">
        <v>4146</v>
      </c>
      <c r="E1179" s="113" t="s">
        <v>46</v>
      </c>
      <c r="F1179" s="97" t="s">
        <v>3685</v>
      </c>
      <c r="G1179" s="97" t="s">
        <v>1251</v>
      </c>
    </row>
    <row r="1180" spans="2:7" ht="11.45" customHeight="1" x14ac:dyDescent="0.2">
      <c r="B1180" s="29" t="s">
        <v>147</v>
      </c>
      <c r="C1180" s="29" t="s">
        <v>2516</v>
      </c>
      <c r="D1180" s="29" t="s">
        <v>4146</v>
      </c>
      <c r="E1180" s="113" t="s">
        <v>46</v>
      </c>
      <c r="F1180" s="97" t="s">
        <v>3685</v>
      </c>
      <c r="G1180" s="97" t="s">
        <v>1354</v>
      </c>
    </row>
    <row r="1181" spans="2:7" ht="11.45" customHeight="1" x14ac:dyDescent="0.2">
      <c r="B1181" s="29" t="s">
        <v>147</v>
      </c>
      <c r="C1181" s="29" t="s">
        <v>1054</v>
      </c>
      <c r="D1181" s="29" t="s">
        <v>4146</v>
      </c>
      <c r="E1181" s="113" t="s">
        <v>46</v>
      </c>
      <c r="F1181" s="97" t="s">
        <v>3685</v>
      </c>
      <c r="G1181" s="97" t="s">
        <v>1374</v>
      </c>
    </row>
    <row r="1182" spans="2:7" ht="11.45" customHeight="1" x14ac:dyDescent="0.2">
      <c r="B1182" s="29" t="s">
        <v>147</v>
      </c>
      <c r="C1182" s="29" t="s">
        <v>2544</v>
      </c>
      <c r="D1182" s="29" t="s">
        <v>4146</v>
      </c>
      <c r="E1182" s="113" t="s">
        <v>46</v>
      </c>
      <c r="F1182" s="97" t="s">
        <v>3685</v>
      </c>
      <c r="G1182" s="97" t="s">
        <v>1594</v>
      </c>
    </row>
    <row r="1183" spans="2:7" ht="11.45" customHeight="1" x14ac:dyDescent="0.2">
      <c r="B1183" s="29" t="s">
        <v>147</v>
      </c>
      <c r="C1183" s="29" t="s">
        <v>2545</v>
      </c>
      <c r="D1183" s="29" t="s">
        <v>4146</v>
      </c>
      <c r="E1183" s="113" t="s">
        <v>46</v>
      </c>
      <c r="F1183" s="97" t="s">
        <v>3685</v>
      </c>
      <c r="G1183" s="97" t="s">
        <v>1602</v>
      </c>
    </row>
    <row r="1184" spans="2:7" ht="11.45" customHeight="1" x14ac:dyDescent="0.2">
      <c r="B1184" s="29" t="s">
        <v>147</v>
      </c>
      <c r="C1184" s="29" t="s">
        <v>1077</v>
      </c>
      <c r="D1184" s="29" t="s">
        <v>4146</v>
      </c>
      <c r="E1184" s="113" t="s">
        <v>46</v>
      </c>
      <c r="F1184" s="97" t="s">
        <v>3685</v>
      </c>
      <c r="G1184" s="97" t="s">
        <v>1650</v>
      </c>
    </row>
    <row r="1185" spans="2:7" ht="11.45" customHeight="1" x14ac:dyDescent="0.2">
      <c r="B1185" s="29" t="s">
        <v>147</v>
      </c>
      <c r="C1185" s="29" t="s">
        <v>2559</v>
      </c>
      <c r="D1185" s="29" t="s">
        <v>4146</v>
      </c>
      <c r="E1185" s="113" t="s">
        <v>46</v>
      </c>
      <c r="F1185" s="97" t="s">
        <v>3685</v>
      </c>
      <c r="G1185" s="97" t="s">
        <v>1677</v>
      </c>
    </row>
    <row r="1186" spans="2:7" ht="11.45" customHeight="1" x14ac:dyDescent="0.2">
      <c r="B1186" s="29" t="s">
        <v>147</v>
      </c>
      <c r="C1186" s="29" t="s">
        <v>1089</v>
      </c>
      <c r="D1186" s="29" t="s">
        <v>4146</v>
      </c>
      <c r="E1186" s="113" t="s">
        <v>46</v>
      </c>
      <c r="F1186" s="97" t="s">
        <v>3685</v>
      </c>
      <c r="G1186" s="97" t="s">
        <v>1734</v>
      </c>
    </row>
    <row r="1187" spans="2:7" ht="11.45" customHeight="1" x14ac:dyDescent="0.2">
      <c r="B1187" s="29" t="s">
        <v>147</v>
      </c>
      <c r="C1187" s="29" t="s">
        <v>2569</v>
      </c>
      <c r="D1187" s="29" t="s">
        <v>4146</v>
      </c>
      <c r="E1187" s="113" t="s">
        <v>46</v>
      </c>
      <c r="F1187" s="97" t="s">
        <v>3685</v>
      </c>
      <c r="G1187" s="97" t="s">
        <v>1745</v>
      </c>
    </row>
    <row r="1188" spans="2:7" ht="11.45" customHeight="1" x14ac:dyDescent="0.2">
      <c r="B1188" s="29" t="s">
        <v>147</v>
      </c>
      <c r="C1188" s="29" t="s">
        <v>2579</v>
      </c>
      <c r="D1188" s="29" t="s">
        <v>4146</v>
      </c>
      <c r="E1188" s="113" t="s">
        <v>46</v>
      </c>
      <c r="F1188" s="97" t="s">
        <v>3685</v>
      </c>
      <c r="G1188" s="97" t="s">
        <v>1779</v>
      </c>
    </row>
    <row r="1189" spans="2:7" ht="11.45" customHeight="1" x14ac:dyDescent="0.2">
      <c r="B1189" s="29" t="s">
        <v>147</v>
      </c>
      <c r="C1189" s="29" t="s">
        <v>2595</v>
      </c>
      <c r="D1189" s="29" t="s">
        <v>4146</v>
      </c>
      <c r="E1189" s="113" t="s">
        <v>46</v>
      </c>
      <c r="F1189" s="97" t="s">
        <v>3685</v>
      </c>
      <c r="G1189" s="97" t="s">
        <v>1902</v>
      </c>
    </row>
    <row r="1190" spans="2:7" ht="11.45" customHeight="1" x14ac:dyDescent="0.2">
      <c r="B1190" s="29" t="s">
        <v>147</v>
      </c>
      <c r="C1190" s="29" t="s">
        <v>2596</v>
      </c>
      <c r="D1190" s="29" t="s">
        <v>4146</v>
      </c>
      <c r="E1190" s="113" t="s">
        <v>46</v>
      </c>
      <c r="F1190" s="97" t="s">
        <v>3685</v>
      </c>
      <c r="G1190" s="97" t="s">
        <v>1908</v>
      </c>
    </row>
    <row r="1191" spans="2:7" ht="11.45" customHeight="1" x14ac:dyDescent="0.2">
      <c r="B1191" s="29" t="s">
        <v>147</v>
      </c>
      <c r="C1191" s="29" t="s">
        <v>1121</v>
      </c>
      <c r="D1191" s="29" t="s">
        <v>4146</v>
      </c>
      <c r="E1191" s="113" t="s">
        <v>46</v>
      </c>
      <c r="F1191" s="97" t="s">
        <v>3685</v>
      </c>
      <c r="G1191" s="97" t="s">
        <v>1944</v>
      </c>
    </row>
    <row r="1192" spans="2:7" ht="11.45" customHeight="1" x14ac:dyDescent="0.2">
      <c r="B1192" s="29" t="s">
        <v>534</v>
      </c>
      <c r="C1192" s="29" t="s">
        <v>1041</v>
      </c>
      <c r="D1192" s="29" t="s">
        <v>4208</v>
      </c>
      <c r="E1192" s="113" t="s">
        <v>45</v>
      </c>
      <c r="F1192" s="97" t="s">
        <v>3685</v>
      </c>
      <c r="G1192" s="97" t="s">
        <v>1217</v>
      </c>
    </row>
    <row r="1193" spans="2:7" ht="11.45" customHeight="1" x14ac:dyDescent="0.2">
      <c r="B1193" s="29" t="s">
        <v>3905</v>
      </c>
      <c r="C1193" s="29" t="s">
        <v>2503</v>
      </c>
      <c r="D1193" s="29" t="s">
        <v>3844</v>
      </c>
      <c r="E1193" s="113" t="s">
        <v>46</v>
      </c>
      <c r="F1193" s="97" t="s">
        <v>3679</v>
      </c>
      <c r="G1193" s="97" t="s">
        <v>3526</v>
      </c>
    </row>
    <row r="1194" spans="2:7" ht="11.45" customHeight="1" x14ac:dyDescent="0.2">
      <c r="B1194" s="29" t="s">
        <v>3905</v>
      </c>
      <c r="C1194" s="29" t="s">
        <v>2503</v>
      </c>
      <c r="D1194" s="29" t="s">
        <v>3844</v>
      </c>
      <c r="E1194" s="113" t="s">
        <v>46</v>
      </c>
      <c r="F1194" s="97" t="s">
        <v>3679</v>
      </c>
      <c r="G1194" s="97" t="s">
        <v>3525</v>
      </c>
    </row>
    <row r="1195" spans="2:7" ht="11.45" customHeight="1" x14ac:dyDescent="0.2">
      <c r="B1195" s="29" t="s">
        <v>3905</v>
      </c>
      <c r="C1195" s="29" t="s">
        <v>2520</v>
      </c>
      <c r="D1195" s="29" t="s">
        <v>3844</v>
      </c>
      <c r="E1195" s="113" t="s">
        <v>46</v>
      </c>
      <c r="F1195" s="97" t="s">
        <v>3679</v>
      </c>
      <c r="G1195" s="97" t="s">
        <v>3528</v>
      </c>
    </row>
    <row r="1196" spans="2:7" ht="11.45" customHeight="1" x14ac:dyDescent="0.2">
      <c r="B1196" s="29" t="s">
        <v>3905</v>
      </c>
      <c r="C1196" s="29" t="s">
        <v>2520</v>
      </c>
      <c r="D1196" s="29" t="s">
        <v>3844</v>
      </c>
      <c r="E1196" s="113" t="s">
        <v>46</v>
      </c>
      <c r="F1196" s="97" t="s">
        <v>3679</v>
      </c>
      <c r="G1196" s="97" t="s">
        <v>3527</v>
      </c>
    </row>
    <row r="1197" spans="2:7" ht="11.45" customHeight="1" x14ac:dyDescent="0.2">
      <c r="B1197" s="29" t="s">
        <v>611</v>
      </c>
      <c r="C1197" s="29" t="s">
        <v>2549</v>
      </c>
      <c r="D1197" s="29" t="s">
        <v>3885</v>
      </c>
      <c r="E1197" s="113" t="s">
        <v>46</v>
      </c>
      <c r="F1197" s="97" t="s">
        <v>3685</v>
      </c>
      <c r="G1197" s="97" t="s">
        <v>1612</v>
      </c>
    </row>
    <row r="1198" spans="2:7" ht="11.45" customHeight="1" x14ac:dyDescent="0.2">
      <c r="B1198" s="29" t="s">
        <v>681</v>
      </c>
      <c r="C1198" s="29" t="s">
        <v>3660</v>
      </c>
      <c r="D1198" s="29" t="s">
        <v>4298</v>
      </c>
      <c r="E1198" s="113" t="s">
        <v>46</v>
      </c>
      <c r="F1198" s="97" t="s">
        <v>3685</v>
      </c>
      <c r="G1198" s="97" t="s">
        <v>1872</v>
      </c>
    </row>
    <row r="1199" spans="2:7" ht="11.45" customHeight="1" x14ac:dyDescent="0.2">
      <c r="B1199" s="29" t="s">
        <v>383</v>
      </c>
      <c r="C1199" s="29" t="s">
        <v>2514</v>
      </c>
      <c r="D1199" s="29" t="s">
        <v>4204</v>
      </c>
      <c r="E1199" s="113" t="s">
        <v>46</v>
      </c>
      <c r="F1199" s="97" t="s">
        <v>3685</v>
      </c>
      <c r="G1199" s="97" t="s">
        <v>2723</v>
      </c>
    </row>
    <row r="1200" spans="2:7" ht="11.45" customHeight="1" x14ac:dyDescent="0.2">
      <c r="B1200" s="29" t="s">
        <v>4299</v>
      </c>
      <c r="C1200" s="29" t="s">
        <v>2584</v>
      </c>
      <c r="D1200" s="29" t="s">
        <v>4300</v>
      </c>
      <c r="E1200" s="113" t="s">
        <v>110</v>
      </c>
      <c r="F1200" s="97" t="s">
        <v>3685</v>
      </c>
      <c r="G1200" s="97" t="s">
        <v>3475</v>
      </c>
    </row>
    <row r="1201" spans="2:7" ht="11.45" customHeight="1" x14ac:dyDescent="0.2">
      <c r="B1201" s="29" t="s">
        <v>729</v>
      </c>
      <c r="C1201" s="29" t="s">
        <v>2545</v>
      </c>
      <c r="D1201" s="29" t="s">
        <v>3941</v>
      </c>
      <c r="E1201" s="113" t="s">
        <v>46</v>
      </c>
      <c r="F1201" s="97" t="s">
        <v>3679</v>
      </c>
      <c r="G1201" s="97" t="s">
        <v>2955</v>
      </c>
    </row>
    <row r="1202" spans="2:7" ht="11.45" customHeight="1" x14ac:dyDescent="0.2">
      <c r="B1202" s="29" t="s">
        <v>729</v>
      </c>
      <c r="C1202" s="29" t="s">
        <v>2545</v>
      </c>
      <c r="D1202" s="29" t="s">
        <v>3941</v>
      </c>
      <c r="E1202" s="113" t="s">
        <v>46</v>
      </c>
      <c r="F1202" s="97" t="s">
        <v>3679</v>
      </c>
      <c r="G1202" s="97" t="s">
        <v>2956</v>
      </c>
    </row>
    <row r="1203" spans="2:7" ht="11.45" customHeight="1" x14ac:dyDescent="0.2">
      <c r="B1203" s="29" t="s">
        <v>729</v>
      </c>
      <c r="C1203" s="29" t="s">
        <v>2545</v>
      </c>
      <c r="D1203" s="29" t="s">
        <v>3941</v>
      </c>
      <c r="E1203" s="113" t="s">
        <v>46</v>
      </c>
      <c r="F1203" s="97" t="s">
        <v>3679</v>
      </c>
      <c r="G1203" s="97" t="s">
        <v>2957</v>
      </c>
    </row>
    <row r="1204" spans="2:7" ht="11.45" customHeight="1" x14ac:dyDescent="0.2">
      <c r="B1204" s="29" t="s">
        <v>729</v>
      </c>
      <c r="C1204" s="29" t="s">
        <v>2545</v>
      </c>
      <c r="D1204" s="29" t="s">
        <v>3941</v>
      </c>
      <c r="E1204" s="113" t="s">
        <v>46</v>
      </c>
      <c r="F1204" s="97" t="s">
        <v>3679</v>
      </c>
      <c r="G1204" s="97" t="s">
        <v>2954</v>
      </c>
    </row>
    <row r="1205" spans="2:7" ht="11.45" customHeight="1" x14ac:dyDescent="0.2">
      <c r="B1205" s="29" t="s">
        <v>729</v>
      </c>
      <c r="C1205" s="29" t="s">
        <v>2545</v>
      </c>
      <c r="D1205" s="29" t="s">
        <v>3941</v>
      </c>
      <c r="E1205" s="113" t="s">
        <v>46</v>
      </c>
      <c r="F1205" s="97" t="s">
        <v>3679</v>
      </c>
      <c r="G1205" s="97" t="s">
        <v>2953</v>
      </c>
    </row>
    <row r="1206" spans="2:7" ht="11.45" customHeight="1" x14ac:dyDescent="0.2">
      <c r="B1206" s="29" t="s">
        <v>3963</v>
      </c>
      <c r="C1206" s="29" t="s">
        <v>1125</v>
      </c>
      <c r="D1206" s="29" t="s">
        <v>3964</v>
      </c>
      <c r="E1206" s="113" t="s">
        <v>46</v>
      </c>
      <c r="F1206" s="97" t="s">
        <v>3679</v>
      </c>
      <c r="G1206" s="97" t="s">
        <v>2034</v>
      </c>
    </row>
    <row r="1207" spans="2:7" ht="11.45" customHeight="1" x14ac:dyDescent="0.2">
      <c r="B1207" s="29" t="s">
        <v>536</v>
      </c>
      <c r="C1207" s="29" t="s">
        <v>2567</v>
      </c>
      <c r="D1207" s="29" t="s">
        <v>4301</v>
      </c>
      <c r="E1207" s="113" t="s">
        <v>110</v>
      </c>
      <c r="F1207" s="97" t="s">
        <v>3679</v>
      </c>
      <c r="G1207" s="97" t="s">
        <v>3062</v>
      </c>
    </row>
    <row r="1208" spans="2:7" ht="11.45" customHeight="1" x14ac:dyDescent="0.2">
      <c r="B1208" s="29" t="s">
        <v>872</v>
      </c>
      <c r="C1208" s="29" t="s">
        <v>2587</v>
      </c>
      <c r="D1208" s="29" t="s">
        <v>4252</v>
      </c>
      <c r="E1208" s="113" t="s">
        <v>45</v>
      </c>
      <c r="F1208" s="97" t="s">
        <v>3679</v>
      </c>
      <c r="G1208" s="97" t="s">
        <v>3194</v>
      </c>
    </row>
    <row r="1209" spans="2:7" ht="11.45" customHeight="1" x14ac:dyDescent="0.2">
      <c r="B1209" s="29" t="s">
        <v>84</v>
      </c>
      <c r="C1209" s="29" t="s">
        <v>2560</v>
      </c>
      <c r="D1209" s="29" t="s">
        <v>4302</v>
      </c>
      <c r="E1209" s="113" t="s">
        <v>45</v>
      </c>
      <c r="F1209" s="97" t="s">
        <v>3685</v>
      </c>
      <c r="G1209" s="97" t="s">
        <v>1680</v>
      </c>
    </row>
    <row r="1210" spans="2:7" ht="11.45" customHeight="1" x14ac:dyDescent="0.2">
      <c r="B1210" s="29" t="s">
        <v>4235</v>
      </c>
      <c r="C1210" s="29" t="s">
        <v>3866</v>
      </c>
      <c r="D1210" s="29" t="s">
        <v>4083</v>
      </c>
      <c r="E1210" s="113" t="s">
        <v>46</v>
      </c>
      <c r="F1210" s="97" t="s">
        <v>3679</v>
      </c>
      <c r="G1210" s="97" t="s">
        <v>3379</v>
      </c>
    </row>
    <row r="1211" spans="2:7" ht="11.45" customHeight="1" x14ac:dyDescent="0.2">
      <c r="B1211" s="29" t="s">
        <v>4235</v>
      </c>
      <c r="C1211" s="29" t="s">
        <v>3866</v>
      </c>
      <c r="D1211" s="29" t="s">
        <v>4083</v>
      </c>
      <c r="E1211" s="113" t="s">
        <v>46</v>
      </c>
      <c r="F1211" s="97" t="s">
        <v>3679</v>
      </c>
      <c r="G1211" s="97" t="s">
        <v>3380</v>
      </c>
    </row>
    <row r="1212" spans="2:7" ht="11.45" customHeight="1" x14ac:dyDescent="0.2">
      <c r="B1212" s="29" t="s">
        <v>4235</v>
      </c>
      <c r="C1212" s="29" t="s">
        <v>3866</v>
      </c>
      <c r="D1212" s="29" t="s">
        <v>4083</v>
      </c>
      <c r="E1212" s="113" t="s">
        <v>46</v>
      </c>
      <c r="F1212" s="97" t="s">
        <v>3679</v>
      </c>
      <c r="G1212" s="97" t="s">
        <v>3381</v>
      </c>
    </row>
    <row r="1213" spans="2:7" ht="11.45" customHeight="1" x14ac:dyDescent="0.2">
      <c r="B1213" s="29" t="s">
        <v>4235</v>
      </c>
      <c r="C1213" s="29" t="s">
        <v>3866</v>
      </c>
      <c r="D1213" s="29" t="s">
        <v>4083</v>
      </c>
      <c r="E1213" s="113" t="s">
        <v>46</v>
      </c>
      <c r="F1213" s="97" t="s">
        <v>3679</v>
      </c>
      <c r="G1213" s="97" t="s">
        <v>3382</v>
      </c>
    </row>
    <row r="1214" spans="2:7" ht="11.45" customHeight="1" x14ac:dyDescent="0.2">
      <c r="B1214" s="29" t="s">
        <v>4235</v>
      </c>
      <c r="C1214" s="29" t="s">
        <v>3953</v>
      </c>
      <c r="D1214" s="29" t="s">
        <v>4083</v>
      </c>
      <c r="E1214" s="113" t="s">
        <v>46</v>
      </c>
      <c r="F1214" s="97" t="s">
        <v>3679</v>
      </c>
      <c r="G1214" s="97" t="s">
        <v>3383</v>
      </c>
    </row>
    <row r="1215" spans="2:7" ht="11.45" customHeight="1" x14ac:dyDescent="0.2">
      <c r="B1215" s="29" t="s">
        <v>4235</v>
      </c>
      <c r="C1215" s="29" t="s">
        <v>3953</v>
      </c>
      <c r="D1215" s="29" t="s">
        <v>4083</v>
      </c>
      <c r="E1215" s="113" t="s">
        <v>46</v>
      </c>
      <c r="F1215" s="97" t="s">
        <v>3679</v>
      </c>
      <c r="G1215" s="97" t="s">
        <v>3384</v>
      </c>
    </row>
    <row r="1216" spans="2:7" ht="11.45" customHeight="1" x14ac:dyDescent="0.2">
      <c r="B1216" s="29" t="s">
        <v>4235</v>
      </c>
      <c r="C1216" s="29" t="s">
        <v>3953</v>
      </c>
      <c r="D1216" s="29" t="s">
        <v>4083</v>
      </c>
      <c r="E1216" s="113" t="s">
        <v>46</v>
      </c>
      <c r="F1216" s="97" t="s">
        <v>3679</v>
      </c>
      <c r="G1216" s="97" t="s">
        <v>3385</v>
      </c>
    </row>
    <row r="1217" spans="2:7" ht="11.45" customHeight="1" x14ac:dyDescent="0.2">
      <c r="B1217" s="29" t="s">
        <v>4235</v>
      </c>
      <c r="C1217" s="29" t="s">
        <v>3953</v>
      </c>
      <c r="D1217" s="29" t="s">
        <v>4083</v>
      </c>
      <c r="E1217" s="113" t="s">
        <v>46</v>
      </c>
      <c r="F1217" s="97" t="s">
        <v>3679</v>
      </c>
      <c r="G1217" s="97" t="s">
        <v>3386</v>
      </c>
    </row>
    <row r="1218" spans="2:7" ht="11.45" customHeight="1" x14ac:dyDescent="0.2">
      <c r="B1218" s="29" t="s">
        <v>735</v>
      </c>
      <c r="C1218" s="29" t="s">
        <v>2531</v>
      </c>
      <c r="D1218" s="29" t="s">
        <v>4303</v>
      </c>
      <c r="E1218" s="113" t="s">
        <v>46</v>
      </c>
      <c r="F1218" s="97" t="s">
        <v>3685</v>
      </c>
      <c r="G1218" s="97" t="s">
        <v>2884</v>
      </c>
    </row>
    <row r="1219" spans="2:7" ht="11.45" customHeight="1" x14ac:dyDescent="0.2">
      <c r="B1219" s="29" t="s">
        <v>4304</v>
      </c>
      <c r="C1219" s="29" t="s">
        <v>3660</v>
      </c>
      <c r="D1219" s="29" t="s">
        <v>4305</v>
      </c>
      <c r="E1219" s="113" t="s">
        <v>46</v>
      </c>
      <c r="F1219" s="97" t="s">
        <v>3679</v>
      </c>
      <c r="G1219" s="97" t="s">
        <v>1870</v>
      </c>
    </row>
    <row r="1220" spans="2:7" ht="11.45" customHeight="1" x14ac:dyDescent="0.2">
      <c r="B1220" s="29" t="s">
        <v>215</v>
      </c>
      <c r="C1220" s="29" t="s">
        <v>2520</v>
      </c>
      <c r="D1220" s="29" t="s">
        <v>4158</v>
      </c>
      <c r="E1220" s="113" t="s">
        <v>45</v>
      </c>
      <c r="F1220" s="97" t="s">
        <v>3679</v>
      </c>
      <c r="G1220" s="97" t="s">
        <v>1376</v>
      </c>
    </row>
    <row r="1221" spans="2:7" ht="11.45" customHeight="1" x14ac:dyDescent="0.2">
      <c r="B1221" s="29" t="s">
        <v>729</v>
      </c>
      <c r="C1221" s="29" t="s">
        <v>2582</v>
      </c>
      <c r="D1221" s="29" t="s">
        <v>3941</v>
      </c>
      <c r="E1221" s="113" t="s">
        <v>46</v>
      </c>
      <c r="F1221" s="97" t="s">
        <v>3679</v>
      </c>
      <c r="G1221" s="97" t="s">
        <v>3168</v>
      </c>
    </row>
    <row r="1222" spans="2:7" ht="11.45" customHeight="1" x14ac:dyDescent="0.2">
      <c r="B1222" s="29" t="s">
        <v>729</v>
      </c>
      <c r="C1222" s="29" t="s">
        <v>2582</v>
      </c>
      <c r="D1222" s="29" t="s">
        <v>3941</v>
      </c>
      <c r="E1222" s="113" t="s">
        <v>46</v>
      </c>
      <c r="F1222" s="97" t="s">
        <v>3679</v>
      </c>
      <c r="G1222" s="97" t="s">
        <v>3167</v>
      </c>
    </row>
    <row r="1223" spans="2:7" ht="11.45" customHeight="1" x14ac:dyDescent="0.2">
      <c r="B1223" s="29" t="s">
        <v>4304</v>
      </c>
      <c r="C1223" s="29" t="s">
        <v>3660</v>
      </c>
      <c r="D1223" s="29" t="s">
        <v>4305</v>
      </c>
      <c r="E1223" s="113" t="s">
        <v>46</v>
      </c>
      <c r="F1223" s="97" t="s">
        <v>3685</v>
      </c>
      <c r="G1223" s="97" t="s">
        <v>1870</v>
      </c>
    </row>
    <row r="1224" spans="2:7" ht="11.45" customHeight="1" x14ac:dyDescent="0.2">
      <c r="B1224" s="29" t="s">
        <v>146</v>
      </c>
      <c r="C1224" s="29" t="s">
        <v>2559</v>
      </c>
      <c r="D1224" s="29" t="s">
        <v>4174</v>
      </c>
      <c r="E1224" s="113" t="s">
        <v>110</v>
      </c>
      <c r="F1224" s="97" t="s">
        <v>3679</v>
      </c>
      <c r="G1224" s="97" t="s">
        <v>3029</v>
      </c>
    </row>
    <row r="1225" spans="2:7" ht="11.45" customHeight="1" x14ac:dyDescent="0.2">
      <c r="B1225" s="29" t="s">
        <v>146</v>
      </c>
      <c r="C1225" s="29" t="s">
        <v>2559</v>
      </c>
      <c r="D1225" s="29" t="s">
        <v>4174</v>
      </c>
      <c r="E1225" s="113" t="s">
        <v>110</v>
      </c>
      <c r="F1225" s="97" t="s">
        <v>3679</v>
      </c>
      <c r="G1225" s="97" t="s">
        <v>3030</v>
      </c>
    </row>
    <row r="1226" spans="2:7" ht="11.45" customHeight="1" x14ac:dyDescent="0.2">
      <c r="B1226" s="29" t="s">
        <v>146</v>
      </c>
      <c r="C1226" s="29" t="s">
        <v>2559</v>
      </c>
      <c r="D1226" s="29" t="s">
        <v>4174</v>
      </c>
      <c r="E1226" s="113" t="s">
        <v>110</v>
      </c>
      <c r="F1226" s="97" t="s">
        <v>3679</v>
      </c>
      <c r="G1226" s="97" t="s">
        <v>3031</v>
      </c>
    </row>
    <row r="1227" spans="2:7" ht="11.45" customHeight="1" x14ac:dyDescent="0.2">
      <c r="B1227" s="29" t="s">
        <v>146</v>
      </c>
      <c r="C1227" s="29" t="s">
        <v>2559</v>
      </c>
      <c r="D1227" s="29" t="s">
        <v>4174</v>
      </c>
      <c r="E1227" s="113" t="s">
        <v>110</v>
      </c>
      <c r="F1227" s="97" t="s">
        <v>3679</v>
      </c>
      <c r="G1227" s="97" t="s">
        <v>3032</v>
      </c>
    </row>
    <row r="1228" spans="2:7" ht="11.45" customHeight="1" x14ac:dyDescent="0.2">
      <c r="B1228" s="29" t="s">
        <v>729</v>
      </c>
      <c r="C1228" s="29" t="s">
        <v>2582</v>
      </c>
      <c r="D1228" s="29" t="s">
        <v>3941</v>
      </c>
      <c r="E1228" s="113" t="s">
        <v>46</v>
      </c>
      <c r="F1228" s="97" t="s">
        <v>3679</v>
      </c>
      <c r="G1228" s="97" t="s">
        <v>3166</v>
      </c>
    </row>
    <row r="1229" spans="2:7" ht="11.45" customHeight="1" x14ac:dyDescent="0.2">
      <c r="B1229" s="29" t="s">
        <v>217</v>
      </c>
      <c r="C1229" s="29" t="s">
        <v>1058</v>
      </c>
      <c r="D1229" s="29" t="s">
        <v>4189</v>
      </c>
      <c r="E1229" s="113" t="s">
        <v>45</v>
      </c>
      <c r="F1229" s="97" t="s">
        <v>3685</v>
      </c>
      <c r="G1229" s="97" t="s">
        <v>1391</v>
      </c>
    </row>
    <row r="1230" spans="2:7" ht="11.45" customHeight="1" x14ac:dyDescent="0.2">
      <c r="B1230" s="29" t="s">
        <v>3905</v>
      </c>
      <c r="C1230" s="29" t="s">
        <v>2569</v>
      </c>
      <c r="D1230" s="29" t="s">
        <v>3844</v>
      </c>
      <c r="E1230" s="113" t="s">
        <v>46</v>
      </c>
      <c r="F1230" s="97" t="s">
        <v>3679</v>
      </c>
      <c r="G1230" s="97" t="s">
        <v>3524</v>
      </c>
    </row>
    <row r="1231" spans="2:7" ht="11.45" customHeight="1" x14ac:dyDescent="0.2">
      <c r="B1231" s="29" t="s">
        <v>215</v>
      </c>
      <c r="C1231" s="29" t="s">
        <v>2520</v>
      </c>
      <c r="D1231" s="29" t="s">
        <v>4158</v>
      </c>
      <c r="E1231" s="113" t="s">
        <v>45</v>
      </c>
      <c r="F1231" s="97" t="s">
        <v>3679</v>
      </c>
      <c r="G1231" s="97" t="s">
        <v>1376</v>
      </c>
    </row>
    <row r="1232" spans="2:7" ht="11.45" customHeight="1" x14ac:dyDescent="0.2">
      <c r="B1232" s="29" t="s">
        <v>3905</v>
      </c>
      <c r="C1232" s="29" t="s">
        <v>2542</v>
      </c>
      <c r="D1232" s="29" t="s">
        <v>3844</v>
      </c>
      <c r="E1232" s="113" t="s">
        <v>46</v>
      </c>
      <c r="F1232" s="97" t="s">
        <v>3679</v>
      </c>
      <c r="G1232" s="97" t="s">
        <v>3523</v>
      </c>
    </row>
    <row r="1233" spans="2:7" ht="11.45" customHeight="1" x14ac:dyDescent="0.2">
      <c r="B1233" s="29" t="s">
        <v>105</v>
      </c>
      <c r="C1233" s="29" t="s">
        <v>945</v>
      </c>
      <c r="D1233" s="29" t="s">
        <v>4306</v>
      </c>
      <c r="E1233" s="113" t="s">
        <v>45</v>
      </c>
      <c r="F1233" s="97" t="s">
        <v>3685</v>
      </c>
      <c r="G1233" s="97" t="s">
        <v>1425</v>
      </c>
    </row>
    <row r="1234" spans="2:7" ht="11.45" customHeight="1" x14ac:dyDescent="0.2">
      <c r="B1234" s="95"/>
      <c r="C1234" s="95"/>
    </row>
    <row r="1235" spans="2:7" ht="11.45" customHeight="1" x14ac:dyDescent="0.2">
      <c r="B1235" s="19" t="s">
        <v>911</v>
      </c>
      <c r="C1235" s="95"/>
    </row>
    <row r="1236" spans="2:7" ht="11.45" customHeight="1" x14ac:dyDescent="0.2">
      <c r="B1236" s="1" t="s">
        <v>1033</v>
      </c>
    </row>
    <row r="1237" spans="2:7" ht="11.45" customHeight="1" x14ac:dyDescent="0.2">
      <c r="B1237" s="1" t="s">
        <v>1026</v>
      </c>
      <c r="C1237" s="92"/>
      <c r="D1237" s="92"/>
      <c r="E1237" s="92"/>
      <c r="F1237" s="92"/>
      <c r="G1237" s="92"/>
    </row>
    <row r="1238" spans="2:7" ht="11.45" customHeight="1" x14ac:dyDescent="0.2">
      <c r="B1238" s="1" t="s">
        <v>1034</v>
      </c>
      <c r="C1238" s="92"/>
      <c r="D1238" s="92"/>
      <c r="E1238" s="92"/>
      <c r="F1238" s="92"/>
      <c r="G1238" s="92"/>
    </row>
    <row r="1239" spans="2:7" ht="11.45" customHeight="1" x14ac:dyDescent="0.2">
      <c r="B1239" s="1" t="s">
        <v>1035</v>
      </c>
    </row>
    <row r="1240" spans="2:7" ht="11.45" customHeight="1" x14ac:dyDescent="0.2">
      <c r="B1240" s="92"/>
      <c r="C1240" s="92"/>
      <c r="D1240" s="92"/>
      <c r="E1240" s="92"/>
      <c r="F1240" s="92"/>
      <c r="G1240" s="92"/>
    </row>
    <row r="1241" spans="2:7" ht="11.45" customHeight="1" x14ac:dyDescent="0.2">
      <c r="B1241" s="2" t="s">
        <v>924</v>
      </c>
      <c r="C1241" s="2"/>
      <c r="D1241" s="2"/>
      <c r="E1241" s="2"/>
      <c r="F1241" s="2"/>
      <c r="G1241" s="2"/>
    </row>
    <row r="1242" spans="2:7" ht="11.45" customHeight="1" x14ac:dyDescent="0.2">
      <c r="B1242" s="1" t="s">
        <v>925</v>
      </c>
    </row>
    <row r="1245" spans="2:7" ht="11.45" customHeight="1" x14ac:dyDescent="0.2">
      <c r="G1245" s="56"/>
    </row>
  </sheetData>
  <hyperlinks>
    <hyperlink ref="B4" location="'Index sheet'!A1" display="Back to index" xr:uid="{00000000-0004-0000-0800-000000000000}"/>
  </hyperlinks>
  <pageMargins left="0.7" right="0.7" top="0.75" bottom="0.75" header="0.3" footer="0.3"/>
  <ignoredErrors>
    <ignoredError sqref="B1234:G1252 H1:O25 B1:G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1159a6-ec4b-4daa-8bf8-83f2ddb02896">
      <Terms xmlns="http://schemas.microsoft.com/office/infopath/2007/PartnerControls"/>
    </lcf76f155ced4ddcb4097134ff3c332f>
    <TaxCatchAll xmlns="a012fc5c-746b-4689-acf2-770423523f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0E180E37AC629468115D13B8180EFCF" ma:contentTypeVersion="13" ma:contentTypeDescription="Skapa ett nytt dokument." ma:contentTypeScope="" ma:versionID="ecae6774119b90ca695a31df70424bdc">
  <xsd:schema xmlns:xsd="http://www.w3.org/2001/XMLSchema" xmlns:xs="http://www.w3.org/2001/XMLSchema" xmlns:p="http://schemas.microsoft.com/office/2006/metadata/properties" xmlns:ns2="e41159a6-ec4b-4daa-8bf8-83f2ddb02896" xmlns:ns3="a012fc5c-746b-4689-acf2-770423523f83" targetNamespace="http://schemas.microsoft.com/office/2006/metadata/properties" ma:root="true" ma:fieldsID="0cbee8920117d35200b9993bec7cc46e" ns2:_="" ns3:_="">
    <xsd:import namespace="e41159a6-ec4b-4daa-8bf8-83f2ddb02896"/>
    <xsd:import namespace="a012fc5c-746b-4689-acf2-770423523f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159a6-ec4b-4daa-8bf8-83f2ddb028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f715b3c1-6faf-452c-928b-c1f971cfea5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12fc5c-746b-4689-acf2-770423523f83"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3f0f9ccc-1654-4c15-9ad9-c268beca37a7}" ma:internalName="TaxCatchAll" ma:showField="CatchAllData" ma:web="a012fc5c-746b-4689-acf2-770423523f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4383F-C1A3-4A6E-88F9-B0282E5D8A0C}">
  <ds:schemaRefs>
    <ds:schemaRef ds:uri="http://schemas.microsoft.com/office/infopath/2007/PartnerControls"/>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764a553f-bbcf-4da9-bb39-36227c6dbacf"/>
    <ds:schemaRef ds:uri="5c14c972-a2d7-4d6e-9fe3-a5f478e09f59"/>
    <ds:schemaRef ds:uri="http://schemas.microsoft.com/office/2006/metadata/properties"/>
    <ds:schemaRef ds:uri="e41159a6-ec4b-4daa-8bf8-83f2ddb02896"/>
    <ds:schemaRef ds:uri="a012fc5c-746b-4689-acf2-770423523f83"/>
  </ds:schemaRefs>
</ds:datastoreItem>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282F80A8-94E9-4F09-972A-ABE94A68D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159a6-ec4b-4daa-8bf8-83f2ddb02896"/>
    <ds:schemaRef ds:uri="a012fc5c-746b-4689-acf2-770423523f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 sheet</vt:lpstr>
      <vt:lpstr>Table1_2022</vt:lpstr>
      <vt:lpstr>Table1_2021</vt:lpstr>
      <vt:lpstr>Table2_2022</vt:lpstr>
      <vt:lpstr>Table2_2021</vt:lpstr>
      <vt:lpstr>Table3_2022</vt:lpstr>
      <vt:lpstr>Table3_2021</vt:lpstr>
      <vt:lpstr>Table4</vt:lpstr>
      <vt:lpstr>Table5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Bengtsson, Joel</cp:lastModifiedBy>
  <dcterms:created xsi:type="dcterms:W3CDTF">2021-11-26T12:02:15Z</dcterms:created>
  <dcterms:modified xsi:type="dcterms:W3CDTF">2024-12-19T09:25:10Z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0x01010070E180E37AC629468115D13B8180EFCF</vt:lpwstr>
  </property>
  <property fmtid="{D5CDD505-2E9C-101B-9397-08002B2CF9AE}" pid="3" name="MediaServiceImageTags">
    <vt:lpwstr/>
  </property>
</Properties>
</file>