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BTR\BTR Financial Reports\Deliverables and Invoices\4. FTC Chapter\"/>
    </mc:Choice>
  </mc:AlternateContent>
  <xr:revisionPtr revIDLastSave="0" documentId="13_ncr:1_{29861A8E-259C-42CA-ACB0-EFA08377E7BA}" xr6:coauthVersionLast="47" xr6:coauthVersionMax="47" xr10:uidLastSave="{00000000-0000-0000-0000-000000000000}"/>
  <bookViews>
    <workbookView xWindow="-110" yWindow="-110" windowWidth="19420" windowHeight="11020" tabRatio="824" firstSheet="3" activeTab="13" xr2:uid="{77638B60-9215-4955-A54D-3A582F726262}"/>
  </bookViews>
  <sheets>
    <sheet name="Index"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xlnm.Print_Area" localSheetId="1">'Table 1'!$A$1:$P$15</definedName>
    <definedName name="_xlnm.Print_Area" localSheetId="10">'Table 10'!$A$1:$H$36</definedName>
    <definedName name="_xlnm.Print_Area" localSheetId="11">'Table 11'!$A$1:$K$79</definedName>
    <definedName name="_xlnm.Print_Area" localSheetId="12">'Table 12'!$A$1:$J$12</definedName>
    <definedName name="_xlnm.Print_Area" localSheetId="13">'Table 13'!$A$1:$J$12</definedName>
    <definedName name="_xlnm.Print_Area" localSheetId="2">'Table 2'!$A$1:$Y$16</definedName>
    <definedName name="_xlnm.Print_Area" localSheetId="3">'Table 3'!$A$1:$N$14</definedName>
    <definedName name="_xlnm.Print_Area" localSheetId="4">'Table 4'!$A$1:$J$10</definedName>
    <definedName name="_xlnm.Print_Area" localSheetId="5">'Table 5'!$A$1:$F$11</definedName>
    <definedName name="_xlnm.Print_Area" localSheetId="6">'Table 6'!$A$1:$N$80</definedName>
    <definedName name="_xlnm.Print_Area" localSheetId="7">'Table 7'!$A$1:$R$258</definedName>
    <definedName name="_xlnm.Print_Area" localSheetId="8">'Table 8'!$A$1:$I$17</definedName>
    <definedName name="_xlnm.Print_Area" localSheetId="9">'Table 9'!$A$1:$L$23</definedName>
    <definedName name="_xlnm.Print_Titles" localSheetId="10">'Table 10'!$3:$3</definedName>
    <definedName name="_xlnm.Print_Titles" localSheetId="11">'Table 11'!$3:$3</definedName>
    <definedName name="_xlnm.Print_Titles" localSheetId="12">'Table 12'!$4:$5</definedName>
    <definedName name="_xlnm.Print_Titles" localSheetId="13">'Table 13'!$4:$5</definedName>
    <definedName name="_xlnm.Print_Titles" localSheetId="6">'Table 6'!$4:$5</definedName>
    <definedName name="_xlnm.Print_Titles" localSheetId="7">'Table 7'!$4:$5</definedName>
    <definedName name="_xlnm.Print_Titles" localSheetId="8">'Table 8'!$3:$3</definedName>
    <definedName name="_xlnm.Print_Titles" localSheetId="9">'Table 9'!$3:$3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0" i="8" l="1"/>
  <c r="F251" i="8"/>
  <c r="F252" i="8"/>
  <c r="F253" i="8"/>
  <c r="F254" i="8"/>
  <c r="F249" i="8"/>
  <c r="F248" i="8"/>
  <c r="F247" i="8"/>
  <c r="F246" i="8"/>
  <c r="F245" i="8"/>
  <c r="F244" i="8"/>
  <c r="F243" i="8"/>
  <c r="F242" i="8"/>
  <c r="F241" i="8"/>
  <c r="F240" i="8"/>
  <c r="F239" i="8"/>
  <c r="F238" i="8"/>
  <c r="F237" i="8"/>
  <c r="F233" i="8"/>
  <c r="F224" i="8" l="1"/>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3" i="8"/>
  <c r="F107" i="8"/>
  <c r="F169" i="8"/>
  <c r="F150" i="8"/>
  <c r="F144" i="8"/>
  <c r="F142" i="8"/>
  <c r="F196" i="8"/>
  <c r="F177" i="8"/>
  <c r="F185" i="8"/>
  <c r="F141" i="8"/>
  <c r="F105" i="8"/>
  <c r="F126" i="8"/>
  <c r="F131" i="8"/>
  <c r="F137" i="8"/>
  <c r="F183" i="8"/>
  <c r="F184" i="8"/>
  <c r="F148" i="8"/>
  <c r="F186" i="8"/>
  <c r="F102" i="8"/>
  <c r="F180" i="8"/>
  <c r="F104" i="8"/>
  <c r="F122" i="8"/>
  <c r="F158" i="8"/>
  <c r="F166" i="8"/>
  <c r="F111" i="8"/>
  <c r="F187" i="8"/>
  <c r="F174" i="8"/>
  <c r="F156" i="8"/>
  <c r="F153" i="8"/>
  <c r="F119" i="8"/>
  <c r="F120" i="8"/>
  <c r="F173" i="8"/>
  <c r="F192" i="8"/>
  <c r="F109" i="8"/>
  <c r="F125" i="8"/>
  <c r="F132" i="8"/>
  <c r="F146" i="8"/>
  <c r="F147" i="8"/>
  <c r="F128" i="8"/>
  <c r="F138" i="8"/>
  <c r="F135" i="8"/>
  <c r="F190" i="8"/>
  <c r="F162" i="8"/>
  <c r="F165" i="8"/>
  <c r="F101" i="8"/>
  <c r="F160" i="8"/>
  <c r="F100" i="8"/>
  <c r="F194" i="8"/>
  <c r="F106" i="8"/>
  <c r="F133" i="8"/>
  <c r="F121" i="8"/>
  <c r="F157" i="8"/>
  <c r="F130" i="8"/>
  <c r="F110" i="8"/>
  <c r="F108" i="8"/>
  <c r="F129" i="8"/>
  <c r="F103" i="8"/>
  <c r="F170" i="8"/>
  <c r="F164" i="8"/>
  <c r="F168" i="8"/>
  <c r="F152" i="8"/>
  <c r="F151" i="8"/>
  <c r="F149" i="8"/>
  <c r="F145" i="8"/>
  <c r="F189" i="8"/>
  <c r="F163" i="8"/>
  <c r="F143" i="8"/>
  <c r="F123" i="8"/>
  <c r="F112" i="8"/>
  <c r="F195" i="8"/>
  <c r="F172" i="8"/>
  <c r="F161" i="8"/>
  <c r="F155" i="8"/>
  <c r="F127" i="8"/>
  <c r="F171" i="8"/>
  <c r="F124" i="8"/>
  <c r="F154" i="8"/>
  <c r="F159" i="8"/>
  <c r="F134" i="8"/>
  <c r="F167" i="8"/>
  <c r="F188" i="8"/>
  <c r="F182" i="8"/>
  <c r="F179" i="8"/>
  <c r="F178" i="8"/>
  <c r="F118" i="8"/>
  <c r="F117" i="8"/>
  <c r="F116" i="8"/>
  <c r="F115" i="8"/>
  <c r="F114" i="8"/>
  <c r="F136" i="8"/>
  <c r="F197" i="8"/>
  <c r="F181" i="8"/>
  <c r="F113" i="8"/>
  <c r="F175" i="8"/>
  <c r="F176" i="8"/>
  <c r="F191" i="8"/>
  <c r="F140" i="8"/>
  <c r="F139" i="8"/>
  <c r="F72" i="8" l="1"/>
  <c r="F79" i="8"/>
  <c r="F60" i="8"/>
  <c r="F95" i="8"/>
  <c r="F94" i="8"/>
  <c r="F74" i="8"/>
  <c r="F76" i="8"/>
  <c r="F89" i="8"/>
  <c r="F63" i="8"/>
  <c r="F90" i="8"/>
  <c r="F69" i="8"/>
  <c r="F88" i="8"/>
  <c r="F75" i="8"/>
  <c r="F86" i="8"/>
  <c r="F92" i="8"/>
  <c r="F82" i="8"/>
  <c r="F80" i="8"/>
  <c r="F64" i="8"/>
  <c r="F78" i="8"/>
  <c r="F66" i="8"/>
  <c r="F65" i="8"/>
  <c r="F97" i="8"/>
  <c r="F98" i="8"/>
  <c r="F99" i="8"/>
  <c r="F225" i="8"/>
  <c r="F226" i="8"/>
  <c r="F227" i="8"/>
  <c r="F228" i="8"/>
  <c r="F229" i="8"/>
  <c r="F230" i="8"/>
  <c r="F231" i="8"/>
  <c r="F232" i="8"/>
  <c r="F234" i="8"/>
  <c r="F235" i="8"/>
  <c r="F236" i="8"/>
  <c r="F84" i="8"/>
  <c r="F70" i="8"/>
  <c r="F85" i="8"/>
  <c r="F96" i="8"/>
  <c r="F77" i="8"/>
  <c r="F61" i="8"/>
  <c r="F73" i="8"/>
  <c r="F71" i="8"/>
  <c r="F83" i="8"/>
  <c r="F67" i="8"/>
  <c r="F93" i="8"/>
  <c r="F87" i="8"/>
  <c r="F91" i="8"/>
  <c r="F62" i="8"/>
  <c r="F68" i="8"/>
  <c r="F81" i="8"/>
  <c r="F59" i="8" l="1"/>
  <c r="F58" i="8"/>
  <c r="F57" i="8"/>
  <c r="F56" i="8"/>
  <c r="F55" i="8"/>
  <c r="F54" i="8"/>
  <c r="F53" i="8"/>
  <c r="F52" i="8" l="1"/>
  <c r="F51" i="8" l="1"/>
  <c r="F31" i="8"/>
  <c r="F30" i="8"/>
  <c r="F27" i="8"/>
  <c r="F26" i="8"/>
  <c r="F25" i="8"/>
  <c r="E78" i="7"/>
  <c r="E77" i="7"/>
  <c r="E76" i="7"/>
  <c r="E75" i="7"/>
  <c r="E74" i="7"/>
  <c r="E73" i="7"/>
  <c r="E72" i="7"/>
  <c r="E71" i="7"/>
  <c r="E70" i="7"/>
  <c r="E69" i="7" l="1"/>
  <c r="E68" i="7"/>
  <c r="E67" i="7"/>
  <c r="E66" i="7"/>
  <c r="F8" i="14"/>
  <c r="F7" i="14"/>
  <c r="F29" i="8"/>
  <c r="F28" i="8"/>
  <c r="F24" i="8"/>
  <c r="F23" i="8"/>
  <c r="F22" i="8"/>
  <c r="F21" i="8"/>
  <c r="F20" i="8"/>
  <c r="F38" i="8"/>
  <c r="F39" i="8"/>
  <c r="F40" i="8"/>
  <c r="F41" i="8"/>
  <c r="F42" i="8"/>
  <c r="E20" i="7" l="1"/>
  <c r="E35" i="7"/>
  <c r="E33" i="7"/>
  <c r="E25" i="7" l="1"/>
  <c r="E26" i="7"/>
  <c r="E22" i="7"/>
  <c r="E23" i="7"/>
  <c r="E39" i="7" l="1"/>
  <c r="E24" i="7"/>
  <c r="E40" i="7"/>
  <c r="E58" i="7"/>
  <c r="E65" i="7"/>
  <c r="E13" i="7"/>
  <c r="E53" i="7"/>
  <c r="E37" i="7"/>
  <c r="E36" i="7"/>
  <c r="E46" i="7"/>
  <c r="E19" i="7"/>
  <c r="E52" i="7"/>
  <c r="E12" i="7"/>
  <c r="E64" i="7"/>
  <c r="E34" i="7"/>
  <c r="E45" i="7"/>
  <c r="E18" i="7"/>
  <c r="E51" i="7"/>
  <c r="E11" i="7"/>
  <c r="E63" i="7"/>
  <c r="E32" i="7"/>
  <c r="E44" i="7"/>
  <c r="E17" i="7"/>
  <c r="E50" i="7"/>
  <c r="E10" i="7"/>
  <c r="E62" i="7"/>
  <c r="E57" i="7"/>
  <c r="E31" i="7"/>
  <c r="E30" i="7"/>
  <c r="E43" i="7"/>
  <c r="E16" i="7"/>
  <c r="E49" i="7"/>
  <c r="E9" i="7"/>
  <c r="E61" i="7"/>
  <c r="E56" i="7"/>
  <c r="E29" i="7"/>
  <c r="E28" i="7"/>
  <c r="E27" i="7"/>
  <c r="E42" i="7"/>
  <c r="E41" i="7"/>
  <c r="E15" i="7"/>
  <c r="E48" i="7"/>
  <c r="E8" i="7"/>
  <c r="E60" i="7"/>
  <c r="E55" i="7"/>
  <c r="E14" i="7"/>
  <c r="E47" i="7"/>
  <c r="E7" i="7"/>
  <c r="E59" i="7"/>
  <c r="F9" i="8"/>
  <c r="F10" i="8"/>
  <c r="F12" i="8"/>
  <c r="F13" i="8"/>
  <c r="F14" i="8"/>
  <c r="F15" i="8"/>
  <c r="F16" i="8"/>
  <c r="F17" i="8"/>
  <c r="F18" i="8"/>
  <c r="F19" i="8"/>
  <c r="F32" i="8"/>
  <c r="F33" i="8"/>
  <c r="F34" i="8"/>
  <c r="F35" i="8"/>
  <c r="F36" i="8"/>
  <c r="F37" i="8"/>
  <c r="F43" i="8"/>
  <c r="F44" i="8"/>
  <c r="F45" i="8"/>
  <c r="F46" i="8"/>
  <c r="F47" i="8"/>
  <c r="F48" i="8"/>
  <c r="F49" i="8"/>
  <c r="F50" i="8"/>
  <c r="F8" i="8"/>
  <c r="F7" i="8"/>
  <c r="E38" i="7"/>
  <c r="E21" i="7"/>
  <c r="E54" i="7"/>
</calcChain>
</file>

<file path=xl/sharedStrings.xml><?xml version="1.0" encoding="utf-8"?>
<sst xmlns="http://schemas.openxmlformats.org/spreadsheetml/2006/main" count="5370" uniqueCount="994">
  <si>
    <t>Table 1</t>
  </si>
  <si>
    <t>Table 2</t>
  </si>
  <si>
    <t>Table 3</t>
  </si>
  <si>
    <t>Table 4</t>
  </si>
  <si>
    <t>Table 5</t>
  </si>
  <si>
    <t>Table 6</t>
  </si>
  <si>
    <t>Table 7</t>
  </si>
  <si>
    <t>Table 8</t>
  </si>
  <si>
    <t>Table 9</t>
  </si>
  <si>
    <t>Table 10</t>
  </si>
  <si>
    <t>Table 11</t>
  </si>
  <si>
    <t>Table 12</t>
  </si>
  <si>
    <t>Table 13</t>
  </si>
  <si>
    <t>Information on financial support provided under Article 9 of the Paris Agreement in year 20XX-3: bilateral, regional and other channels</t>
  </si>
  <si>
    <t>Information on financial support provided under Article 9 of the Paris Agreement in year 20XX-3: multilateral channels</t>
  </si>
  <si>
    <t>Information on financial support mobilized through public interventions under Article 9 of the Paris Agreement in 20XX-3</t>
  </si>
  <si>
    <t>Information on support for technology development and transfer provided under Article 10 of the Paris Agreement</t>
  </si>
  <si>
    <t>Information on capacity-building support provided under Article 11 of the Paris Agreement</t>
  </si>
  <si>
    <t>Information on financial support needed by developing country Parties under Article 9 of the Paris Agreement</t>
  </si>
  <si>
    <t>Information on financial support received by developing country Parties under Article 9 of the Paris Agreement</t>
  </si>
  <si>
    <t>Information on technology development and transfer support needed by developing country Parties under Article 10 of the Paris Agreement</t>
  </si>
  <si>
    <t>Information on technology development and transfer support received by developing country Parties under Article 10 of the Paris Agreement</t>
  </si>
  <si>
    <t>Information on capacity-building support needed by developing country Parties under Article 11 of the Paris Agreement</t>
  </si>
  <si>
    <t>Information on capacity-building support received by developing country Parties under Article 11 of the Paris Agreement</t>
  </si>
  <si>
    <t>Information on support needed by developing country Parties for the implementation of Article 13 of the Paris Agreement and transparency-related activities, including for transparency-related capacity-building</t>
  </si>
  <si>
    <t>Information on support received by developing country Parties for the implementation of Article 13 of the Paris Agreement and transparency-related activities, including for transparency-related capacity-building</t>
  </si>
  <si>
    <t>Common tabular formats for the electronic reporting of the information on financial, technology development and transfer and capacity-building support provided and mobilized, as well as support needed and received, under Articles 9–11 of the Paris Agreement in the Biennial Transparency Report</t>
  </si>
  <si>
    <t>Exchange rate used:</t>
  </si>
  <si>
    <t>Face value</t>
  </si>
  <si>
    <t>Grant equivalent</t>
  </si>
  <si>
    <t>Domestic currency</t>
  </si>
  <si>
    <t>USD</t>
  </si>
  <si>
    <r>
      <t xml:space="preserve">Abbreviations: ODA = official development assistance, OOF = other official flows.
Notation keys: NA = not applicable; UA = information not available at the time of reporting; NR = not reported (to indicate the voluntary character of the information).
Note: Where financial support contributes to capacity-building and/or technology development and transfer objectives, information in shaded cells is automatically populated in the relevant CTF table on information on support for technology development and transfer provided under Article 10 of the Paris Agreement (table III.4) and/or information on capacity-building support provided under Article 11 of the Paris Agreement (table III.5).
</t>
    </r>
    <r>
      <rPr>
        <vertAlign val="superscript"/>
        <sz val="11"/>
        <color theme="1"/>
        <rFont val="Calibri"/>
        <family val="2"/>
        <scheme val="minor"/>
      </rPr>
      <t>a</t>
    </r>
    <r>
      <rPr>
        <sz val="11"/>
        <color theme="1"/>
        <rFont val="Calibri"/>
        <family val="2"/>
        <scheme val="minor"/>
      </rPr>
      <t xml:space="preserve"> Relevant information, in tabular format, on bilateral and regional financial support provided for the previous two reporting years without overlapping with the previous reporting periods.
</t>
    </r>
    <r>
      <rPr>
        <vertAlign val="superscript"/>
        <sz val="11"/>
        <color theme="1"/>
        <rFont val="Calibri"/>
        <family val="2"/>
        <scheme val="minor"/>
      </rPr>
      <t>b</t>
    </r>
    <r>
      <rPr>
        <sz val="11"/>
        <color theme="1"/>
        <rFont val="Calibri"/>
        <family val="2"/>
        <scheme val="minor"/>
      </rPr>
      <t xml:space="preserve"> Parties report in a separate table for each year, namely 20XX-3 and 20XX-2, where 20XX is the reporting year.
</t>
    </r>
    <r>
      <rPr>
        <vertAlign val="superscript"/>
        <sz val="11"/>
        <color theme="1"/>
        <rFont val="Calibri"/>
        <family val="2"/>
        <scheme val="minor"/>
      </rPr>
      <t>c</t>
    </r>
    <r>
      <rPr>
        <sz val="11"/>
        <color theme="1"/>
        <rFont val="Calibri"/>
        <family val="2"/>
        <scheme val="minor"/>
      </rPr>
      <t xml:space="preserve"> Parties provide the underlying assumptions, definitions and methodologies, as applicable, used to identify and/or report this reporting parameter in the respective section of the BTR.
</t>
    </r>
    <r>
      <rPr>
        <vertAlign val="superscript"/>
        <sz val="11"/>
        <color theme="1"/>
        <rFont val="Calibri"/>
        <family val="2"/>
        <scheme val="minor"/>
      </rPr>
      <t>d</t>
    </r>
    <r>
      <rPr>
        <sz val="11"/>
        <color theme="1"/>
        <rFont val="Calibri"/>
        <family val="2"/>
        <scheme val="minor"/>
      </rPr>
      <t xml:space="preserve"> To the extent possible.
</t>
    </r>
    <r>
      <rPr>
        <vertAlign val="superscript"/>
        <sz val="11"/>
        <color theme="1"/>
        <rFont val="Calibri"/>
        <family val="2"/>
        <scheme val="minor"/>
      </rPr>
      <t>e</t>
    </r>
    <r>
      <rPr>
        <sz val="11"/>
        <color theme="1"/>
        <rFont val="Calibri"/>
        <family val="2"/>
        <scheme val="minor"/>
      </rPr>
      <t xml:space="preserve"> If “other”, Parties should specify this information.
</t>
    </r>
    <r>
      <rPr>
        <vertAlign val="superscript"/>
        <sz val="11"/>
        <color theme="1"/>
        <rFont val="Calibri"/>
        <family val="2"/>
        <scheme val="minor"/>
      </rPr>
      <t>f</t>
    </r>
    <r>
      <rPr>
        <sz val="11"/>
        <color theme="1"/>
        <rFont val="Calibri"/>
        <family val="2"/>
        <scheme val="minor"/>
      </rPr>
      <t xml:space="preserve"> The face value and, on a voluntary basis, the grant-equivalent value.
</t>
    </r>
    <r>
      <rPr>
        <vertAlign val="superscript"/>
        <sz val="11"/>
        <color theme="1"/>
        <rFont val="Calibri"/>
        <family val="2"/>
        <scheme val="minor"/>
      </rPr>
      <t>g</t>
    </r>
    <r>
      <rPr>
        <sz val="11"/>
        <color theme="1"/>
        <rFont val="Calibri"/>
        <family val="2"/>
        <scheme val="minor"/>
      </rPr>
      <t xml:space="preserve"> Parties report, to the extent possible, the different amounts per financial instrument, if applicable and as available.
</t>
    </r>
    <r>
      <rPr>
        <vertAlign val="superscript"/>
        <sz val="11"/>
        <color theme="1"/>
        <rFont val="Calibri"/>
        <family val="2"/>
        <scheme val="minor"/>
      </rPr>
      <t>h</t>
    </r>
    <r>
      <rPr>
        <sz val="11"/>
        <color theme="1"/>
        <rFont val="Calibri"/>
        <family val="2"/>
        <scheme val="minor"/>
      </rPr>
      <t xml:space="preserve"> As available.
</t>
    </r>
    <r>
      <rPr>
        <vertAlign val="superscript"/>
        <sz val="11"/>
        <color theme="1"/>
        <rFont val="Calibri"/>
        <family val="2"/>
        <scheme val="minor"/>
      </rPr>
      <t>i</t>
    </r>
    <r>
      <rPr>
        <sz val="11"/>
        <color theme="1"/>
        <rFont val="Calibri"/>
        <family val="2"/>
        <scheme val="minor"/>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
</t>
    </r>
    <r>
      <rPr>
        <vertAlign val="superscript"/>
        <sz val="11"/>
        <color theme="1"/>
        <rFont val="Calibri"/>
        <family val="2"/>
        <scheme val="minor"/>
      </rPr>
      <t>j</t>
    </r>
    <r>
      <rPr>
        <sz val="11"/>
        <color theme="1"/>
        <rFont val="Calibri"/>
        <family val="2"/>
        <scheme val="minor"/>
      </rPr>
      <t xml:space="preserve"> The region should be reported if data at the country level are not available.
</t>
    </r>
    <r>
      <rPr>
        <vertAlign val="superscript"/>
        <sz val="11"/>
        <color theme="1"/>
        <rFont val="Calibri"/>
        <family val="2"/>
        <scheme val="minor"/>
      </rPr>
      <t>k</t>
    </r>
    <r>
      <rPr>
        <sz val="11"/>
        <color theme="1"/>
        <rFont val="Calibri"/>
        <family val="2"/>
        <scheme val="minor"/>
      </rPr>
      <t xml:space="preserve"> This refers to funding for activities that have both mitigation and adaptation components. Parties report, to the extent possible, the different amounts of components, if applicable and as available.</t>
    </r>
  </si>
  <si>
    <r>
      <t>Recipient country or region</t>
    </r>
    <r>
      <rPr>
        <b/>
        <vertAlign val="superscript"/>
        <sz val="11"/>
        <color theme="1"/>
        <rFont val="Calibri"/>
        <family val="2"/>
        <scheme val="minor"/>
      </rPr>
      <t>c, d</t>
    </r>
  </si>
  <si>
    <r>
      <t>Title of the project programme, activity or other</t>
    </r>
    <r>
      <rPr>
        <b/>
        <vertAlign val="superscript"/>
        <sz val="11"/>
        <color theme="1"/>
        <rFont val="Calibri"/>
        <family val="2"/>
        <scheme val="minor"/>
      </rPr>
      <t>c,e</t>
    </r>
  </si>
  <si>
    <r>
      <t>Amount (climate-specific)</t>
    </r>
    <r>
      <rPr>
        <b/>
        <vertAlign val="superscript"/>
        <sz val="11"/>
        <color theme="1"/>
        <rFont val="Calibri"/>
        <family val="2"/>
        <scheme val="minor"/>
      </rPr>
      <t>c, f</t>
    </r>
  </si>
  <si>
    <r>
      <t>Status</t>
    </r>
    <r>
      <rPr>
        <b/>
        <vertAlign val="superscript"/>
        <sz val="11"/>
        <color theme="1"/>
        <rFont val="Calibri"/>
        <family val="2"/>
        <scheme val="minor"/>
      </rPr>
      <t>c</t>
    </r>
  </si>
  <si>
    <r>
      <t>Channel</t>
    </r>
    <r>
      <rPr>
        <b/>
        <vertAlign val="superscript"/>
        <sz val="11"/>
        <color theme="1"/>
        <rFont val="Calibri"/>
        <family val="2"/>
        <scheme val="minor"/>
      </rPr>
      <t>c</t>
    </r>
  </si>
  <si>
    <r>
      <t>Funding source</t>
    </r>
    <r>
      <rPr>
        <b/>
        <vertAlign val="superscript"/>
        <sz val="11"/>
        <color theme="1"/>
        <rFont val="Calibri"/>
        <family val="2"/>
        <scheme val="minor"/>
      </rPr>
      <t>c</t>
    </r>
  </si>
  <si>
    <r>
      <t>Financial instrument</t>
    </r>
    <r>
      <rPr>
        <b/>
        <vertAlign val="superscript"/>
        <sz val="11"/>
        <color theme="1"/>
        <rFont val="Calibri"/>
        <family val="2"/>
        <scheme val="minor"/>
      </rPr>
      <t>c, g</t>
    </r>
  </si>
  <si>
    <r>
      <t>Type of support</t>
    </r>
    <r>
      <rPr>
        <b/>
        <vertAlign val="superscript"/>
        <sz val="11"/>
        <color theme="1"/>
        <rFont val="Calibri"/>
        <family val="2"/>
        <scheme val="minor"/>
      </rPr>
      <t>c</t>
    </r>
  </si>
  <si>
    <r>
      <t>Sector</t>
    </r>
    <r>
      <rPr>
        <b/>
        <vertAlign val="superscript"/>
        <sz val="11"/>
        <color theme="1"/>
        <rFont val="Calibri"/>
        <family val="2"/>
        <scheme val="minor"/>
      </rPr>
      <t>c</t>
    </r>
  </si>
  <si>
    <r>
      <t>Subsector</t>
    </r>
    <r>
      <rPr>
        <b/>
        <vertAlign val="superscript"/>
        <sz val="11"/>
        <color theme="1"/>
        <rFont val="Calibri"/>
        <family val="2"/>
        <scheme val="minor"/>
      </rPr>
      <t>c, h</t>
    </r>
  </si>
  <si>
    <r>
      <t>Contribution to capacity-building objectives</t>
    </r>
    <r>
      <rPr>
        <b/>
        <vertAlign val="superscript"/>
        <sz val="11"/>
        <color theme="1"/>
        <rFont val="Calibri"/>
        <family val="2"/>
        <scheme val="minor"/>
      </rPr>
      <t>c, h</t>
    </r>
  </si>
  <si>
    <r>
      <t>Contribution to technology development and transfer objectives</t>
    </r>
    <r>
      <rPr>
        <b/>
        <vertAlign val="superscript"/>
        <sz val="11"/>
        <color theme="1"/>
        <rFont val="Calibri"/>
        <family val="2"/>
        <scheme val="minor"/>
      </rPr>
      <t>c, h</t>
    </r>
  </si>
  <si>
    <r>
      <t>Additional information</t>
    </r>
    <r>
      <rPr>
        <b/>
        <vertAlign val="superscript"/>
        <sz val="11"/>
        <color theme="1"/>
        <rFont val="Calibri"/>
        <family val="2"/>
        <scheme val="minor"/>
      </rPr>
      <t>c, h, i</t>
    </r>
  </si>
  <si>
    <r>
      <t xml:space="preserve">Abbreviations: ODA = official development assistance, OOF = other official flows.
Notation keys: NA = not applicable; UA = information not available at the time of reporting; NR = not reported (to indicate the voluntary character of the information).
Note: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
</t>
    </r>
    <r>
      <rPr>
        <vertAlign val="superscript"/>
        <sz val="11"/>
        <color theme="1"/>
        <rFont val="Calibri"/>
        <family val="2"/>
        <scheme val="minor"/>
      </rPr>
      <t>a</t>
    </r>
    <r>
      <rPr>
        <sz val="11"/>
        <color theme="1"/>
        <rFont val="Calibri"/>
        <family val="2"/>
        <scheme val="minor"/>
      </rPr>
      <t xml:space="preserve"> Relevant information, in a tabular format, for the previous two reporting years without overlapping with the previous reporting periods, on financial support provided through multilateral channels.
</t>
    </r>
    <r>
      <rPr>
        <vertAlign val="superscript"/>
        <sz val="11"/>
        <color theme="1"/>
        <rFont val="Calibri"/>
        <family val="2"/>
        <scheme val="minor"/>
      </rPr>
      <t>b</t>
    </r>
    <r>
      <rPr>
        <sz val="11"/>
        <color theme="1"/>
        <rFont val="Calibri"/>
        <family val="2"/>
        <scheme val="minor"/>
      </rPr>
      <t xml:space="preserve"> Parties fill in a separate table for each year, namely 20XX-3 and 20XX-2, where 20XX is the reporting year.
</t>
    </r>
    <r>
      <rPr>
        <vertAlign val="superscript"/>
        <sz val="11"/>
        <color theme="1"/>
        <rFont val="Calibri"/>
        <family val="2"/>
        <scheme val="minor"/>
      </rPr>
      <t>c</t>
    </r>
    <r>
      <rPr>
        <sz val="11"/>
        <color theme="1"/>
        <rFont val="Calibri"/>
        <family val="2"/>
        <scheme val="minor"/>
      </rPr>
      <t xml:space="preserve"> Parties provide the underlying assumptions, definitions and methodologies, as applicable, used to identify and/or report this reporting parameter in the respective section of the BTR.
</t>
    </r>
    <r>
      <rPr>
        <vertAlign val="superscript"/>
        <sz val="11"/>
        <color theme="1"/>
        <rFont val="Calibri"/>
        <family val="2"/>
        <scheme val="minor"/>
      </rPr>
      <t>d</t>
    </r>
    <r>
      <rPr>
        <sz val="11"/>
        <color theme="1"/>
        <rFont val="Calibri"/>
        <family val="2"/>
        <scheme val="minor"/>
      </rPr>
      <t xml:space="preserve"> The face value and, on a voluntary basis, the grant-equivalent value.
</t>
    </r>
    <r>
      <rPr>
        <vertAlign val="superscript"/>
        <sz val="11"/>
        <color theme="1"/>
        <rFont val="Calibri"/>
        <family val="2"/>
        <scheme val="minor"/>
      </rPr>
      <t>e</t>
    </r>
    <r>
      <rPr>
        <sz val="11"/>
        <color theme="1"/>
        <rFont val="Calibri"/>
        <family val="2"/>
        <scheme val="minor"/>
      </rPr>
      <t xml:space="preserve"> As applicable.
</t>
    </r>
    <r>
      <rPr>
        <vertAlign val="superscript"/>
        <sz val="11"/>
        <color theme="1"/>
        <rFont val="Calibri"/>
        <family val="2"/>
        <scheme val="minor"/>
      </rPr>
      <t>f</t>
    </r>
    <r>
      <rPr>
        <sz val="11"/>
        <color theme="1"/>
        <rFont val="Calibri"/>
        <family val="2"/>
        <scheme val="minor"/>
      </rPr>
      <t xml:space="preserve"> This refers to support to multilateral institutions that Parties cannot specify as being climate-specific.
</t>
    </r>
    <r>
      <rPr>
        <vertAlign val="superscript"/>
        <sz val="11"/>
        <color theme="1"/>
        <rFont val="Calibri"/>
        <family val="2"/>
        <scheme val="minor"/>
      </rPr>
      <t>g</t>
    </r>
    <r>
      <rPr>
        <sz val="11"/>
        <color theme="1"/>
        <rFont val="Calibri"/>
        <family val="2"/>
        <scheme val="minor"/>
      </rPr>
      <t xml:space="preserve"> As available.
</t>
    </r>
    <r>
      <rPr>
        <vertAlign val="superscript"/>
        <sz val="11"/>
        <color theme="1"/>
        <rFont val="Calibri"/>
        <family val="2"/>
        <scheme val="minor"/>
      </rPr>
      <t>h</t>
    </r>
    <r>
      <rPr>
        <sz val="11"/>
        <color theme="1"/>
        <rFont val="Calibri"/>
        <family val="2"/>
        <scheme val="minor"/>
      </rPr>
      <t xml:space="preserve"> If “other”, Parties should specify this information.
</t>
    </r>
    <r>
      <rPr>
        <vertAlign val="superscript"/>
        <sz val="11"/>
        <color theme="1"/>
        <rFont val="Calibri"/>
        <family val="2"/>
        <scheme val="minor"/>
      </rPr>
      <t>i</t>
    </r>
    <r>
      <rPr>
        <sz val="11"/>
        <color theme="1"/>
        <rFont val="Calibri"/>
        <family val="2"/>
        <scheme val="minor"/>
      </rPr>
      <t xml:space="preserve"> Parties report, to the extent possible, the different amounts per financial instrument, if applicable and as available.
</t>
    </r>
    <r>
      <rPr>
        <vertAlign val="superscript"/>
        <sz val="11"/>
        <color theme="1"/>
        <rFont val="Calibri"/>
        <family val="2"/>
        <scheme val="minor"/>
      </rPr>
      <t>j</t>
    </r>
    <r>
      <rPr>
        <sz val="11"/>
        <color theme="1"/>
        <rFont val="Calibri"/>
        <family val="2"/>
        <scheme val="minor"/>
      </rPr>
      <t xml:space="preserve"> Region should be reported when data at country level are not available.
</t>
    </r>
    <r>
      <rPr>
        <vertAlign val="superscript"/>
        <sz val="11"/>
        <color theme="1"/>
        <rFont val="Calibri"/>
        <family val="2"/>
        <scheme val="minor"/>
      </rPr>
      <t>k</t>
    </r>
    <r>
      <rPr>
        <sz val="11"/>
        <color theme="1"/>
        <rFont val="Calibri"/>
        <family val="2"/>
        <scheme val="minor"/>
      </rPr>
      <t xml:space="preserve"> This refers to funding for activities that have both mitigation and adaptation components. Parties report, to the extent possible, the different amounts of components, if applicable and as available.
</t>
    </r>
    <r>
      <rPr>
        <vertAlign val="superscript"/>
        <sz val="11"/>
        <color theme="1"/>
        <rFont val="Calibri"/>
        <family val="2"/>
        <scheme val="minor"/>
      </rPr>
      <t>l</t>
    </r>
    <r>
      <rPr>
        <sz val="11"/>
        <color theme="1"/>
        <rFont val="Calibri"/>
        <family val="2"/>
        <scheme val="minor"/>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</si>
  <si>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Face Value</t>
  </si>
  <si>
    <r>
      <t>Core/general</t>
    </r>
    <r>
      <rPr>
        <b/>
        <vertAlign val="superscript"/>
        <sz val="11"/>
        <color theme="1"/>
        <rFont val="Calibri"/>
        <family val="2"/>
        <scheme val="minor"/>
      </rPr>
      <t>c,e,f</t>
    </r>
  </si>
  <si>
    <r>
      <t>Inflows</t>
    </r>
    <r>
      <rPr>
        <b/>
        <vertAlign val="superscript"/>
        <sz val="11"/>
        <color theme="1"/>
        <rFont val="Calibri"/>
        <family val="2"/>
        <scheme val="minor"/>
      </rPr>
      <t>c,e</t>
    </r>
  </si>
  <si>
    <r>
      <t>Amount</t>
    </r>
    <r>
      <rPr>
        <b/>
        <vertAlign val="superscript"/>
        <sz val="11"/>
        <color theme="1"/>
        <rFont val="Calibri"/>
        <family val="2"/>
        <scheme val="minor"/>
      </rPr>
      <t>c,d</t>
    </r>
  </si>
  <si>
    <r>
      <t>Climate-specific</t>
    </r>
    <r>
      <rPr>
        <b/>
        <vertAlign val="superscript"/>
        <sz val="11"/>
        <color theme="1"/>
        <rFont val="Calibri"/>
        <family val="2"/>
        <scheme val="minor"/>
      </rPr>
      <t>e</t>
    </r>
  </si>
  <si>
    <r>
      <t>Outflows</t>
    </r>
    <r>
      <rPr>
        <b/>
        <vertAlign val="superscript"/>
        <sz val="11"/>
        <color theme="1"/>
        <rFont val="Calibri"/>
        <family val="2"/>
        <scheme val="minor"/>
      </rPr>
      <t>c,e</t>
    </r>
  </si>
  <si>
    <r>
      <t>Country
Region</t>
    </r>
    <r>
      <rPr>
        <vertAlign val="superscript"/>
        <sz val="11"/>
        <color theme="1"/>
        <rFont val="Calibri"/>
        <family val="2"/>
        <scheme val="minor"/>
      </rPr>
      <t>j</t>
    </r>
    <r>
      <rPr>
        <sz val="11"/>
        <color theme="1"/>
        <rFont val="Calibri"/>
        <family val="2"/>
        <scheme val="minor"/>
      </rPr>
      <t xml:space="preserve">
Global</t>
    </r>
  </si>
  <si>
    <r>
      <t>Title of the project programme activity or other</t>
    </r>
    <r>
      <rPr>
        <b/>
        <vertAlign val="superscript"/>
        <sz val="11"/>
        <color theme="1"/>
        <rFont val="Calibri"/>
        <family val="2"/>
        <scheme val="minor"/>
      </rPr>
      <t>c,e,g,h</t>
    </r>
  </si>
  <si>
    <r>
      <t>Financial instrument</t>
    </r>
    <r>
      <rPr>
        <b/>
        <vertAlign val="superscript"/>
        <sz val="11"/>
        <color theme="1"/>
        <rFont val="Calibri"/>
        <family val="2"/>
        <scheme val="minor"/>
      </rPr>
      <t>c,i</t>
    </r>
  </si>
  <si>
    <t>Type of support</t>
  </si>
  <si>
    <r>
      <t>Additional information</t>
    </r>
    <r>
      <rPr>
        <b/>
        <vertAlign val="superscript"/>
        <sz val="11"/>
        <color theme="1"/>
        <rFont val="Calibri"/>
        <family val="2"/>
        <scheme val="minor"/>
      </rPr>
      <t>l</t>
    </r>
  </si>
  <si>
    <r>
      <t>Contribution to technology development and transfer objective</t>
    </r>
    <r>
      <rPr>
        <b/>
        <vertAlign val="superscript"/>
        <sz val="11"/>
        <color theme="1"/>
        <rFont val="Calibri"/>
        <family val="2"/>
        <scheme val="minor"/>
      </rPr>
      <t>c,e,g</t>
    </r>
  </si>
  <si>
    <r>
      <t>Contribution to capacity-building objectives</t>
    </r>
    <r>
      <rPr>
        <b/>
        <vertAlign val="superscript"/>
        <sz val="11"/>
        <color theme="1"/>
        <rFont val="Calibri"/>
        <family val="2"/>
        <scheme val="minor"/>
      </rPr>
      <t>c,e,g</t>
    </r>
  </si>
  <si>
    <r>
      <t>Subsector</t>
    </r>
    <r>
      <rPr>
        <b/>
        <vertAlign val="superscript"/>
        <sz val="11"/>
        <color theme="1"/>
        <rFont val="Calibri"/>
        <family val="2"/>
        <scheme val="minor"/>
      </rPr>
      <t>c,g</t>
    </r>
  </si>
  <si>
    <r>
      <t>Sector</t>
    </r>
    <r>
      <rPr>
        <b/>
        <vertAlign val="superscript"/>
        <sz val="11"/>
        <color theme="1"/>
        <rFont val="Calibri"/>
        <family val="2"/>
        <scheme val="minor"/>
      </rPr>
      <t>c,g</t>
    </r>
  </si>
  <si>
    <t>Disbursed
Committed</t>
  </si>
  <si>
    <t>Multilateral
Multi-bilateral</t>
  </si>
  <si>
    <r>
      <t>ODA
OOF
Other (specify)</t>
    </r>
    <r>
      <rPr>
        <vertAlign val="superscript"/>
        <sz val="11"/>
        <color theme="1"/>
        <rFont val="Calibri"/>
        <family val="2"/>
        <scheme val="minor"/>
      </rPr>
      <t>h</t>
    </r>
    <r>
      <rPr>
        <sz val="11"/>
        <color theme="1"/>
        <rFont val="Calibri"/>
        <family val="2"/>
        <scheme val="minor"/>
      </rPr>
      <t xml:space="preserve">
</t>
    </r>
  </si>
  <si>
    <r>
      <t>Grant
Concessional loan
Non- concessional loan
Equity
Guarantee
Insurance
Other (specify)</t>
    </r>
    <r>
      <rPr>
        <vertAlign val="superscript"/>
        <sz val="11"/>
        <color theme="1"/>
        <rFont val="Calibri"/>
        <family val="2"/>
        <scheme val="minor"/>
      </rPr>
      <t>h</t>
    </r>
  </si>
  <si>
    <r>
      <t>Adaptation
Mitigation
Cross-cutting</t>
    </r>
    <r>
      <rPr>
        <vertAlign val="superscript"/>
        <sz val="11"/>
        <color theme="1"/>
        <rFont val="Calibri"/>
        <family val="2"/>
        <scheme val="minor"/>
      </rPr>
      <t>k</t>
    </r>
  </si>
  <si>
    <r>
      <t>Energy
Transport
Industry
Agriculture
Forestry
Water and
sanitation
Crosscutting
Other
(specify)</t>
    </r>
    <r>
      <rPr>
        <vertAlign val="superscript"/>
        <sz val="11"/>
        <color theme="1"/>
        <rFont val="Calibri"/>
        <family val="2"/>
        <scheme val="minor"/>
      </rPr>
      <t>h</t>
    </r>
  </si>
  <si>
    <t>Insert 1 for Yes, 0 for No</t>
  </si>
  <si>
    <r>
      <t>Institution</t>
    </r>
    <r>
      <rPr>
        <b/>
        <vertAlign val="superscript"/>
        <sz val="11"/>
        <color theme="1"/>
        <rFont val="Calibri"/>
        <family val="2"/>
        <scheme val="minor"/>
      </rPr>
      <t>c</t>
    </r>
  </si>
  <si>
    <r>
      <t>Recipient</t>
    </r>
    <r>
      <rPr>
        <b/>
        <vertAlign val="superscript"/>
        <sz val="11"/>
        <color theme="1"/>
        <rFont val="Calibri"/>
        <family val="2"/>
        <scheme val="minor"/>
      </rPr>
      <t>c,e,g</t>
    </r>
  </si>
  <si>
    <r>
      <t>Adaptation Fund
African Development Bank
Asian Development Bank
Capacity-building Initiative for Transparency
Climate Technology Centre and Network
European Bank for Reconstruction and
Development
Global Environment Facility
Green Climate Fund
Inter-American Development Bank
International Finance Corporation
Least Developed Country Fund
Special Climate Change Fund
Trust Fund for Supplementary Activities UNFCCC
United Nations Development Programme
United Nations Environment Programme
World Bank
Other (specify)</t>
    </r>
    <r>
      <rPr>
        <vertAlign val="superscript"/>
        <sz val="11"/>
        <color theme="1"/>
        <rFont val="Calibri"/>
        <family val="2"/>
        <scheme val="minor"/>
      </rPr>
      <t>h</t>
    </r>
  </si>
  <si>
    <t>Channel</t>
  </si>
  <si>
    <t>Bilateral Regional Multilateral</t>
  </si>
  <si>
    <r>
      <t>Country 
Region</t>
    </r>
    <r>
      <rPr>
        <vertAlign val="superscript"/>
        <sz val="11"/>
        <color theme="1"/>
        <rFont val="Calibri"/>
        <family val="2"/>
        <scheme val="minor"/>
      </rPr>
      <t>g</t>
    </r>
    <r>
      <rPr>
        <sz val="11"/>
        <color theme="1"/>
        <rFont val="Calibri"/>
        <family val="2"/>
        <scheme val="minor"/>
      </rPr>
      <t xml:space="preserve"> 
Global</t>
    </r>
  </si>
  <si>
    <r>
      <t>Amount of resources used to mobilize the support</t>
    </r>
    <r>
      <rPr>
        <b/>
        <vertAlign val="superscript"/>
        <sz val="11"/>
        <color theme="1"/>
        <rFont val="Calibri"/>
        <family val="2"/>
        <scheme val="minor"/>
      </rPr>
      <t>c</t>
    </r>
  </si>
  <si>
    <r>
      <t>Amount mobilized</t>
    </r>
    <r>
      <rPr>
        <b/>
        <vertAlign val="superscript"/>
        <sz val="11"/>
        <color theme="1"/>
        <rFont val="Calibri"/>
        <family val="2"/>
        <scheme val="minor"/>
      </rPr>
      <t>c,e</t>
    </r>
  </si>
  <si>
    <r>
      <t>Subsector</t>
    </r>
    <r>
      <rPr>
        <b/>
        <vertAlign val="superscript"/>
        <sz val="11"/>
        <color theme="1"/>
        <rFont val="Calibri"/>
        <family val="2"/>
        <scheme val="minor"/>
      </rPr>
      <t>c</t>
    </r>
  </si>
  <si>
    <r>
      <t>Additional information</t>
    </r>
    <r>
      <rPr>
        <b/>
        <vertAlign val="superscript"/>
        <sz val="11"/>
        <color theme="1"/>
        <rFont val="Calibri"/>
        <family val="2"/>
        <scheme val="minor"/>
      </rPr>
      <t>c, i</t>
    </r>
  </si>
  <si>
    <r>
      <t>Title of the project, programme, activity or other</t>
    </r>
    <r>
      <rPr>
        <b/>
        <vertAlign val="superscript"/>
        <sz val="11"/>
        <color theme="1"/>
        <rFont val="Calibri"/>
        <family val="2"/>
        <scheme val="minor"/>
      </rPr>
      <t>c, d</t>
    </r>
  </si>
  <si>
    <r>
      <t>Recipient</t>
    </r>
    <r>
      <rPr>
        <b/>
        <vertAlign val="superscript"/>
        <sz val="11"/>
        <color theme="1"/>
        <rFont val="Calibri"/>
        <family val="2"/>
        <scheme val="minor"/>
      </rPr>
      <t>c</t>
    </r>
  </si>
  <si>
    <r>
      <t>Type of public intervention</t>
    </r>
    <r>
      <rPr>
        <b/>
        <vertAlign val="superscript"/>
        <sz val="11"/>
        <color theme="1"/>
        <rFont val="Calibri"/>
        <family val="2"/>
        <scheme val="minor"/>
      </rPr>
      <t>c,f</t>
    </r>
  </si>
  <si>
    <r>
      <t>Grant 
Concessional loan
Non-concessional loan Equity
Guarantee 
Insurance
Policy intervention Capacity-building
Technology development and transfer
Technical assistance
 Other (specify)</t>
    </r>
    <r>
      <rPr>
        <vertAlign val="superscript"/>
        <sz val="11"/>
        <color theme="1"/>
        <rFont val="Calibri"/>
        <family val="2"/>
        <scheme val="minor"/>
      </rPr>
      <t>d</t>
    </r>
  </si>
  <si>
    <r>
      <t>Adaptation
Mitigation
Cross-cutting</t>
    </r>
    <r>
      <rPr>
        <vertAlign val="superscript"/>
        <sz val="11"/>
        <color theme="1"/>
        <rFont val="Calibri"/>
        <family val="2"/>
        <scheme val="minor"/>
      </rPr>
      <t>h</t>
    </r>
  </si>
  <si>
    <r>
      <t>Energy 
Transport 
Industry 
Agriculture 
Forestry
Water and sanitation
Cross- cutting Other
(specify)</t>
    </r>
    <r>
      <rPr>
        <vertAlign val="superscript"/>
        <sz val="11"/>
        <color theme="1"/>
        <rFont val="Calibri"/>
        <family val="2"/>
        <scheme val="minor"/>
      </rPr>
      <t>d</t>
    </r>
  </si>
  <si>
    <r>
      <t>Title</t>
    </r>
    <r>
      <rPr>
        <b/>
        <vertAlign val="superscript"/>
        <sz val="11"/>
        <rFont val="Calibri"/>
        <family val="2"/>
        <scheme val="minor"/>
      </rPr>
      <t>b</t>
    </r>
  </si>
  <si>
    <r>
      <t>Recipient entity</t>
    </r>
    <r>
      <rPr>
        <b/>
        <vertAlign val="superscript"/>
        <sz val="11"/>
        <rFont val="Calibri"/>
        <family val="2"/>
        <scheme val="minor"/>
      </rPr>
      <t>b</t>
    </r>
  </si>
  <si>
    <r>
      <rPr>
        <b/>
        <sz val="11"/>
        <rFont val="Calibri"/>
        <family val="2"/>
        <scheme val="minor"/>
      </rPr>
      <t>Description and objectives</t>
    </r>
    <r>
      <rPr>
        <b/>
        <vertAlign val="superscript"/>
        <sz val="11"/>
        <rFont val="Calibri"/>
        <family val="2"/>
        <scheme val="minor"/>
      </rPr>
      <t>b</t>
    </r>
  </si>
  <si>
    <r>
      <t>Type of support</t>
    </r>
    <r>
      <rPr>
        <b/>
        <vertAlign val="superscript"/>
        <sz val="11"/>
        <color theme="1"/>
        <rFont val="Calibri"/>
        <family val="2"/>
        <scheme val="minor"/>
      </rPr>
      <t>b</t>
    </r>
  </si>
  <si>
    <r>
      <t>Sector</t>
    </r>
    <r>
      <rPr>
        <b/>
        <vertAlign val="superscript"/>
        <sz val="11"/>
        <color theme="1"/>
        <rFont val="Calibri"/>
        <family val="2"/>
        <scheme val="minor"/>
      </rPr>
      <t>b</t>
    </r>
  </si>
  <si>
    <r>
      <t>Subsector</t>
    </r>
    <r>
      <rPr>
        <b/>
        <vertAlign val="superscript"/>
        <sz val="11"/>
        <color theme="1"/>
        <rFont val="Calibri"/>
        <family val="2"/>
        <scheme val="minor"/>
      </rPr>
      <t>b</t>
    </r>
  </si>
  <si>
    <r>
      <t>Type of technology</t>
    </r>
    <r>
      <rPr>
        <b/>
        <vertAlign val="superscript"/>
        <sz val="11"/>
        <color theme="1"/>
        <rFont val="Calibri"/>
        <family val="2"/>
        <scheme val="minor"/>
      </rPr>
      <t>b</t>
    </r>
  </si>
  <si>
    <r>
      <t>Status of measure or activity</t>
    </r>
    <r>
      <rPr>
        <b/>
        <vertAlign val="superscript"/>
        <sz val="11"/>
        <color theme="1"/>
        <rFont val="Calibri"/>
        <family val="2"/>
        <scheme val="minor"/>
      </rPr>
      <t>b</t>
    </r>
  </si>
  <si>
    <r>
      <t>Activity undertaken by</t>
    </r>
    <r>
      <rPr>
        <b/>
        <vertAlign val="superscript"/>
        <sz val="11"/>
        <color theme="1"/>
        <rFont val="Calibri"/>
        <family val="2"/>
        <scheme val="minor"/>
      </rPr>
      <t>b</t>
    </r>
  </si>
  <si>
    <r>
      <t>Additional information</t>
    </r>
    <r>
      <rPr>
        <b/>
        <vertAlign val="superscript"/>
        <sz val="11"/>
        <color theme="1"/>
        <rFont val="Calibri"/>
        <family val="2"/>
        <scheme val="minor"/>
      </rPr>
      <t>e</t>
    </r>
  </si>
  <si>
    <t>Planned
Ongoing
Completed</t>
  </si>
  <si>
    <t>Public sector
Private sector
Public and private sector</t>
  </si>
  <si>
    <r>
      <t xml:space="preserve">Notation keys: NA = not applicable; UA = information not available at the time of reporting; NR = not reported (to indicate the voluntary character of the information).
Note: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
</t>
    </r>
    <r>
      <rPr>
        <vertAlign val="superscript"/>
        <sz val="11"/>
        <color theme="1"/>
        <rFont val="Calibri"/>
        <family val="2"/>
        <scheme val="minor"/>
      </rPr>
      <t>a</t>
    </r>
    <r>
      <rPr>
        <sz val="11"/>
        <color theme="1"/>
        <rFont val="Calibri"/>
        <family val="2"/>
        <scheme val="minor"/>
      </rPr>
      <t xml:space="preserve">   Relevant information, in textual and/or tabular format, for the previous two reporting years without overlapping with the previous reporting periods, on financial support mobilized through public interventions through bilateral, regional and multilateral channels, including the operating entities of the Financial Mechanism and entities of the Technology Mechanism, as applicable and to the extent possible.
</t>
    </r>
    <r>
      <rPr>
        <vertAlign val="superscript"/>
        <sz val="11"/>
        <color theme="1"/>
        <rFont val="Calibri"/>
        <family val="2"/>
        <scheme val="minor"/>
      </rPr>
      <t>b</t>
    </r>
    <r>
      <rPr>
        <sz val="11"/>
        <color theme="1"/>
        <rFont val="Calibri"/>
        <family val="2"/>
        <scheme val="minor"/>
      </rPr>
      <t xml:space="preserve">   Parties fill in a separate table for each year, namely 20XX-3 and 20XX-2, where 20XX is the reporting year.
</t>
    </r>
    <r>
      <rPr>
        <vertAlign val="superscript"/>
        <sz val="11"/>
        <color theme="1"/>
        <rFont val="Calibri"/>
        <family val="2"/>
        <scheme val="minor"/>
      </rPr>
      <t>c</t>
    </r>
    <r>
      <rPr>
        <sz val="11"/>
        <color theme="1"/>
        <rFont val="Calibri"/>
        <family val="2"/>
        <scheme val="minor"/>
      </rPr>
      <t xml:space="preserve">   Parties provide the underlying assumptions, definitions and methodologies, as applicable, used to identify and/or report this reporting parameter in the respective section of the BTR.
</t>
    </r>
    <r>
      <rPr>
        <vertAlign val="superscript"/>
        <sz val="11"/>
        <color theme="1"/>
        <rFont val="Calibri"/>
        <family val="2"/>
        <scheme val="minor"/>
      </rPr>
      <t>d</t>
    </r>
    <r>
      <rPr>
        <sz val="11"/>
        <color theme="1"/>
        <rFont val="Calibri"/>
        <family val="2"/>
        <scheme val="minor"/>
      </rPr>
      <t xml:space="preserve">   If “other”, Parties should specify this information.
</t>
    </r>
    <r>
      <rPr>
        <vertAlign val="superscript"/>
        <sz val="11"/>
        <color theme="1"/>
        <rFont val="Calibri"/>
        <family val="2"/>
        <scheme val="minor"/>
      </rPr>
      <t>e</t>
    </r>
    <r>
      <rPr>
        <sz val="11"/>
        <color theme="1"/>
        <rFont val="Calibri"/>
        <family val="2"/>
        <scheme val="minor"/>
      </rPr>
      <t xml:space="preserve">  The face value and, on a voluntary basis, the grant-equivalent value, if applicable.
</t>
    </r>
    <r>
      <rPr>
        <vertAlign val="superscript"/>
        <sz val="11"/>
        <color theme="1"/>
        <rFont val="Calibri"/>
        <family val="2"/>
        <scheme val="minor"/>
      </rPr>
      <t>f</t>
    </r>
    <r>
      <rPr>
        <sz val="11"/>
        <color theme="1"/>
        <rFont val="Calibri"/>
        <family val="2"/>
        <scheme val="minor"/>
      </rPr>
      <t xml:space="preserve">    Parties report, to the extent possible, the different amounts per financial instrument, if applicable and as available.
</t>
    </r>
    <r>
      <rPr>
        <vertAlign val="superscript"/>
        <sz val="11"/>
        <color theme="1"/>
        <rFont val="Calibri"/>
        <family val="2"/>
        <scheme val="minor"/>
      </rPr>
      <t>g</t>
    </r>
    <r>
      <rPr>
        <sz val="11"/>
        <color theme="1"/>
        <rFont val="Calibri"/>
        <family val="2"/>
        <scheme val="minor"/>
      </rPr>
      <t xml:space="preserve">    Region should be reported when data at country level are not available.
</t>
    </r>
    <r>
      <rPr>
        <vertAlign val="superscript"/>
        <sz val="11"/>
        <color theme="1"/>
        <rFont val="Calibri"/>
        <family val="2"/>
        <scheme val="minor"/>
      </rPr>
      <t>h</t>
    </r>
    <r>
      <rPr>
        <sz val="11"/>
        <color theme="1"/>
        <rFont val="Calibri"/>
        <family val="2"/>
        <scheme val="minor"/>
      </rPr>
      <t xml:space="preserve">    This refers to funding for activities that have both mitigation and adaptation components. Parties report, to the extent possible, the different amounts of components, if applicable and as available.
</t>
    </r>
    <r>
      <rPr>
        <vertAlign val="superscript"/>
        <sz val="11"/>
        <color theme="1"/>
        <rFont val="Calibri"/>
        <family val="2"/>
        <scheme val="minor"/>
      </rPr>
      <t xml:space="preserve">i    </t>
    </r>
    <r>
      <rPr>
        <sz val="11"/>
        <color theme="1"/>
        <rFont val="Calibri"/>
        <family val="2"/>
        <scheme val="minor"/>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</si>
  <si>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Notation keys: NA = not applicable; UA = information not available at the time of reporting; NR = not reported (to indicate the voluntary character of the information).
</t>
    </r>
    <r>
      <rPr>
        <vertAlign val="superscript"/>
        <sz val="11"/>
        <color theme="1"/>
        <rFont val="Calibri"/>
        <family val="2"/>
        <scheme val="minor"/>
      </rPr>
      <t>a</t>
    </r>
    <r>
      <rPr>
        <sz val="11"/>
        <color theme="1"/>
        <rFont val="Calibri"/>
        <family val="2"/>
        <scheme val="minor"/>
      </rPr>
      <t xml:space="preserve"> Quantitative and/or qualitative information in common tabular format on measures or activities related to support for technology development and transfer implemented or planned since their previous BTR, to the extent possible and as relevant.
</t>
    </r>
    <r>
      <rPr>
        <vertAlign val="superscript"/>
        <sz val="11"/>
        <color theme="1"/>
        <rFont val="Calibri"/>
        <family val="2"/>
        <scheme val="minor"/>
      </rPr>
      <t>b</t>
    </r>
    <r>
      <rPr>
        <sz val="11"/>
        <color theme="1"/>
        <rFont val="Calibri"/>
        <family val="2"/>
        <scheme val="minor"/>
      </rPr>
      <t xml:space="preserve"> Parties provide the underlying assumptions, definitions and methodologies, as applicable, used to identify and/or report this reporting parameter in the respective section of the BTR.
</t>
    </r>
    <r>
      <rPr>
        <vertAlign val="superscript"/>
        <sz val="11"/>
        <color theme="1"/>
        <rFont val="Calibri"/>
        <family val="2"/>
        <scheme val="minor"/>
      </rPr>
      <t>c</t>
    </r>
    <r>
      <rPr>
        <sz val="11"/>
        <color theme="1"/>
        <rFont val="Calibri"/>
        <family val="2"/>
        <scheme val="minor"/>
      </rPr>
      <t xml:space="preserve"> If “other”, Parties should specify this information.
</t>
    </r>
    <r>
      <rPr>
        <vertAlign val="superscript"/>
        <sz val="11"/>
        <color theme="1"/>
        <rFont val="Calibri"/>
        <family val="2"/>
        <scheme val="minor"/>
      </rPr>
      <t>d</t>
    </r>
    <r>
      <rPr>
        <sz val="11"/>
        <color theme="1"/>
        <rFont val="Calibri"/>
        <family val="2"/>
        <scheme val="minor"/>
      </rPr>
      <t xml:space="preserve"> This refers to activities that have both mitigation and adaptation components.
</t>
    </r>
    <r>
      <rPr>
        <vertAlign val="superscript"/>
        <sz val="11"/>
        <color theme="1"/>
        <rFont val="Calibri"/>
        <family val="2"/>
        <scheme val="minor"/>
      </rPr>
      <t>e</t>
    </r>
    <r>
      <rPr>
        <sz val="11"/>
        <color theme="1"/>
        <rFont val="Calibri"/>
        <family val="2"/>
        <scheme val="minor"/>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</si>
  <si>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Energy 
Transport 
Industry 
Agriculture 
Forestry
Water and sanitation
Cross- cutting 
Other
(specify)</t>
    </r>
    <r>
      <rPr>
        <vertAlign val="superscript"/>
        <sz val="11"/>
        <color theme="1"/>
        <rFont val="Calibri"/>
        <family val="2"/>
        <scheme val="minor"/>
      </rPr>
      <t>c</t>
    </r>
  </si>
  <si>
    <r>
      <t>Adaptation
Mitigation
Cross-cutting</t>
    </r>
    <r>
      <rPr>
        <vertAlign val="superscript"/>
        <sz val="11"/>
        <color theme="1"/>
        <rFont val="Calibri"/>
        <family val="2"/>
        <scheme val="minor"/>
      </rPr>
      <t>d</t>
    </r>
  </si>
  <si>
    <r>
      <t>Description and objectives</t>
    </r>
    <r>
      <rPr>
        <b/>
        <vertAlign val="superscript"/>
        <sz val="11"/>
        <color theme="1"/>
        <rFont val="Calibri"/>
        <family val="2"/>
        <scheme val="minor"/>
      </rPr>
      <t>b</t>
    </r>
  </si>
  <si>
    <r>
      <t>Recipient entity</t>
    </r>
    <r>
      <rPr>
        <b/>
        <vertAlign val="superscript"/>
        <sz val="11"/>
        <color theme="1"/>
        <rFont val="Calibri"/>
        <family val="2"/>
        <scheme val="minor"/>
      </rPr>
      <t>b</t>
    </r>
  </si>
  <si>
    <r>
      <t>Title</t>
    </r>
    <r>
      <rPr>
        <b/>
        <vertAlign val="superscript"/>
        <sz val="11"/>
        <color theme="1"/>
        <rFont val="Calibri"/>
        <family val="2"/>
        <scheme val="minor"/>
      </rPr>
      <t>b</t>
    </r>
  </si>
  <si>
    <r>
      <t>Additional information</t>
    </r>
    <r>
      <rPr>
        <b/>
        <vertAlign val="superscript"/>
        <sz val="11"/>
        <color theme="1"/>
        <rFont val="Calibri"/>
        <family val="2"/>
        <scheme val="minor"/>
      </rPr>
      <t>d</t>
    </r>
  </si>
  <si>
    <r>
      <rPr>
        <b/>
        <sz val="11"/>
        <rFont val="Calibri"/>
        <family val="2"/>
        <scheme val="minor"/>
      </rPr>
      <t>Adaptation Mitigation 
Cross-cutting</t>
    </r>
    <r>
      <rPr>
        <b/>
        <i/>
        <vertAlign val="superscript"/>
        <sz val="11"/>
        <rFont val="Calibri"/>
        <family val="2"/>
        <scheme val="minor"/>
      </rPr>
      <t>c</t>
    </r>
  </si>
  <si>
    <t>Planned 
Ongoing 
Completed</t>
  </si>
  <si>
    <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Quantitative and/or qualitative information in common tabular format on measures or activities related to capacity-building support implemented or planned since their previous report, to the extent possible and as relevant.
</t>
    </r>
    <r>
      <rPr>
        <vertAlign val="superscript"/>
        <sz val="11"/>
        <rFont val="Calibri"/>
        <family val="2"/>
        <scheme val="minor"/>
      </rPr>
      <t xml:space="preserve">b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c   </t>
    </r>
    <r>
      <rPr>
        <sz val="11"/>
        <rFont val="Calibri"/>
        <family val="2"/>
        <scheme val="minor"/>
      </rPr>
      <t xml:space="preserve">This refers to activities that have both mitigation and adaptation components.
</t>
    </r>
    <r>
      <rPr>
        <vertAlign val="superscript"/>
        <sz val="11"/>
        <rFont val="Calibri"/>
        <family val="2"/>
        <scheme val="minor"/>
      </rPr>
      <t xml:space="preserve">d   </t>
    </r>
    <r>
      <rPr>
        <sz val="11"/>
        <rFont val="Calibri"/>
        <family val="2"/>
        <scheme val="minor"/>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</si>
  <si>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rPr>
        <b/>
        <sz val="11"/>
        <rFont val="Calibri"/>
        <family val="2"/>
        <scheme val="minor"/>
      </rPr>
      <t>Estimated amount (climate-specific)</t>
    </r>
    <r>
      <rPr>
        <b/>
        <vertAlign val="superscript"/>
        <sz val="11"/>
        <rFont val="Calibri"/>
        <family val="2"/>
        <scheme val="minor"/>
      </rPr>
      <t>c</t>
    </r>
  </si>
  <si>
    <r>
      <rPr>
        <b/>
        <sz val="11"/>
        <rFont val="Calibri"/>
        <family val="2"/>
        <scheme val="minor"/>
      </rPr>
      <t>Whether the activity is anchored in a national strategy and/or an NDC</t>
    </r>
    <r>
      <rPr>
        <b/>
        <vertAlign val="superscript"/>
        <sz val="11"/>
        <rFont val="Calibri"/>
        <family val="2"/>
        <scheme val="minor"/>
      </rPr>
      <t>c</t>
    </r>
  </si>
  <si>
    <r>
      <t>Sector</t>
    </r>
    <r>
      <rPr>
        <b/>
        <vertAlign val="superscript"/>
        <sz val="11"/>
        <rFont val="Calibri"/>
        <family val="2"/>
        <scheme val="minor"/>
      </rPr>
      <t>c</t>
    </r>
  </si>
  <si>
    <r>
      <t>Subsector</t>
    </r>
    <r>
      <rPr>
        <b/>
        <vertAlign val="superscript"/>
        <sz val="11"/>
        <rFont val="Calibri"/>
        <family val="2"/>
        <scheme val="minor"/>
      </rPr>
      <t>c</t>
    </r>
  </si>
  <si>
    <r>
      <rPr>
        <b/>
        <sz val="11"/>
        <rFont val="Calibri"/>
        <family val="2"/>
        <scheme val="minor"/>
      </rPr>
      <t>Title of activity, programme, project or other</t>
    </r>
    <r>
      <rPr>
        <b/>
        <vertAlign val="superscript"/>
        <sz val="11"/>
        <rFont val="Calibri"/>
        <family val="2"/>
        <scheme val="minor"/>
      </rPr>
      <t>c,</t>
    </r>
    <r>
      <rPr>
        <b/>
        <sz val="11"/>
        <rFont val="Calibri"/>
        <family val="2"/>
        <scheme val="minor"/>
      </rPr>
      <t xml:space="preserve"> </t>
    </r>
    <r>
      <rPr>
        <b/>
        <vertAlign val="superscript"/>
        <sz val="11"/>
        <rFont val="Calibri"/>
        <family val="2"/>
        <scheme val="minor"/>
      </rPr>
      <t>d</t>
    </r>
  </si>
  <si>
    <r>
      <rPr>
        <b/>
        <sz val="11"/>
        <rFont val="Calibri"/>
        <family val="2"/>
        <scheme val="minor"/>
      </rPr>
      <t>Programme/ project description</t>
    </r>
    <r>
      <rPr>
        <b/>
        <vertAlign val="superscript"/>
        <sz val="11"/>
        <rFont val="Calibri"/>
        <family val="2"/>
        <scheme val="minor"/>
      </rPr>
      <t>c</t>
    </r>
  </si>
  <si>
    <r>
      <rPr>
        <b/>
        <sz val="11"/>
        <rFont val="Calibri"/>
        <family val="2"/>
        <scheme val="minor"/>
      </rPr>
      <t>Domestic currency</t>
    </r>
  </si>
  <si>
    <r>
      <rPr>
        <b/>
        <sz val="11"/>
        <rFont val="Calibri"/>
        <family val="2"/>
        <scheme val="minor"/>
      </rPr>
      <t>Expected time frame</t>
    </r>
    <r>
      <rPr>
        <b/>
        <vertAlign val="superscript"/>
        <sz val="11"/>
        <rFont val="Calibri"/>
        <family val="2"/>
        <scheme val="minor"/>
      </rPr>
      <t>c</t>
    </r>
  </si>
  <si>
    <r>
      <rPr>
        <b/>
        <sz val="11"/>
        <rFont val="Calibri"/>
        <family val="2"/>
        <scheme val="minor"/>
      </rPr>
      <t>Expected financial instrument</t>
    </r>
    <r>
      <rPr>
        <b/>
        <vertAlign val="superscript"/>
        <sz val="11"/>
        <rFont val="Calibri"/>
        <family val="2"/>
        <scheme val="minor"/>
      </rPr>
      <t>c</t>
    </r>
  </si>
  <si>
    <r>
      <rPr>
        <b/>
        <sz val="11"/>
        <rFont val="Calibri"/>
        <family val="2"/>
        <scheme val="minor"/>
      </rPr>
      <t>Type of support</t>
    </r>
    <r>
      <rPr>
        <b/>
        <vertAlign val="superscript"/>
        <sz val="11"/>
        <rFont val="Calibri"/>
        <family val="2"/>
        <scheme val="minor"/>
      </rPr>
      <t>c</t>
    </r>
  </si>
  <si>
    <r>
      <rPr>
        <b/>
        <sz val="11"/>
        <rFont val="Calibri"/>
        <family val="2"/>
        <scheme val="minor"/>
      </rPr>
      <t>Contribution to technology development and transfer objectives</t>
    </r>
    <r>
      <rPr>
        <b/>
        <vertAlign val="superscript"/>
        <sz val="11"/>
        <rFont val="Calibri"/>
        <family val="2"/>
        <scheme val="minor"/>
      </rPr>
      <t>c</t>
    </r>
  </si>
  <si>
    <r>
      <rPr>
        <b/>
        <sz val="11"/>
        <rFont val="Calibri"/>
        <family val="2"/>
        <scheme val="minor"/>
      </rPr>
      <t>Contribution to capacity- building objectives</t>
    </r>
    <r>
      <rPr>
        <b/>
        <vertAlign val="superscript"/>
        <sz val="11"/>
        <rFont val="Calibri"/>
        <family val="2"/>
        <scheme val="minor"/>
      </rPr>
      <t>c</t>
    </r>
  </si>
  <si>
    <r>
      <rPr>
        <b/>
        <sz val="11"/>
        <rFont val="Calibri"/>
        <family val="2"/>
        <scheme val="minor"/>
      </rPr>
      <t>Expected use, impact and estimated results</t>
    </r>
    <r>
      <rPr>
        <b/>
        <vertAlign val="superscript"/>
        <sz val="11"/>
        <rFont val="Calibri"/>
        <family val="2"/>
        <scheme val="minor"/>
      </rPr>
      <t>c</t>
    </r>
  </si>
  <si>
    <r>
      <rPr>
        <b/>
        <sz val="11"/>
        <rFont val="Calibri"/>
        <family val="2"/>
        <scheme val="minor"/>
      </rPr>
      <t>Additional information</t>
    </r>
    <r>
      <rPr>
        <b/>
        <vertAlign val="superscript"/>
        <sz val="11"/>
        <rFont val="Calibri"/>
        <family val="2"/>
        <scheme val="minor"/>
      </rPr>
      <t>f</t>
    </r>
  </si>
  <si>
    <r>
      <t>Energy 
Transport 
Industry 
Agriculture 
Forestry
Water and sanitation
Cross-cutting 
Other
(specify)</t>
    </r>
    <r>
      <rPr>
        <vertAlign val="superscript"/>
        <sz val="11"/>
        <color theme="1"/>
        <rFont val="Calibri"/>
        <family val="2"/>
        <scheme val="minor"/>
      </rPr>
      <t>d</t>
    </r>
  </si>
  <si>
    <r>
      <t>Grant 
Concessional loan
Non-concessional loan Equity
Guarantee 
Insurance
 Other (specify)</t>
    </r>
    <r>
      <rPr>
        <vertAlign val="superscript"/>
        <sz val="11"/>
        <color theme="1"/>
        <rFont val="Calibri"/>
        <family val="2"/>
        <scheme val="minor"/>
      </rPr>
      <t>d</t>
    </r>
  </si>
  <si>
    <r>
      <t>Adaptation Mitigation 
Cross-cutting</t>
    </r>
    <r>
      <rPr>
        <vertAlign val="superscript"/>
        <sz val="11"/>
        <rFont val="Calibri"/>
        <family val="2"/>
        <scheme val="minor"/>
      </rPr>
      <t>e</t>
    </r>
  </si>
  <si>
    <r>
      <rPr>
        <b/>
        <sz val="11"/>
        <rFont val="Calibri"/>
        <family val="2"/>
        <scheme val="minor"/>
      </rPr>
      <t>Amount received (climate- specific)</t>
    </r>
    <r>
      <rPr>
        <b/>
        <vertAlign val="superscript"/>
        <sz val="11"/>
        <rFont val="Calibri"/>
        <family val="2"/>
        <scheme val="minor"/>
      </rPr>
      <t>c</t>
    </r>
  </si>
  <si>
    <r>
      <rPr>
        <b/>
        <sz val="11"/>
        <rFont val="Calibri"/>
        <family val="2"/>
        <scheme val="minor"/>
      </rPr>
      <t>Use, impact and results</t>
    </r>
    <r>
      <rPr>
        <b/>
        <vertAlign val="superscript"/>
        <sz val="11"/>
        <rFont val="Calibri"/>
        <family val="2"/>
        <scheme val="minor"/>
      </rPr>
      <t>c</t>
    </r>
  </si>
  <si>
    <r>
      <rPr>
        <b/>
        <sz val="11"/>
        <rFont val="Calibri"/>
        <family val="2"/>
        <scheme val="minor"/>
      </rPr>
      <t>Programme/
project description</t>
    </r>
    <r>
      <rPr>
        <b/>
        <vertAlign val="superscript"/>
        <sz val="11"/>
        <rFont val="Calibri"/>
        <family val="2"/>
        <scheme val="minor"/>
      </rPr>
      <t>c</t>
    </r>
  </si>
  <si>
    <r>
      <t>Channel</t>
    </r>
    <r>
      <rPr>
        <b/>
        <vertAlign val="superscript"/>
        <sz val="11"/>
        <rFont val="Calibri"/>
        <family val="2"/>
        <scheme val="minor"/>
      </rPr>
      <t>c</t>
    </r>
  </si>
  <si>
    <r>
      <rPr>
        <b/>
        <sz val="11"/>
        <rFont val="Calibri"/>
        <family val="2"/>
        <scheme val="minor"/>
      </rPr>
      <t>Recipient entity</t>
    </r>
    <r>
      <rPr>
        <b/>
        <vertAlign val="superscript"/>
        <sz val="11"/>
        <rFont val="Calibri"/>
        <family val="2"/>
        <scheme val="minor"/>
      </rPr>
      <t>c</t>
    </r>
  </si>
  <si>
    <r>
      <rPr>
        <b/>
        <sz val="11"/>
        <rFont val="Calibri"/>
        <family val="2"/>
        <scheme val="minor"/>
      </rPr>
      <t>Implementing entity</t>
    </r>
    <r>
      <rPr>
        <b/>
        <vertAlign val="superscript"/>
        <sz val="11"/>
        <rFont val="Calibri"/>
        <family val="2"/>
        <scheme val="minor"/>
      </rPr>
      <t>c</t>
    </r>
  </si>
  <si>
    <r>
      <rPr>
        <b/>
        <sz val="11"/>
        <rFont val="Calibri"/>
        <family val="2"/>
        <scheme val="minor"/>
      </rPr>
      <t>Time frame</t>
    </r>
    <r>
      <rPr>
        <b/>
        <vertAlign val="superscript"/>
        <sz val="11"/>
        <rFont val="Calibri"/>
        <family val="2"/>
        <scheme val="minor"/>
      </rPr>
      <t>c</t>
    </r>
  </si>
  <si>
    <r>
      <rPr>
        <b/>
        <sz val="11"/>
        <rFont val="Calibri"/>
        <family val="2"/>
        <scheme val="minor"/>
      </rPr>
      <t>Financial instrument</t>
    </r>
    <r>
      <rPr>
        <b/>
        <vertAlign val="superscript"/>
        <sz val="11"/>
        <rFont val="Calibri"/>
        <family val="2"/>
        <scheme val="minor"/>
      </rPr>
      <t>c</t>
    </r>
  </si>
  <si>
    <r>
      <t>Status</t>
    </r>
    <r>
      <rPr>
        <b/>
        <vertAlign val="superscript"/>
        <sz val="11"/>
        <rFont val="Calibri"/>
        <family val="2"/>
        <scheme val="minor"/>
      </rPr>
      <t>c</t>
    </r>
  </si>
  <si>
    <r>
      <rPr>
        <b/>
        <sz val="11"/>
        <rFont val="Calibri"/>
        <family val="2"/>
        <scheme val="minor"/>
      </rPr>
      <t>Status of activity</t>
    </r>
    <r>
      <rPr>
        <b/>
        <vertAlign val="superscript"/>
        <sz val="11"/>
        <rFont val="Calibri"/>
        <family val="2"/>
        <scheme val="minor"/>
      </rPr>
      <t>c</t>
    </r>
  </si>
  <si>
    <r>
      <t>Multilateral
Bilateral
Regional
Other (specify)</t>
    </r>
    <r>
      <rPr>
        <vertAlign val="superscript"/>
        <sz val="11"/>
        <rFont val="Calibri"/>
        <family val="2"/>
        <scheme val="minor"/>
      </rPr>
      <t>d</t>
    </r>
  </si>
  <si>
    <r>
      <t>Grant 
Concessional loan
Non-concessional loan 
Equity
Guarantee 
Insurance
 Other (specify)</t>
    </r>
    <r>
      <rPr>
        <vertAlign val="superscript"/>
        <sz val="11"/>
        <color theme="1"/>
        <rFont val="Calibri"/>
        <family val="2"/>
        <scheme val="minor"/>
      </rPr>
      <t>d</t>
    </r>
  </si>
  <si>
    <t>Committed
Received</t>
  </si>
  <si>
    <r>
      <t>Grant 
Concessional loan
Non-concessional loan 
Equity
Guarantee 
Insurance
 Other (specify)</t>
    </r>
    <r>
      <rPr>
        <vertAlign val="superscript"/>
        <sz val="11"/>
        <color theme="1"/>
        <rFont val="Calibri"/>
        <family val="2"/>
        <scheme val="minor"/>
      </rPr>
      <t>e</t>
    </r>
  </si>
  <si>
    <r>
      <t>Adaptation Mitigation 
Cross-cutting</t>
    </r>
    <r>
      <rPr>
        <vertAlign val="superscript"/>
        <sz val="11"/>
        <rFont val="Calibri"/>
        <family val="2"/>
        <scheme val="minor"/>
      </rPr>
      <t>k</t>
    </r>
  </si>
  <si>
    <r>
      <t>Energy 
Transport 
Industry 
Agriculture 
Forestry
Water and sanitation
Cross- cutting 
Other
(specify)</t>
    </r>
    <r>
      <rPr>
        <vertAlign val="superscript"/>
        <sz val="11"/>
        <color theme="1"/>
        <rFont val="Calibri"/>
        <family val="2"/>
        <scheme val="minor"/>
      </rPr>
      <t>e</t>
    </r>
  </si>
  <si>
    <t>Bilateral
Regional 
Multi-bilateral
Other (specify)e</t>
  </si>
  <si>
    <t>ODA
OOF
Other (specify)e</t>
  </si>
  <si>
    <t>Insert 1 for Yes,
0 for No</t>
  </si>
  <si>
    <r>
      <t>Country/
Region</t>
    </r>
    <r>
      <rPr>
        <vertAlign val="superscript"/>
        <sz val="11"/>
        <color theme="1"/>
        <rFont val="Calibri"/>
        <family val="2"/>
        <scheme val="minor"/>
      </rPr>
      <t>j</t>
    </r>
    <r>
      <rPr>
        <sz val="11"/>
        <color theme="1"/>
        <rFont val="Calibri"/>
        <family val="2"/>
        <scheme val="minor"/>
      </rPr>
      <t xml:space="preserve">
Global</t>
    </r>
  </si>
  <si>
    <r>
      <rPr>
        <b/>
        <sz val="11"/>
        <rFont val="Calibri"/>
        <family val="2"/>
        <scheme val="minor"/>
      </rPr>
      <t>Programme/project description</t>
    </r>
    <r>
      <rPr>
        <b/>
        <vertAlign val="superscript"/>
        <sz val="11"/>
        <rFont val="Calibri"/>
        <family val="2"/>
        <scheme val="minor"/>
      </rPr>
      <t>c</t>
    </r>
  </si>
  <si>
    <r>
      <t>Type of support</t>
    </r>
    <r>
      <rPr>
        <b/>
        <vertAlign val="superscript"/>
        <sz val="11"/>
        <rFont val="Calibri"/>
        <family val="2"/>
        <scheme val="minor"/>
      </rPr>
      <t>c</t>
    </r>
  </si>
  <si>
    <r>
      <rPr>
        <b/>
        <sz val="11"/>
        <rFont val="Calibri"/>
        <family val="2"/>
        <scheme val="minor"/>
      </rPr>
      <t>Type of technology</t>
    </r>
    <r>
      <rPr>
        <b/>
        <vertAlign val="superscript"/>
        <sz val="11"/>
        <rFont val="Calibri"/>
        <family val="2"/>
        <scheme val="minor"/>
      </rPr>
      <t>c</t>
    </r>
  </si>
  <si>
    <r>
      <rPr>
        <sz val="11"/>
        <rFont val="Calibri"/>
        <family val="2"/>
        <scheme val="minor"/>
      </rP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Developing country Parties should provide, in a common tabular format, information on technology development and transfer support needed, to the extent possible, as available and as applicable.
</t>
    </r>
    <r>
      <rPr>
        <vertAlign val="superscript"/>
        <sz val="11"/>
        <rFont val="Calibri"/>
        <family val="2"/>
        <scheme val="minor"/>
      </rPr>
      <t xml:space="preserve">b   </t>
    </r>
    <r>
      <rPr>
        <sz val="11"/>
        <rFont val="Calibri"/>
        <family val="2"/>
        <scheme val="minor"/>
      </rPr>
      <t xml:space="preserve">Parties include information on support needed from the reporting year of the BTR.
</t>
    </r>
    <r>
      <rPr>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d   </t>
    </r>
    <r>
      <rPr>
        <sz val="11"/>
        <rFont val="Calibri"/>
        <family val="2"/>
        <scheme val="minor"/>
      </rPr>
      <t xml:space="preserve">If “other”, Parties should specify this information.
</t>
    </r>
    <r>
      <rPr>
        <vertAlign val="superscript"/>
        <sz val="11"/>
        <rFont val="Calibri"/>
        <family val="2"/>
        <scheme val="minor"/>
      </rPr>
      <t xml:space="preserve">e   </t>
    </r>
    <r>
      <rPr>
        <sz val="11"/>
        <rFont val="Calibri"/>
        <family val="2"/>
        <scheme val="minor"/>
      </rPr>
      <t xml:space="preserve">This refers to activities that have both mitigation and adaptation components.
</t>
    </r>
    <r>
      <rPr>
        <vertAlign val="superscript"/>
        <sz val="11"/>
        <rFont val="Calibri"/>
        <family val="2"/>
        <scheme val="minor"/>
      </rPr>
      <t xml:space="preserve">f   </t>
    </r>
    <r>
      <rPr>
        <sz val="11"/>
        <rFont val="Calibri"/>
        <family val="2"/>
        <scheme val="minor"/>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</si>
  <si>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rPr>
        <b/>
        <sz val="11"/>
        <rFont val="Calibri"/>
        <family val="2"/>
        <scheme val="minor"/>
      </rPr>
      <t>Use, impact and estimated results</t>
    </r>
    <r>
      <rPr>
        <b/>
        <vertAlign val="superscript"/>
        <sz val="11"/>
        <rFont val="Calibri"/>
        <family val="2"/>
        <scheme val="minor"/>
      </rPr>
      <t>c</t>
    </r>
  </si>
  <si>
    <r>
      <t>Title of activity, programme, project or other</t>
    </r>
    <r>
      <rPr>
        <b/>
        <vertAlign val="superscript"/>
        <sz val="11"/>
        <rFont val="Calibri"/>
        <family val="2"/>
        <scheme val="minor"/>
      </rPr>
      <t>c,</t>
    </r>
    <r>
      <rPr>
        <b/>
        <sz val="11"/>
        <rFont val="Calibri"/>
        <family val="2"/>
        <scheme val="minor"/>
      </rPr>
      <t xml:space="preserve"> </t>
    </r>
    <r>
      <rPr>
        <b/>
        <vertAlign val="superscript"/>
        <sz val="11"/>
        <rFont val="Calibri"/>
        <family val="2"/>
        <scheme val="minor"/>
      </rPr>
      <t>d</t>
    </r>
  </si>
  <si>
    <r>
      <t>Sector</t>
    </r>
    <r>
      <rPr>
        <b/>
        <vertAlign val="superscript"/>
        <sz val="11"/>
        <rFont val="Calibri"/>
        <family val="2"/>
        <scheme val="minor"/>
      </rPr>
      <t>c,</t>
    </r>
    <r>
      <rPr>
        <b/>
        <sz val="11"/>
        <rFont val="Calibri"/>
        <family val="2"/>
        <scheme val="minor"/>
      </rPr>
      <t xml:space="preserve"> </t>
    </r>
    <r>
      <rPr>
        <b/>
        <vertAlign val="superscript"/>
        <sz val="11"/>
        <rFont val="Calibri"/>
        <family val="2"/>
        <scheme val="minor"/>
      </rPr>
      <t>d</t>
    </r>
  </si>
  <si>
    <r>
      <t>Expected time frame</t>
    </r>
    <r>
      <rPr>
        <b/>
        <vertAlign val="superscript"/>
        <sz val="11"/>
        <rFont val="Calibri"/>
        <family val="2"/>
        <scheme val="minor"/>
      </rPr>
      <t>b</t>
    </r>
  </si>
  <si>
    <r>
      <rPr>
        <b/>
        <sz val="11"/>
        <rFont val="Calibri"/>
        <family val="2"/>
        <scheme val="minor"/>
      </rPr>
      <t>Expected use, impact and estimated results</t>
    </r>
    <r>
      <rPr>
        <b/>
        <vertAlign val="superscript"/>
        <sz val="11"/>
        <rFont val="Calibri"/>
        <family val="2"/>
        <scheme val="minor"/>
      </rPr>
      <t>b</t>
    </r>
  </si>
  <si>
    <r>
      <t>Additional information</t>
    </r>
    <r>
      <rPr>
        <b/>
        <vertAlign val="superscript"/>
        <sz val="11"/>
        <rFont val="Calibri"/>
        <family val="2"/>
        <scheme val="minor"/>
      </rPr>
      <t>f</t>
    </r>
  </si>
  <si>
    <r>
      <rPr>
        <sz val="11"/>
        <rFont val="Calibri"/>
        <family val="2"/>
        <scheme val="minor"/>
      </rP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Developing country Parties should provide, in common tabular format, information on capacity-building support needed, to the extent possible, as available and as applicable.
</t>
    </r>
    <r>
      <rPr>
        <vertAlign val="superscript"/>
        <sz val="11"/>
        <rFont val="Calibri"/>
        <family val="2"/>
        <scheme val="minor"/>
      </rPr>
      <t xml:space="preserve">b   </t>
    </r>
    <r>
      <rPr>
        <sz val="11"/>
        <rFont val="Calibri"/>
        <family val="2"/>
        <scheme val="minor"/>
      </rPr>
      <t xml:space="preserve">Parties include information on support needed from the reporting year of the BTR.
</t>
    </r>
    <r>
      <rPr>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d   </t>
    </r>
    <r>
      <rPr>
        <sz val="11"/>
        <rFont val="Calibri"/>
        <family val="2"/>
        <scheme val="minor"/>
      </rPr>
      <t xml:space="preserve">If “other”, Parties should specify this information.
</t>
    </r>
    <r>
      <rPr>
        <vertAlign val="superscript"/>
        <sz val="11"/>
        <rFont val="Calibri"/>
        <family val="2"/>
        <scheme val="minor"/>
      </rPr>
      <t xml:space="preserve">e   </t>
    </r>
    <r>
      <rPr>
        <sz val="11"/>
        <rFont val="Calibri"/>
        <family val="2"/>
        <scheme val="minor"/>
      </rPr>
      <t xml:space="preserve">This refers to activities that have both mitigation and adaptation components.
</t>
    </r>
    <r>
      <rPr>
        <vertAlign val="superscript"/>
        <sz val="11"/>
        <rFont val="Calibri"/>
        <family val="2"/>
        <scheme val="minor"/>
      </rPr>
      <t xml:space="preserve">f   </t>
    </r>
    <r>
      <rPr>
        <sz val="11"/>
        <rFont val="Calibri"/>
        <family val="2"/>
        <scheme val="minor"/>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</si>
  <si>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Time frame</t>
    </r>
    <r>
      <rPr>
        <b/>
        <vertAlign val="superscript"/>
        <sz val="11"/>
        <rFont val="Calibri"/>
        <family val="2"/>
        <scheme val="minor"/>
      </rPr>
      <t>c</t>
    </r>
  </si>
  <si>
    <r>
      <t>Recipient entity</t>
    </r>
    <r>
      <rPr>
        <b/>
        <vertAlign val="superscript"/>
        <sz val="11"/>
        <rFont val="Calibri"/>
        <family val="2"/>
        <scheme val="minor"/>
      </rPr>
      <t>c</t>
    </r>
  </si>
  <si>
    <r>
      <t>Amount</t>
    </r>
    <r>
      <rPr>
        <b/>
        <vertAlign val="superscript"/>
        <sz val="11"/>
        <rFont val="Calibri"/>
        <family val="2"/>
        <scheme val="minor"/>
      </rPr>
      <t>c</t>
    </r>
  </si>
  <si>
    <r>
      <rPr>
        <b/>
        <sz val="11"/>
        <rFont val="Calibri"/>
        <family val="2"/>
        <scheme val="minor"/>
      </rPr>
      <t>Title of activity,
programme, project or other</t>
    </r>
    <r>
      <rPr>
        <b/>
        <vertAlign val="superscript"/>
        <sz val="11"/>
        <rFont val="Calibri"/>
        <family val="2"/>
        <scheme val="minor"/>
      </rPr>
      <t>c,</t>
    </r>
    <r>
      <rPr>
        <b/>
        <sz val="11"/>
        <rFont val="Calibri"/>
        <family val="2"/>
        <scheme val="minor"/>
      </rPr>
      <t xml:space="preserve"> </t>
    </r>
    <r>
      <rPr>
        <b/>
        <vertAlign val="superscript"/>
        <sz val="11"/>
        <rFont val="Calibri"/>
        <family val="2"/>
        <scheme val="minor"/>
      </rPr>
      <t>d</t>
    </r>
  </si>
  <si>
    <r>
      <rPr>
        <b/>
        <sz val="11"/>
        <rFont val="Calibri"/>
        <family val="2"/>
        <scheme val="minor"/>
      </rPr>
      <t>Objectives and description</t>
    </r>
    <r>
      <rPr>
        <b/>
        <vertAlign val="superscript"/>
        <sz val="11"/>
        <rFont val="Calibri"/>
        <family val="2"/>
        <scheme val="minor"/>
      </rPr>
      <t>c</t>
    </r>
  </si>
  <si>
    <r>
      <t>Status of activity</t>
    </r>
    <r>
      <rPr>
        <b/>
        <vertAlign val="superscript"/>
        <sz val="11"/>
        <rFont val="Calibri"/>
        <family val="2"/>
        <scheme val="minor"/>
      </rPr>
      <t>c</t>
    </r>
  </si>
  <si>
    <r>
      <rPr>
        <b/>
        <sz val="11"/>
        <rFont val="Calibri"/>
        <family val="2"/>
        <scheme val="minor"/>
      </rPr>
      <t>Additional information</t>
    </r>
  </si>
  <si>
    <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Developing country Parties should provide, in common tabular format, summary information on support needed for implementing Article 13 and transparency-related activities, including for transparency-related capacity-building, to the extent possible and as applicable.
</t>
    </r>
    <r>
      <rPr>
        <vertAlign val="superscript"/>
        <sz val="11"/>
        <rFont val="Calibri"/>
        <family val="2"/>
        <scheme val="minor"/>
      </rPr>
      <t xml:space="preserve">b   </t>
    </r>
    <r>
      <rPr>
        <sz val="11"/>
        <rFont val="Calibri"/>
        <family val="2"/>
        <scheme val="minor"/>
      </rPr>
      <t xml:space="preserve">Parties include information on support needed from the reporting year of the BTR.
</t>
    </r>
    <r>
      <rPr>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d   </t>
    </r>
    <r>
      <rPr>
        <sz val="11"/>
        <rFont val="Calibri"/>
        <family val="2"/>
        <scheme val="minor"/>
      </rPr>
      <t>If “other”, Parties should specify this information.</t>
    </r>
  </si>
  <si>
    <r>
      <rPr>
        <sz val="11"/>
        <rFont val="Calibri"/>
        <family val="2"/>
        <scheme val="minor"/>
      </rPr>
      <t>Multilateral Bilateral Regional
Other (specify)</t>
    </r>
    <r>
      <rPr>
        <vertAlign val="superscript"/>
        <sz val="11"/>
        <rFont val="Calibri"/>
        <family val="2"/>
        <scheme val="minor"/>
      </rPr>
      <t>d</t>
    </r>
  </si>
  <si>
    <r>
      <rPr>
        <b/>
        <sz val="11"/>
        <rFont val="Calibri"/>
        <family val="2"/>
        <scheme val="minor"/>
      </rPr>
      <t>Use, impact and
estimated results</t>
    </r>
    <r>
      <rPr>
        <b/>
        <vertAlign val="superscript"/>
        <sz val="11"/>
        <rFont val="Calibri"/>
        <family val="2"/>
        <scheme val="minor"/>
      </rPr>
      <t>c</t>
    </r>
  </si>
  <si>
    <r>
      <rPr>
        <sz val="11"/>
        <rFont val="Calibri"/>
        <family val="2"/>
        <scheme val="minor"/>
      </rPr>
      <t>Multilateral Bilateral 
Regional
Other (specify)</t>
    </r>
    <r>
      <rPr>
        <vertAlign val="superscript"/>
        <sz val="11"/>
        <rFont val="Calibri"/>
        <family val="2"/>
        <scheme val="minor"/>
      </rPr>
      <t>d</t>
    </r>
  </si>
  <si>
    <r>
      <rPr>
        <i/>
        <sz val="11"/>
        <rFont val="Calibri"/>
        <family val="2"/>
        <scheme val="minor"/>
      </rPr>
      <t>Notation keys</t>
    </r>
    <r>
      <rPr>
        <sz val="11"/>
        <rFont val="Calibri"/>
        <family val="2"/>
        <scheme val="minor"/>
      </rPr>
      <t xml:space="preserve">: NA = not applicable; UA = information not available at the time of reporting; NR = not reported (to indicate the voluntary character of the information).
</t>
    </r>
    <r>
      <rPr>
        <i/>
        <vertAlign val="superscript"/>
        <sz val="11"/>
        <rFont val="Calibri"/>
        <family val="2"/>
        <scheme val="minor"/>
      </rPr>
      <t xml:space="preserve">a   </t>
    </r>
    <r>
      <rPr>
        <sz val="11"/>
        <rFont val="Calibri"/>
        <family val="2"/>
        <scheme val="minor"/>
      </rPr>
      <t xml:space="preserve">Developing country Parties should provide, in common tabular format, summary information on support received for implementing Article 13 and transparency-related activities, including for transparency-related capacity-building, to the extent possible and as applicable.
</t>
    </r>
    <r>
      <rPr>
        <i/>
        <vertAlign val="superscript"/>
        <sz val="11"/>
        <rFont val="Calibri"/>
        <family val="2"/>
        <scheme val="minor"/>
      </rPr>
      <t xml:space="preserve">b   </t>
    </r>
    <r>
      <rPr>
        <sz val="11"/>
        <rFont val="Calibri"/>
        <family val="2"/>
        <scheme val="minor"/>
      </rPr>
      <t xml:space="preserve">Parties include information on support received, ongoing or planned since the previous BTR.
</t>
    </r>
    <r>
      <rPr>
        <i/>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i/>
        <vertAlign val="superscript"/>
        <sz val="11"/>
        <rFont val="Calibri"/>
        <family val="2"/>
        <scheme val="minor"/>
      </rPr>
      <t xml:space="preserve">d   </t>
    </r>
    <r>
      <rPr>
        <sz val="11"/>
        <rFont val="Calibri"/>
        <family val="2"/>
        <scheme val="minor"/>
      </rPr>
      <t>If “other”, Parties should specify this information.</t>
    </r>
  </si>
  <si>
    <r>
      <t xml:space="preserve">Table III.1 Information on financial </t>
    </r>
    <r>
      <rPr>
        <b/>
        <sz val="14"/>
        <color rgb="FF0070C0"/>
        <rFont val="Calibri"/>
        <family val="2"/>
        <scheme val="minor"/>
      </rPr>
      <t xml:space="preserve">support provided </t>
    </r>
    <r>
      <rPr>
        <b/>
        <sz val="14"/>
        <color theme="1"/>
        <rFont val="Calibri"/>
        <family val="2"/>
        <scheme val="minor"/>
      </rPr>
      <t>under Article 9 of the Paris Agreement in year 20XX-3:</t>
    </r>
    <r>
      <rPr>
        <b/>
        <vertAlign val="superscript"/>
        <sz val="14"/>
        <color theme="1"/>
        <rFont val="Calibri"/>
        <family val="2"/>
        <scheme val="minor"/>
      </rPr>
      <t>a, b, c</t>
    </r>
    <r>
      <rPr>
        <b/>
        <sz val="14"/>
        <color theme="1"/>
        <rFont val="Calibri"/>
        <family val="2"/>
        <scheme val="minor"/>
      </rPr>
      <t xml:space="preserve"> bilateral, regional and other channels </t>
    </r>
  </si>
  <si>
    <r>
      <t xml:space="preserve">Table III.2 Information on financial </t>
    </r>
    <r>
      <rPr>
        <b/>
        <sz val="14"/>
        <color rgb="FF0070C0"/>
        <rFont val="Calibri"/>
        <family val="2"/>
        <scheme val="minor"/>
      </rPr>
      <t>support provided</t>
    </r>
    <r>
      <rPr>
        <b/>
        <sz val="14"/>
        <color theme="1"/>
        <rFont val="Calibri"/>
        <family val="2"/>
        <scheme val="minor"/>
      </rPr>
      <t xml:space="preserve"> under Article 9 of the Paris Agreement in year 20XX-3:</t>
    </r>
    <r>
      <rPr>
        <b/>
        <vertAlign val="superscript"/>
        <sz val="14"/>
        <color theme="1"/>
        <rFont val="Calibri"/>
        <family val="2"/>
        <scheme val="minor"/>
      </rPr>
      <t>a, b, c</t>
    </r>
    <r>
      <rPr>
        <b/>
        <sz val="14"/>
        <color theme="1"/>
        <rFont val="Calibri"/>
        <family val="2"/>
        <scheme val="minor"/>
      </rPr>
      <t xml:space="preserve"> multilateral channels</t>
    </r>
  </si>
  <si>
    <r>
      <t xml:space="preserve">Table III.3 Information on financial </t>
    </r>
    <r>
      <rPr>
        <b/>
        <sz val="14"/>
        <color rgb="FF0070C0"/>
        <rFont val="Calibri"/>
        <family val="2"/>
        <scheme val="minor"/>
      </rPr>
      <t>support mobilized</t>
    </r>
    <r>
      <rPr>
        <b/>
        <sz val="14"/>
        <color theme="1"/>
        <rFont val="Calibri"/>
        <family val="2"/>
        <scheme val="minor"/>
      </rPr>
      <t xml:space="preserve"> through public interventions under Article 9 of the Paris Agreement in 20XX-3</t>
    </r>
    <r>
      <rPr>
        <b/>
        <vertAlign val="superscript"/>
        <sz val="14"/>
        <color theme="1"/>
        <rFont val="Calibri"/>
        <family val="2"/>
        <scheme val="minor"/>
      </rPr>
      <t>a, b, c</t>
    </r>
  </si>
  <si>
    <r>
      <t xml:space="preserve">Table III.4 Information on </t>
    </r>
    <r>
      <rPr>
        <b/>
        <sz val="14"/>
        <color rgb="FF0070C0"/>
        <rFont val="Calibri"/>
        <family val="2"/>
        <scheme val="minor"/>
      </rPr>
      <t>support for technology development and transfer provided</t>
    </r>
    <r>
      <rPr>
        <b/>
        <sz val="14"/>
        <color theme="1"/>
        <rFont val="Calibri"/>
        <family val="2"/>
        <scheme val="minor"/>
      </rPr>
      <t xml:space="preserve"> under Article 10 of the Paris Agreement</t>
    </r>
    <r>
      <rPr>
        <b/>
        <vertAlign val="superscript"/>
        <sz val="14"/>
        <color theme="1"/>
        <rFont val="Calibri"/>
        <family val="2"/>
        <scheme val="minor"/>
      </rPr>
      <t>a</t>
    </r>
  </si>
  <si>
    <r>
      <t xml:space="preserve">Table III.5 Information on </t>
    </r>
    <r>
      <rPr>
        <b/>
        <sz val="14"/>
        <color rgb="FF0070C0"/>
        <rFont val="Calibri"/>
        <family val="2"/>
        <scheme val="minor"/>
      </rPr>
      <t>capacity-building support provided</t>
    </r>
    <r>
      <rPr>
        <b/>
        <sz val="14"/>
        <color theme="1"/>
        <rFont val="Calibri"/>
        <family val="2"/>
        <scheme val="minor"/>
      </rPr>
      <t xml:space="preserve"> under Article 11 of the Paris Agreement</t>
    </r>
    <r>
      <rPr>
        <b/>
        <vertAlign val="superscript"/>
        <sz val="14"/>
        <color theme="1"/>
        <rFont val="Calibri"/>
        <family val="2"/>
        <scheme val="minor"/>
      </rPr>
      <t>a</t>
    </r>
  </si>
  <si>
    <r>
      <t xml:space="preserve">Table III.6 Information on </t>
    </r>
    <r>
      <rPr>
        <b/>
        <sz val="14"/>
        <color rgb="FF0070C0"/>
        <rFont val="Calibri"/>
        <family val="2"/>
        <scheme val="minor"/>
      </rPr>
      <t>financial support needed</t>
    </r>
    <r>
      <rPr>
        <b/>
        <sz val="14"/>
        <color theme="1"/>
        <rFont val="Calibri"/>
        <family val="2"/>
        <scheme val="minor"/>
      </rPr>
      <t xml:space="preserve"> by developing country Parties under Article 9 of the Paris Agreement</t>
    </r>
    <r>
      <rPr>
        <b/>
        <vertAlign val="superscript"/>
        <sz val="14"/>
        <color theme="1"/>
        <rFont val="Calibri"/>
        <family val="2"/>
        <scheme val="minor"/>
      </rPr>
      <t>a, b</t>
    </r>
  </si>
  <si>
    <r>
      <t xml:space="preserve">Table III.7 Information on </t>
    </r>
    <r>
      <rPr>
        <b/>
        <sz val="14"/>
        <color rgb="FF0070C0"/>
        <rFont val="Calibri"/>
        <family val="2"/>
        <scheme val="minor"/>
      </rPr>
      <t>financial support received</t>
    </r>
    <r>
      <rPr>
        <b/>
        <sz val="14"/>
        <color theme="1"/>
        <rFont val="Calibri"/>
        <family val="2"/>
        <scheme val="minor"/>
      </rPr>
      <t xml:space="preserve"> by developing country Parties under Article 9 of the Paris Agreement</t>
    </r>
    <r>
      <rPr>
        <b/>
        <vertAlign val="superscript"/>
        <sz val="14"/>
        <color theme="1"/>
        <rFont val="Calibri"/>
        <family val="2"/>
        <scheme val="minor"/>
      </rPr>
      <t>a, b</t>
    </r>
  </si>
  <si>
    <r>
      <t xml:space="preserve">Table III.8 Information on </t>
    </r>
    <r>
      <rPr>
        <b/>
        <sz val="14"/>
        <color rgb="FF0070C0"/>
        <rFont val="Calibri"/>
        <family val="2"/>
        <scheme val="minor"/>
      </rPr>
      <t>technology development and transfer support needed</t>
    </r>
    <r>
      <rPr>
        <b/>
        <sz val="14"/>
        <color theme="1"/>
        <rFont val="Calibri"/>
        <family val="2"/>
        <scheme val="minor"/>
      </rPr>
      <t xml:space="preserve"> by developing country Parties under Article 10 of the Paris Agreement</t>
    </r>
    <r>
      <rPr>
        <b/>
        <vertAlign val="superscript"/>
        <sz val="14"/>
        <color theme="1"/>
        <rFont val="Calibri"/>
        <family val="2"/>
        <scheme val="minor"/>
      </rPr>
      <t>a, b</t>
    </r>
  </si>
  <si>
    <r>
      <t xml:space="preserve">Table III.9 Information on </t>
    </r>
    <r>
      <rPr>
        <b/>
        <sz val="14"/>
        <color rgb="FF0070C0"/>
        <rFont val="Calibri"/>
        <family val="2"/>
        <scheme val="minor"/>
      </rPr>
      <t>technology development and transfer support received</t>
    </r>
    <r>
      <rPr>
        <b/>
        <sz val="14"/>
        <color theme="1"/>
        <rFont val="Calibri"/>
        <family val="2"/>
        <scheme val="minor"/>
      </rPr>
      <t xml:space="preserve"> by developing country Parties under Article 10 of the Paris Agreement</t>
    </r>
    <r>
      <rPr>
        <b/>
        <vertAlign val="superscript"/>
        <sz val="14"/>
        <color theme="1"/>
        <rFont val="Calibri"/>
        <family val="2"/>
        <scheme val="minor"/>
      </rPr>
      <t>a, b</t>
    </r>
  </si>
  <si>
    <r>
      <t xml:space="preserve">Table III.10 Information on </t>
    </r>
    <r>
      <rPr>
        <b/>
        <sz val="14"/>
        <color rgb="FF0070C0"/>
        <rFont val="Calibri"/>
        <family val="2"/>
        <scheme val="minor"/>
      </rPr>
      <t>capacity-building support needed</t>
    </r>
    <r>
      <rPr>
        <b/>
        <sz val="14"/>
        <color theme="1"/>
        <rFont val="Calibri"/>
        <family val="2"/>
        <scheme val="minor"/>
      </rPr>
      <t xml:space="preserve"> by developing country Parties under Article 11 of the Paris Agreement</t>
    </r>
    <r>
      <rPr>
        <b/>
        <vertAlign val="superscript"/>
        <sz val="14"/>
        <color theme="1"/>
        <rFont val="Calibri"/>
        <family val="2"/>
        <scheme val="minor"/>
      </rPr>
      <t>a, b</t>
    </r>
  </si>
  <si>
    <r>
      <t xml:space="preserve">Table III.11 Information on </t>
    </r>
    <r>
      <rPr>
        <b/>
        <sz val="14"/>
        <color rgb="FF0070C0"/>
        <rFont val="Calibri"/>
        <family val="2"/>
        <scheme val="minor"/>
      </rPr>
      <t>capacity-building support received</t>
    </r>
    <r>
      <rPr>
        <b/>
        <sz val="14"/>
        <color theme="1"/>
        <rFont val="Calibri"/>
        <family val="2"/>
        <scheme val="minor"/>
      </rPr>
      <t xml:space="preserve"> by developing country Parties under Article 11 of the Paris Agreement</t>
    </r>
    <r>
      <rPr>
        <b/>
        <vertAlign val="superscript"/>
        <sz val="14"/>
        <color theme="1"/>
        <rFont val="Calibri"/>
        <family val="2"/>
        <scheme val="minor"/>
      </rPr>
      <t>a, b</t>
    </r>
  </si>
  <si>
    <r>
      <t>Energy 
Transport 
Industry 
Agriculture 
Forestry
Water and sanitation
Cross-cutting 
Other (specify)</t>
    </r>
    <r>
      <rPr>
        <vertAlign val="superscript"/>
        <sz val="11"/>
        <color theme="1"/>
        <rFont val="Calibri"/>
        <family val="2"/>
        <scheme val="minor"/>
      </rPr>
      <t>d</t>
    </r>
  </si>
  <si>
    <r>
      <t xml:space="preserve">Notation keys: NA = not applicable; UA = information not available at the time of reporting; NR = not reported (to indicate the voluntary character of the information).
</t>
    </r>
    <r>
      <rPr>
        <vertAlign val="superscript"/>
        <sz val="11"/>
        <color theme="1"/>
        <rFont val="Calibri"/>
        <family val="2"/>
        <scheme val="minor"/>
      </rPr>
      <t>a</t>
    </r>
    <r>
      <rPr>
        <sz val="11"/>
        <color theme="1"/>
        <rFont val="Calibri"/>
        <family val="2"/>
        <scheme val="minor"/>
      </rPr>
      <t xml:space="preserve">  Developing country Parties should provide, in a common tabular format, information on financial support needed, to the extent possible, as available and as applicable.
</t>
    </r>
    <r>
      <rPr>
        <vertAlign val="superscript"/>
        <sz val="11"/>
        <color theme="1"/>
        <rFont val="Calibri"/>
        <family val="2"/>
        <scheme val="minor"/>
      </rPr>
      <t>b</t>
    </r>
    <r>
      <rPr>
        <sz val="11"/>
        <color theme="1"/>
        <rFont val="Calibri"/>
        <family val="2"/>
        <scheme val="minor"/>
      </rPr>
      <t xml:space="preserve">  Parties include information on support needed from the reporting year of the BTR.
</t>
    </r>
    <r>
      <rPr>
        <vertAlign val="superscript"/>
        <sz val="11"/>
        <color theme="1"/>
        <rFont val="Calibri"/>
        <family val="2"/>
        <scheme val="minor"/>
      </rPr>
      <t>c</t>
    </r>
    <r>
      <rPr>
        <sz val="11"/>
        <color theme="1"/>
        <rFont val="Calibri"/>
        <family val="2"/>
        <scheme val="minor"/>
      </rPr>
      <t xml:space="preserve">  Parties provide the underlying assumptions, definitions and methodologies, as applicable, used to identify and/or report this reporting parameter in the respective section of the BTR.
</t>
    </r>
    <r>
      <rPr>
        <vertAlign val="superscript"/>
        <sz val="11"/>
        <color theme="1"/>
        <rFont val="Calibri"/>
        <family val="2"/>
        <scheme val="minor"/>
      </rPr>
      <t>d</t>
    </r>
    <r>
      <rPr>
        <sz val="11"/>
        <color theme="1"/>
        <rFont val="Calibri"/>
        <family val="2"/>
        <scheme val="minor"/>
      </rPr>
      <t xml:space="preserve">  If “other”, Parties should specify this information.
</t>
    </r>
    <r>
      <rPr>
        <vertAlign val="superscript"/>
        <sz val="11"/>
        <color theme="1"/>
        <rFont val="Calibri"/>
        <family val="2"/>
        <scheme val="minor"/>
      </rPr>
      <t>e</t>
    </r>
    <r>
      <rPr>
        <sz val="11"/>
        <color theme="1"/>
        <rFont val="Calibri"/>
        <family val="2"/>
        <scheme val="minor"/>
      </rPr>
      <t xml:space="preserve">  This refers to funding for activities that have both mitigation and adaptation components.
</t>
    </r>
    <r>
      <rPr>
        <vertAlign val="superscript"/>
        <sz val="11"/>
        <color theme="1"/>
        <rFont val="Calibri"/>
        <family val="2"/>
        <scheme val="minor"/>
      </rPr>
      <t xml:space="preserve">f   </t>
    </r>
    <r>
      <rPr>
        <sz val="11"/>
        <color theme="1"/>
        <rFont val="Calibri"/>
        <family val="2"/>
        <scheme val="minor"/>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</si>
  <si>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Table III.13 Information on </t>
    </r>
    <r>
      <rPr>
        <b/>
        <sz val="14"/>
        <color rgb="FF0070C0"/>
        <rFont val="Calibri"/>
        <family val="2"/>
        <scheme val="minor"/>
      </rPr>
      <t>support received</t>
    </r>
    <r>
      <rPr>
        <b/>
        <sz val="14"/>
        <color theme="1"/>
        <rFont val="Calibri"/>
        <family val="2"/>
        <scheme val="minor"/>
      </rPr>
      <t xml:space="preserve"> by developing country Parties for the implementation of Article 13 of the Paris Agreement and </t>
    </r>
    <r>
      <rPr>
        <b/>
        <sz val="14"/>
        <color rgb="FF0070C0"/>
        <rFont val="Calibri"/>
        <family val="2"/>
        <scheme val="minor"/>
      </rPr>
      <t>transparency-related activities</t>
    </r>
    <r>
      <rPr>
        <b/>
        <sz val="14"/>
        <color theme="1"/>
        <rFont val="Calibri"/>
        <family val="2"/>
        <scheme val="minor"/>
      </rPr>
      <t>, including for transparency-related capacity-building</t>
    </r>
    <r>
      <rPr>
        <b/>
        <vertAlign val="superscript"/>
        <sz val="14"/>
        <color theme="1"/>
        <rFont val="Calibri"/>
        <family val="2"/>
        <scheme val="minor"/>
      </rPr>
      <t>a, b</t>
    </r>
  </si>
  <si>
    <r>
      <t xml:space="preserve">Table III.12 Information on </t>
    </r>
    <r>
      <rPr>
        <b/>
        <sz val="14"/>
        <color rgb="FF0070C0"/>
        <rFont val="Calibri"/>
        <family val="2"/>
        <scheme val="minor"/>
      </rPr>
      <t>support needed</t>
    </r>
    <r>
      <rPr>
        <b/>
        <sz val="14"/>
        <color theme="1"/>
        <rFont val="Calibri"/>
        <family val="2"/>
        <scheme val="minor"/>
      </rPr>
      <t xml:space="preserve"> by developing country Parties for the implementation of Article 13 of the Paris Agreement and </t>
    </r>
    <r>
      <rPr>
        <b/>
        <sz val="14"/>
        <color rgb="FF0070C0"/>
        <rFont val="Calibri"/>
        <family val="2"/>
        <scheme val="minor"/>
      </rPr>
      <t>transparency-related activities</t>
    </r>
    <r>
      <rPr>
        <b/>
        <sz val="14"/>
        <color theme="1"/>
        <rFont val="Calibri"/>
        <family val="2"/>
        <scheme val="minor"/>
      </rPr>
      <t>, including for transparency-related capacity-building</t>
    </r>
    <r>
      <rPr>
        <b/>
        <vertAlign val="superscript"/>
        <sz val="14"/>
        <color theme="1"/>
        <rFont val="Calibri"/>
        <family val="2"/>
        <scheme val="minor"/>
      </rPr>
      <t>a, b</t>
    </r>
  </si>
  <si>
    <t>Energy</t>
  </si>
  <si>
    <t>7 years</t>
  </si>
  <si>
    <t>Grant</t>
  </si>
  <si>
    <t>Mitigation</t>
  </si>
  <si>
    <t>Energy Demand</t>
  </si>
  <si>
    <t>Energy Supply</t>
  </si>
  <si>
    <t>5 years</t>
  </si>
  <si>
    <t>Industry</t>
  </si>
  <si>
    <t>Sustainable Actions for Ecosystems Restoration in Pakistan (SAFER Pakistan)</t>
  </si>
  <si>
    <t>Enhance community, local and national-level urban climate change resilience to water scarcity, caused by floods and droughts in Rawalpindi and Nowshera, Pakistan</t>
  </si>
  <si>
    <t>Balochistan Sustainable Energy Project</t>
  </si>
  <si>
    <t>Climaventures: Harnessing the Domestic Private Sector Ecosystem for Climate Action in Pakistan</t>
  </si>
  <si>
    <t>GCF-IFC Scaling Resilient Water Infrastructure (RWI) Facility (multi-country, including Pakistan)</t>
  </si>
  <si>
    <t>Integrated climate risk management for strengthened resilience to climate change in Buner and Shangla Districts of Khyber Pakhtunkhwa Province, Pakistan</t>
  </si>
  <si>
    <t>Acumen Climate Action Pakistan Fund</t>
  </si>
  <si>
    <t>Community Resilience Partnership Program (multi-country, including Pakistan)</t>
  </si>
  <si>
    <t>Recharge Pakistan: Building Pakistan’s resilience to climate change through Ecosystem-based Adaptation (EbA) and Green Infrastructure for integrated flood risk management</t>
  </si>
  <si>
    <t>Pakistan Distributed Solar Project</t>
  </si>
  <si>
    <t>Transforming the Indus Basin with Climate Resilient Agriculture and Water Management</t>
  </si>
  <si>
    <t>Green BRT Karachi</t>
  </si>
  <si>
    <t>Scaling-up of Glacial Lake Outburst Flood (GLOF) risk reduction in Northern Pakistan</t>
  </si>
  <si>
    <t>Building capacities and prioritising national actions for a climate-resilient and low-emission health sector</t>
  </si>
  <si>
    <t>Readiness Support for Building Community Resilience through Application of Traditional and Local Knowledge (TLK) System</t>
  </si>
  <si>
    <t>Strengthening NRSP and Pipeline development in Pakistan</t>
  </si>
  <si>
    <t>Accelerating low-carbon circular economy through cleantech innovation towards sustainable development in Pakistan</t>
  </si>
  <si>
    <t>Combating Climate Change through the Promotion and Application of Sustainable Biomass Energy Technologies in Pakistan</t>
  </si>
  <si>
    <t>Combating land degradation through integrated and sustainable range and livestock management to promote resilient livelihoods in Northern Punjab</t>
  </si>
  <si>
    <t>Conservation &amp; Management of Pollinators for Sustainable Agriculture through an Ecosystem Approach</t>
  </si>
  <si>
    <t>Delivering the Transition to Energy Efficient Lighting in Residential, Commercial, Industrial, and Outdoor Sectors</t>
  </si>
  <si>
    <t>Development and Application of Decision-support Tools to Conserve and Sustainably use Genetic Diversity in Indigenous Livestock and Wild Relatives</t>
  </si>
  <si>
    <t>Development of Minamata Initial Assessment in Three Asian Countries</t>
  </si>
  <si>
    <t>Development of National Action Plan for Artisanal and Small-Scale Gold Mining in the Islamic Republic of Pakistan</t>
  </si>
  <si>
    <t>Generating Global Environmental Benefits from Improved Decision Making Systems and Local Planning in Pakistan</t>
  </si>
  <si>
    <t>Global Biodiversity Framework Early Action Support (Asia Pacific 8)</t>
  </si>
  <si>
    <t>Global Project on the Updating of National Implementation Plans for POPs</t>
  </si>
  <si>
    <t>Mainstreaming Climate Change Adaptation through Water Resource Management in Leather Industrial Zone Development</t>
  </si>
  <si>
    <t>Reducing uses and releases of chemicals of concern, including POPs, in the textiles sector</t>
  </si>
  <si>
    <t>Reversing Deforestation and Degradation in High Conservation Value Chilgoza Pine Forests in Pakistan</t>
  </si>
  <si>
    <t>Snow Leopard and Ecosystem Protection Program</t>
  </si>
  <si>
    <t>Support for the Revision of the NBSAPs and Development of Fifth National Report to the CBD</t>
  </si>
  <si>
    <t>Support to Eligible Parties to Produce the Sixth National Report to the CBD – (Global: Africa-3, Maldives, Nicaragua, Pakistan and Solomon Islands)</t>
  </si>
  <si>
    <t>Support to Preparation of the Interim National Report on the Implementation of the Nagoya Protocol</t>
  </si>
  <si>
    <t>Support to Preparation of the Third National Biosafety Reports to the Cartagena Protocol on Biosafety - Asia Pacific Region</t>
  </si>
  <si>
    <t>Sustainable Energy Initiative for Industries</t>
  </si>
  <si>
    <t>Sustainable Forest Management to Secure Multiple Benefits in High Conservation Value Forests</t>
  </si>
  <si>
    <t>Transforming the Leather Processing Industries towards Low Emissions and Climate Resilient Development Paths in Pakistan</t>
  </si>
  <si>
    <t>Umbrella Programme for Preparation of National Communications (NCs) and Biennial Transparency Reports (BTRs) to the UN Framework Convention on Climate Change (UNFCCC)</t>
  </si>
  <si>
    <t>Umbrella Programme for Preparation of National Communications (NCs) and Biennial Update Reports (BURs) to the UN Framework Convention on Climate Change (UNFCCC)</t>
  </si>
  <si>
    <t>Umbrella Programme to Support Development of Biodiversity Finance Plans</t>
  </si>
  <si>
    <t>Umbrella Programme to Support NBSAP Update and the 7th National Reports</t>
  </si>
  <si>
    <t>Multilateral</t>
  </si>
  <si>
    <t>Ongoing</t>
  </si>
  <si>
    <t>Adaptation</t>
  </si>
  <si>
    <t>Cross-cutting</t>
  </si>
  <si>
    <t>ICIMOD</t>
  </si>
  <si>
    <t>UN-Habitat</t>
  </si>
  <si>
    <t>IBRD</t>
  </si>
  <si>
    <t>NRSP</t>
  </si>
  <si>
    <t>IFC</t>
  </si>
  <si>
    <t>WFP</t>
  </si>
  <si>
    <t>Acumen Fund</t>
  </si>
  <si>
    <t>ADB</t>
  </si>
  <si>
    <t>WWF</t>
  </si>
  <si>
    <t>JS Bank</t>
  </si>
  <si>
    <t>FAO</t>
  </si>
  <si>
    <t>UNDP</t>
  </si>
  <si>
    <t>WHO</t>
  </si>
  <si>
    <t>IGES</t>
  </si>
  <si>
    <t>UNIDO</t>
  </si>
  <si>
    <t>UNEP</t>
  </si>
  <si>
    <t>ICIMOD
UNICEF
UN Women</t>
  </si>
  <si>
    <t>Sarmayacar</t>
  </si>
  <si>
    <t>Waste</t>
  </si>
  <si>
    <t>Agriculture and Water Resources</t>
  </si>
  <si>
    <t>6 years</t>
  </si>
  <si>
    <t>GoP</t>
  </si>
  <si>
    <t>3 years</t>
  </si>
  <si>
    <t>The project aimed to reduce energy-related greenhouse gas emissions by facilitating the creation of a market environment to promote the use of RE/EE technologies and measures in the selected industrial sectors of Pakistan.</t>
  </si>
  <si>
    <t>Committed</t>
  </si>
  <si>
    <t>Received</t>
  </si>
  <si>
    <t>Forestry</t>
  </si>
  <si>
    <t>Forest, Land-use, Biodiversity and Other Vulnerable Ecosystems</t>
  </si>
  <si>
    <t>SAFCO Sustainable Aviation Fuel Project</t>
  </si>
  <si>
    <t>Construction and operation of a sustainable aviation fuel facility in Sheikhupura, Pakistan, the first private sector-led SAF initiative in Asia and the Pacific.</t>
  </si>
  <si>
    <t>SAFCO</t>
  </si>
  <si>
    <t>10 years</t>
  </si>
  <si>
    <t>Loan</t>
  </si>
  <si>
    <t>Planned</t>
  </si>
  <si>
    <t>Disaster Preparedness and Health</t>
  </si>
  <si>
    <t xml:space="preserve">• Development of GHG emissions baseline for the energy sector, MRV mechanism, and emissions capping system
• Automation in the operations of the system operator
• Support mechanisms for market liberalisation and
• Improved power reliability to eliminate operation of diesel gensets
• Optimize existing power plants and phase out older RFO/diesel operating power plants
• Expansions of Res. Based power generation
• Incentivize waste to energy plants
• Promoting multi-buyer power market models
• Development of merchant power plants to sell electricity in the power market
• Exploring grid flexibility options and locations to commission the same for safe and reliable grid operations with high share of VREs
• Private Sector participation in the development and execution of hybrid wind and solar power plants with energy storage (batteries, pumped hydro, hydrogen, etc.)
• Exploring potential of geothermal and solar thermal power generation as caseload power to replace thermal power generation
</t>
  </si>
  <si>
    <t>• Developing a long-term vision of hydrogen economy with policy mechanism
• Conducting feasibility study
• Exploring hydrogen export potential
• involving private sector Io undertake projects
• conversion of Thar coal to blue hydrogen production
• Use REs for green hydrogen and nuclear for turquoise hydrogen production using sea/brackish water
• Developing emissions reduction projects for selling carbon credits in VCM</t>
  </si>
  <si>
    <t>Creating an enabling environment for development of hydrogen economy with green, blue and turquoise hydrogen</t>
  </si>
  <si>
    <t>• Private sector participation 
• Various business models including third party RE based systems
• Power system management &amp; improvement.</t>
  </si>
  <si>
    <t>Project to improve upon Energy and Poverty Nexus</t>
  </si>
  <si>
    <t>Enabling energy management through energy labelling</t>
  </si>
  <si>
    <t>• Adoption/announcing standards for energy equipment and appliances for compliance
• Establishing rating mechanism for promoting manufacturing, supply and use of energy efficient appliances
• Third party verification
• Awareness raising,
• Regulatory regime, enabling provisions and consumers’ engagement for demand side management (DSM)
• Implementation of NEECA policies/programs</t>
  </si>
  <si>
    <t>Dissemination of Green Buildings at federal level</t>
  </si>
  <si>
    <t>• Development, approval and dissemination of green building code
• Establishing GHG emissions baseline for buildings, MRV mechanism and introducing emissions capping mechanism 
• Establish compliance mechanism in consultation with provincial and federal entities
• Green building certification program
• Training of technical manpower
• Supply chain of local material
• Providing concessional financing 
• Developing emissions reduction projects for selling carbon credits in VCM</t>
  </si>
  <si>
    <t>Integrated sustainable transport system program</t>
  </si>
  <si>
    <t>• Energy labelling &amp; standardization of electrical appliances
• Awareness raising and demand side management (DSM)
• Implementation of PEECA policies and programs
Dissemination of Green Buildings in Punjab through:
• Announcement of standards
• Enforcement of codes
• Training of technical manpower
• Supply chain of local material
• Providing concessional financing.</t>
  </si>
  <si>
    <t>Enabling Energy Management</t>
  </si>
  <si>
    <t>• Announcement of standards
• Enforcement of codes
• Training of technical manpower
• Supply chain of local material
• Providing concessional financing.</t>
  </si>
  <si>
    <t>Dissemination of Green Buildings in Punjab</t>
  </si>
  <si>
    <t>E-mobility Adoption Program</t>
  </si>
  <si>
    <t>• Awareness campaigns
• Waiver of provincial taxes and registration fees
• Conversion of public transport to electric
• Development of EV charging infrastructure
• Announcement of concessional financing scheme for easier and smoother implementation of the EV policy and faster integration of EVs in the transport system</t>
  </si>
  <si>
    <t xml:space="preserve">• Approving and implementing updated national environment quality standards for industries
• Establishing GHG emissions baseline for industries, MRV mechanism and introducing emissions capping mechanism 
• Requiring industries to ensure emissions control, switch over to cleaner production with waste heat recovery and use of cleaner fuels and efficient technologies,
• Requiring industries to announce net-zero emissions ambitions
• Mandating industries public disclosure regarding emissions
• Enforcing standards for diesel gensets in industries and encouraging them to improved already installed gensets
• Relocation of industries for better planning, management, and emissions control
• Updation and management of brick kilns
• Creating VCM and compliance carbon market infrastructure </t>
  </si>
  <si>
    <t>Improving GHG emissions profile of industries</t>
  </si>
  <si>
    <t>Legislation, piloting and creating enabling environment for the implementation of 4R concept in waste management on scientific grounds with private sector participation</t>
  </si>
  <si>
    <t>• Development of GHG emissions baseline of the agriculture sector and the MRV mechanism
• Developing climate resilient seeds
• Telemetering, hydro-metering and water management to conserve water
• Enforcement of high efficient irrigation systems 
• Research in better irrigation water management plan
• Rainwater harvesting
• Underground water recharge
• Solarization of tube wells and deployment of clean technology in irrigation
• Studies for deployment of canal top solar systems hybrid with small hydropower plants.
• Promotion of cultivation of biofuel producing crops
• Living river Indus development program
• Recharge Pakistan Program for groundwater recharge
• Banning or promoting alternatives to crop burning
• Control of emissions from threshing and tilling</t>
  </si>
  <si>
    <t>Climate smart agriculture program</t>
  </si>
  <si>
    <t xml:space="preserve">• Develop GHG emissions baseline of the forestry and land-use sectors and the MRV mechanism
• Develop emissions reduction program for voluntary carbon market
• Enhancing the portfolio of ten billion tree tsunami project to enhance the forest cover
• Implementing tree marking and counting mechanism with GIS mapping </t>
  </si>
  <si>
    <t>Afforestation and monitoring reporting and verification system establishment program for forestry</t>
  </si>
  <si>
    <t>• Establishing a reliable data collection and monitoring system with use of technology and third-party verification mechanism
• Development of central national database for digital advanced telemetry systems database
• Central database for hydro-meteorological monitoring systems coupled with early warning systems 
• Disaster Management Program encompassing:
- App development
- Participation of NDMA
- Capacity building
- Awareness Raising
• Sustainable and Holistic Health Management Program under PPP mode to manage the Disasters
• Flood recovery, rehabilitation and resilience
• Improving health services particular to address pre and post disaster health services and trauma management.</t>
  </si>
  <si>
    <t>Improving disaster preparedness and health services at the federal level</t>
  </si>
  <si>
    <t>Implementation of resource efficiency cleaner production program</t>
  </si>
  <si>
    <t>• Waste heat recovery through policy development and implementation
• Technology transfer
• Capacity building
• Promoting energy efficiency, particularly in textile, cement, and steel industry
• Relocating tanneries with better industrial planning and waste management</t>
  </si>
  <si>
    <t>Implementation of 4R concept in waste management with private sector participation</t>
  </si>
  <si>
    <t>• Methane capture for productive use from the existing landfill sites
• Livestock waste management plan with Biogas and organic manure production and 
• Regeneration of waste land 
• Smog control for clean air</t>
  </si>
  <si>
    <t>Climate Smart Agriculture project</t>
  </si>
  <si>
    <t>• Value chain framework for sustainable agriculture business
• Permaculture
• Cover crops
• Natural pest predators
• Agroforestry
• Climate resilient crop development mechanisation in cropping techniques with vertical farming
• Integrated irrigation water management
• Deployment of high efficiency irrigation systems
• Canal infrastructure improvement, enhancement, and development
• Living river initiative for ecological restoration and improved irrigation techniques</t>
  </si>
  <si>
    <t>Afforestation with monitoring, reporting and verification system for forestry development project</t>
  </si>
  <si>
    <t>Improving disaster preparedness and health services</t>
  </si>
  <si>
    <t>Improve upon energy and poverty nexus</t>
  </si>
  <si>
    <t>• Private sector participation
• Various business models including third party RE based systems
• Microgrids for village electrification</t>
  </si>
  <si>
    <t>Dissemination of Green Buildings in Sindh</t>
  </si>
  <si>
    <t>• Standardization of electrical appliances,
• Awareness raising and 
• Demand side management (DSM)
• Implementation of SEECA policies/programs</t>
  </si>
  <si>
    <t xml:space="preserve">• Announcement of standards
•  Enforcement of codes
• Training of technical manpower
• Supply chain of local material
• Providing concessional financing </t>
  </si>
  <si>
    <t>• Awareness raising and capacity building
• Waiver of provincial taxes and registration fees
• Establish mass-transit systems
• Conversion of public transport to electric
• Development of EV charging infrastructure
• Announcement of concessional financing scheme for easier and smoother implementation of the EV policy and faster integration of EVs in the transport system</t>
  </si>
  <si>
    <t>• Waste heat recovery
• Policy development and implementation 
• Technology transfer
• Capacity building
• Promoting energy efficiency particularly in the textile, cement, and steel industry</t>
  </si>
  <si>
    <t>Implementation of 4R concept in waste management on scientific grounds with private sector participation</t>
  </si>
  <si>
    <t>• Energy generation from the existing landfill sites 
• Soil amendment
• Managing livestock with biogas production (domestic/community scale) and waste organic manure production
• Regeneration of waste land</t>
  </si>
  <si>
    <t>• Organic farming
• Permaculture
• Crop cover increase
• Natural pest predators
• Agroforestry 
• Irrigation water management plan
• Carbon black feedstock program with zero tillage
• Rainwater harvesting
• Underground water recharge
• Improving and enhancing canal infrastructure 
• Flood relief and rehabilitation program for agriculture development in flood-hit areas</t>
  </si>
  <si>
    <t>Afforestation and monitoring reporting and verification system establishment program</t>
  </si>
  <si>
    <t>• Develop emissions reduction program for voluntary carbon market
• Develop blue carbon economy with increased cover of mangroves and other trees
• Promote sustainable eco-tourism program with a potential of rehabilitating vulnerable wetlands, sanctuaries, and national parks
• Develop blue economy in the province.</t>
  </si>
  <si>
    <t>Improving disaster preparedness and health services in the province</t>
  </si>
  <si>
    <t>• Development of digital advanced telemetry systems database
• Hydro-meteorological monitoring systems coupled with early warning systems 
• Disaster Management Program encompassing:
- App development
- Participation of DDMAs
- Capacity building
- Awareness Raising
- Rehabilitation of Natural Water Drains
- Development of Reservoirs
- Torrent Flood Management Schemes
- Sustainable and Holistic Health Management Program  under PPP mode to manage the Disasters
• Flood relief and rehabilitation
• Improving health services particular to address pre and post disaster health services and trauma management.</t>
  </si>
  <si>
    <t>Promote fuel efficient technologies for meeting energy needs</t>
  </si>
  <si>
    <t>• Fuel switching
• Capacity building and awareness raising
• Policy intervention and enforcement
• Technological interventions to reduce GHG emissions
• Conserve forest cover</t>
  </si>
  <si>
    <t>Adoption, promulgation and dissemination of green buildings</t>
  </si>
  <si>
    <t>• Announcement of standards
• Enforcement of codes
• Training of technical manpower
• Supply chain of local material 
• Providing concessional financing.</t>
  </si>
  <si>
    <t>E-mobility adoption program</t>
  </si>
  <si>
    <t>Sustainable development and growth of industrial sector</t>
  </si>
  <si>
    <t>• Fuel Supply Management
• Energy Efficiency
• Better financing tools
• Support by advanced research facilities</t>
  </si>
  <si>
    <t>• Methane capture for productive use from the existing landfill sites
• Energy generation from the landfill sites
• Soil amendment
• Livestock waste management with biogas and organic manure production</t>
  </si>
  <si>
    <t>Development of climate smart agriculture</t>
  </si>
  <si>
    <t>Afforestation and development of REDD+ program</t>
  </si>
  <si>
    <t>Improved disaster preparedness and health services</t>
  </si>
  <si>
    <t>Improving energy access in the GB</t>
  </si>
  <si>
    <t>• Utilising RE (hydro and solar) potential for district-wise access of reliable electricity in the GB 
• Private sector participation
• Promote green technologies for meeting energy needs
• Enabling fuel switching
• Improving capacity
• Introducing policy intervention and enforcement
• Technological interventions to reduce GHG emissions and conserve forest cover</t>
  </si>
  <si>
    <t>Adoption, promulgation and dissemination of green</t>
  </si>
  <si>
    <t>• Announcement of standards
• Enforcement of codes
• Private sector participation
• Training of technical manpower
• Supply chain of local material
• Providing concessional financing</t>
  </si>
  <si>
    <t>Master planning for better road infrastructure</t>
  </si>
  <si>
    <t>• Development of mass-transit system infrastructure 
• Adoption of E-mobility through:
- Awareness
- Waiver of provincial taxes and registration fees
- Conversion of public transport to electric
- Development of EV charging infrastructure
- Announcement of concessional financing scheme for easier and smoother implementation of the EV policy and faster integration of EVs in the transport system</t>
  </si>
  <si>
    <t>• Awareness and capacity building
• Waiver of provincial taxes and registration fees
• Conversion of public transport to electric 
• Development of EV charging infrastructure
• Announcement of concessional financing scheme for easier and smoother implementation of the EV policy and faster integration of EVs in the transport system</t>
  </si>
  <si>
    <t>Improving in waste management infrastructure</t>
  </si>
  <si>
    <t>• Awareness raising and capacity building
• Adoption of better waste management techniques
• Development of scientific landfill sites at selected districts</t>
  </si>
  <si>
    <t>Improving agricultural practices and land management practices</t>
  </si>
  <si>
    <t>• Better water management
• Introduction of high yield and high value crops
• Development of better crop value management industry
• Utilisation of renewable energy resources and technologies for meeting energy needs, drying and other related allied activities</t>
  </si>
  <si>
    <t>Afforestation, development of REDD+, improving biodiversity and conserving ecosystem</t>
  </si>
  <si>
    <t>• Forest management and increasing forest cover
• Cultivation of medicinal herbs
• Forest fire control
• Torrent flood management
• Soil slope stabilisation
• Promotion of eco tourism
• Livelihood improvement and poverty reduction through introduction of value chain management for the medicinal herbs and herbal organic products</t>
  </si>
  <si>
    <t>Better disaster preparedness and health services</t>
  </si>
  <si>
    <t>• Installing enhanced early warning system
• Installing digital advanced telemetry with hydro-meteorological monitoring system
• Installing early warning and post flood mitigation systems for glacial lake outburst flood. 
• Better disaster management program
• Capacity building and awareness raising
• Rehabilitation of natural water courses 
• Development of check-dams, ponds, and underground water recharge facilities to manage water flooding
• Flood relief and rehabilitation
• Sustainable and holistic health management Program under PPP mode to manage the disasters</t>
  </si>
  <si>
    <t>Improving energy access and capitalizing indigenous resources</t>
  </si>
  <si>
    <t>• Utilizing RE (wind, solar, waste/biomass, etc.) potential for district-wise access of reliable electricity in Balochistan 
• Development and implementation of micro grids
• Private sector participation
• Promoting green technologies for meeting energy needs
• Enabling fuel switching
• Improving capacity and awareness raising
• Introducing policy intervention where required
• Enforcement and technological interventions to reduce GHG emissions
• Conserve forest cover</t>
  </si>
  <si>
    <t>• Announcement of standards
• Enforcement of codes
• Private sector participation
• Training of technical manpower
• Supply chain of local material 
• Providing concessional financing</t>
  </si>
  <si>
    <t>• Development of mass-transit system infrastructure
• Adoption of E-mobility through:
- Awareness
- Waiver of provincial taxes and registration fees
- Conversion of public transport to electric
- Development of EV charging infrastructure
- Announcement of concessional financing scheme for easier and smoother implementation of the EV policy and faster integration of EVs in the transport system</t>
  </si>
  <si>
    <t>Climate resilience in agriculture and water management</t>
  </si>
  <si>
    <t>• Forest management
• Forest fire management
• Cultivation of medicinal herbs
• Torrent flood management
• Livelihood improvement and poverty alleviation through introduction of value chain management for the medicinal herbs and herbal organic products 
• Promotion of eco tourism
• Wildlife preservation
• Introducing trophy hunting for socio-economic development</t>
  </si>
  <si>
    <t>Afforestation, Land-use improvement, preserving biodiversity, conserving ecosystem and development of REDD+ project</t>
  </si>
  <si>
    <t>• Installing enhanced early warning system
• Installing digital advanced telemetry with hydro-meteorological monitoring system
• Installing early warning and post flood mitigation systems for glacial lake outburst flood. 
• Better disaster management program
• Capacity building and awareness raising
• rehabilitation of natural water courses 
• Development of check-dams, ponds, and underground water recharge facilities to manage water flooding
• Flood relief and rehabilitation
• Sustainable and holistic health management Program under PPP mode to manage the disasters</t>
  </si>
  <si>
    <t>Improving grid access, exploiting natural resources, and developing energy sector in sustainable grounds</t>
  </si>
  <si>
    <t>• Utilizing RE (hydro and solar) potential for district-wise access of reliable electricity  in the KP
• Private sector participation
• Promoting green technologies for meeting energy needs
• Enabling fuel switching from conventional to clean fuel options including biofuels, hydrogen, etc.
• Improving capacity
• Introducing policy intervention and enforcement
• Technological interventions to reduce GHG emissions and conserve forest cover</t>
  </si>
  <si>
    <t>• Announcement of standards
• Enforcement of codes
• Private sector participation
• Consumer awareness
• Training of technical manpower
• Supply chain of local material
• Providing concessional financing</t>
  </si>
  <si>
    <t>• Master planning for better road infrastructure
• Mass-transit system in cities other than Peshawar
• Enhancing institutional capacity to check the vehicular emissions
• Improving national environment quality standards
• Establishing new monitoring laboratories
• Creating enabling environment and awareness for vehicular maintenance
• Providing inputs to switch to electric vehicles particularly for two and three wheelers and school buses
• Adoption of E-mobility (including awareness, waiver of provincial taxes and registration fees, conversion of public transport to electric)
• Development of EV charging infrastructure
• Announcement of concessional financing scheme for easier and smoother implementation of the EV policy and faster integration of EVs in the transport system</t>
  </si>
  <si>
    <t xml:space="preserve">Developing and implementing enabling transport management plan </t>
  </si>
  <si>
    <t>Climate friendly industrial development</t>
  </si>
  <si>
    <t>• Developing industrial sector GHG inventory
• Establishing industrial environment quality standards for KP
• Encouraging energy and carbon audits by the industries
• Deploying industrial waste management practices
• Facilitate emissions reduction through technological interventions, soft financing, / grant facilities to switch over to cleaner fuels 
• Ensuring better resource efficiency 
• Technology transfer
• Capacity building
• Promoting energy efficiency</t>
  </si>
  <si>
    <t>Improving waste management practices</t>
  </si>
  <si>
    <t>• Deploying technological interventions (like omni digesters)
• Creating awareness and capacity building for adoption of better waste management techniques
• Strengthening environment monitoring capabilities by establishing scientific lab facilities
• Private sector participation in waste management and energy generation initiatives</t>
  </si>
  <si>
    <t>Improving climate resilience in agriculture sector</t>
  </si>
  <si>
    <t>• Deploying inclusive and integrated approach for agriculture productivity
• Managing land degradation by using nature-based solutions
• Introducing climate resilient seeds
• Deploying permaculture and agroforestry
• Creating conserving ecosystem
• Creating linkages between academia-public sector-private sector
• Introducing better water resource management practices for increasing water availability with focus on rainwater harvesting
• Constructing small water storage dams
• Wastewater recycling
• Ground water recharge
• Improving water-food-energy nexus.  
• Undertaking initiatives that may contribute to Recharge Pakistan initiative along the Indus River</t>
  </si>
  <si>
    <t xml:space="preserve">Resilient and sustainable nature based resource management plan to conserve the ecosystem </t>
  </si>
  <si>
    <t>• Improve upon biodiversity and ensure better preparedness by deploying traditional-cum-scientific blended approach in the protected areas and help promoting:
- Eco Tourism
- Afforestation
- Cultivation of medicinal herbs
- Forest management and forest fire control
- Livelihood improvement and poverty reduction through introduction of value chain management for herbal organic products
- Wildlife preservation
- Introducing trophy hunting for socio-economic development.
• Expansion of the Ten Billion Tree Tsunami program (TBTTP)</t>
  </si>
  <si>
    <t>• Installing enhanced early warning system
• Installing digital advanced telemetry with hydro-meteorological monitoring system
• Installing early warning and post flood mitigation systems for glacial lake outburst flood. 
• Better disaster management program
• Capacity building and awareness raising
• Rehabilitation of natural water courses 
• Development of check-dams, ponds, and underground water recharge facilities to manage water flooding
• Sustainable and holistic health management Program under PPP mode to manage the disasters</t>
  </si>
  <si>
    <t>Water and sanitation</t>
  </si>
  <si>
    <t>SAFER project seeks “to reduce the vulnerability and increase the adaptive capacity of the population residing in Pakistan’s Indus Basin to the impacts of climate change.</t>
  </si>
  <si>
    <t>CIF Technical Assistance Facility.</t>
  </si>
  <si>
    <t>It focuses on developing local homegrown climate solutions by harnessing Pakistan’s dynamic and growing start-up ecosystem. It aims to kick-start the domestic market for innovative climate solutions, comprising grant financing for ideation-stage climate ventures and equity investment in scalable ventures. The approach represents a viable long-term alternative to local public sector funding, which is constrained by high indebtedness. 
GCF will fund a venture accelerator to offer grants and expert guidance to up to 100 start-ups at the ideation stage. GCF will also make a USD 15 million first-loss equity commitment as an anchor investor into the USD 40 million Climaventures Fund, which targets investment in ready-for-investment climate ventures and promising ventures from the venture accelerator.</t>
  </si>
  <si>
    <t>Grant
Concessional loan
Guarantee</t>
  </si>
  <si>
    <t>Grant
Concessional loan</t>
  </si>
  <si>
    <t xml:space="preserve">The main objective of the proposed project is to “enhance community, local and national-level urban climate change resilience to water scarcity, caused by floods and droughts in Rawalpindi and Nowshera cities.”
</t>
  </si>
  <si>
    <t>Community level: Enhance community and household level flood resilient water harvesting facilities (using innovative techniques) and strengthen capacities to plan, construct, operate, maintain and replicate these.
District / City level: Enhance city and district-level water harvesting facilities in public buildings and on water storages in public gardens, develop district / city-level spatial strategies as tool to assess climate change related floods, droughts and water scarcity to plan for and manage climate change risks and to strengthen capacities to plan, construct, operate, maintain and replicate water harvesting facilities in public buildings and gardens.
National and Provincial level: Strengthen national and provincial-level capacity to guide / direct city-level development considering climate change and disaster risks and impacts, especially water scarcity caused by floods and droughts.</t>
  </si>
  <si>
    <t>The Facility will overcome the challenges with two main components: a public-private partnership structuring component that will fund project preparation, structuring, and transaction advisory activities for national and subnational beneficiaries and a concessional finance component that provides eligible projects with concessional co-investments.</t>
  </si>
  <si>
    <t>The project aims to enhance flood early warning and anticipatory action by strengthening the value chain and dissemination of climate information services and early-warning systems. This includes the installation of automatic weather stations, automatic river gauges, and automatic water level stations. The project will also improve climate-sensitive anticipatory action through better protocols and simulation exercises. Additionally, the project will enhance local adaptation plans, support livelihood diversification, and improve knowledge management and learning.</t>
  </si>
  <si>
    <t>The Acumen Climate Action Pakistan (ACAP) Fund aims to establish a USD 80 million climate adaptation-focused investment fund in Pakistan, providing patient capital to agribusinesses. The fund's goal is to improve the climate resilience of vulnerable farmers and their livelihoods by providing access to climate adaptation solutions for smallholder farmers. Additionally, a USD 10 million Technical Assistance envelope will provide targeted support to improve the viability of business models of investee companies and build overall climate resilience of smallholder farmers and the ecosystem. The project seeks to demonstrate a commercially viable business model, improve farmers' climate adaptive capacity, and catalyse capital towards Pakistan's national climate adaptation priorities in the vulnerable agriculture sector.</t>
  </si>
  <si>
    <t xml:space="preserve">Grant
Equity
</t>
  </si>
  <si>
    <t>CRPP is a multi-country program that aims to promote community-led climate adaptation in developing member countries (DMCs). The program is a partnership between the Asian Development Bank (ADB), the International Institute for Environment and Development, and the Huairou Commission. Pakistan is one of the countries that is part of the program.</t>
  </si>
  <si>
    <t>ADB
IIED</t>
  </si>
  <si>
    <t>The primary objective of the Recharge Pakistan initiative is to transform the country’s approach to flood and water resource management in local watershed sites in the Indus Basin river system. This will be accomplished by implementing ecosystems-based adaptation (EbA) and green infrastructure interventions, as well as enhancing community-based natural resource management. These activities will address long-term drought and flood resilience, while establishing a paradigm shift for future EbA initiatives in Pakistan.</t>
  </si>
  <si>
    <t>The project will provide tailored financing solutions for distributed solar PV products to help bridge the financing gap for these investments in Pakistan. A guarantee facility provided by GCF will be deployed to finance 43 MW solar PV installations for households, agribusinesses and small and medium enterprises (SMEs). It will support lending through the existing renewable energy scheme launched by the State Bank of Pakistan (SBP) in which partner banks offer concessional loans to customers to acquire solar PV systems. With the GCF guarantee facility, JS Bank can broaden the scope of the scheme by reaching previously untapped market segments and users. The project will also provide technical assistance to strengthen capacity of solar PV vendors and other key stakeholders and raise market awareness of climate change risks and the benefits of renewable energy solutions.</t>
  </si>
  <si>
    <t>Grant
Guarantee</t>
  </si>
  <si>
    <t>This project will develop the country’s capacity to use the information it needs to adapt to the impacts of climate change on agriculture and water management by putting in place state-of-the art technology. It will build farmers’ climate resilience through skills, knowledge and technology enhancement activities. It will also create a wider enabling environment for continuous adaptation.</t>
  </si>
  <si>
    <t>Agriculture</t>
  </si>
  <si>
    <t>The project aims to establish a 30 kilometre, fully segregated bus rapid transit (BRT) system operated with the “world’s first” biomethane hybrid bus fleet. The project includes innovative features such as a dedicated biogas plant covering 100% of the fuel demand and the last mile connectivity via bikes and e-pedicabs and includes flood proofing of the road.</t>
  </si>
  <si>
    <t>Transport</t>
  </si>
  <si>
    <t>The project will build 250 engineering structures including damns, ponds, spill ways, tree plantation and drainage to reduce risk. At the same time, the development of disaster management policies and the introduction of weather monitoring stations, flood gauges, hydrological modelling and early warning systems will increase the ability to respond rapidly to flood scenarios.</t>
  </si>
  <si>
    <t>MoCC</t>
  </si>
  <si>
    <t>4 years</t>
  </si>
  <si>
    <t>Widespread application of sustainable biomass energy technologies for supporting socio-economic development of and reducing greenhouse gas (GHG) emissions from, the rural sector in Pakistan</t>
  </si>
  <si>
    <t>MoCC and Punjab Forest Department</t>
  </si>
  <si>
    <t>To conserve and restore critically important rangelands and livestock production systems and strengthen the resilience and sustainability of rangeland-dependent livelihoods in vulnerable dryland regions of northern Punjab, Pakistan</t>
  </si>
  <si>
    <t>The development goal of the project is to conserve, sustainably use and manage pollinators. The project has three principal objectives. The project will (1) develop and implement tools, methodologies, strategies and best management practices for pollinator conservation and sustainable use. (2) build local, national, regional and global capacities to enable the design, planning and implementation of interventions to mitigate pollinator population declines, and establish sustainable pollinator management practices, and (3) promote the co-ordination and integration of activities related to the conservation and sustainable use of pollinators at the international level to enhance global synergies.</t>
  </si>
  <si>
    <t>National Agricultural Research Centre</t>
  </si>
  <si>
    <t>NEECA (National Energy Efficiency and Conservation Authority), Ministry of Water &amp; Power (New name: Ministry of Energy) &amp; IIEC (International Institute for Energy Conservation)</t>
  </si>
  <si>
    <t>1.5 years</t>
  </si>
  <si>
    <t>Completed</t>
  </si>
  <si>
    <t>To secure significant global climate change mitigation and environmental benefits by instituting efficient lighting policies and creating a framework for innovative financial mechanisms that promote innovative and high efficiency products</t>
  </si>
  <si>
    <t>Global Environment Facility (GEF) funded a medium sized project in Pakistan through the United Nations Environment Programme and the implementing agency National Energy Efficiency and Conservation Authority (NEECA) which is an authority working under the Ministry of Energy (Power Division). The main objective of the project is to bring about a Global Climate change mitigation by taking steps to help reduce Greenhouse Gas (GHG) emissions.  There are 4 components of the project “Delivering the Transition to Energy Efficient Lighting in Residential, Commercial, Industrial and Outdoor Sectors in Pakistan.” These 4 components are listed below: 
(1) Developing a National Efficient Lighting Strategy.
(2) Strengthening monitoring, verification and enforcement (MVE) capacities in Pakistan to ensure an effective transition to efficient lighting.
(3) Design for a “Lighting Funding Window” in Pakistan’s Revolving Loan Fund (RLF)
(4) Accelerating the use of light emitting diodes (LEDs) and controls.</t>
  </si>
  <si>
    <t>The immediate objective of the project is to develop and test tools which can be used in decision-making to support the conservation of indigenous farm animal genetic diversity in developing countries.</t>
  </si>
  <si>
    <t>PARC</t>
  </si>
  <si>
    <t>The proposed project will assist participating countries to answer these questions and empower them to develop sustainable strategies for the conservation and sustainable use of farm animal genetic diversity. The demand for this project was based on numerous requests, received through extensive consultations, by developing countries in Africa and Asia for the International Livestock Research Institute (ILRI) to assist with the development of strategies for conservation and sustainable use of farm AnGR as well as with the strengthening of national capacities in this area (see Appendix I). The project will be implemented in seven countries, two (Cameroon and Ethiopia) in Africa and five (Bangladesh, China – focussing on South West region, Pakistan, Sri Lanka and Vietnam) in Asia.</t>
  </si>
  <si>
    <t>Ratification and early implementation of the Minamata Convention is facilitated by the use of scientific and technical knowledge and tools by national stakeholders in participating countries</t>
  </si>
  <si>
    <t>PKR 280 / US$1</t>
  </si>
  <si>
    <t>2 years</t>
  </si>
  <si>
    <t>To assist Pakistan in the development of its National Action Plan for the Artisanal and Small-Scale Gold Mining (ASGM) sector, raise national awareness on the Minamata Convention and build initial national capacity for the early implementation of the National Action Plan and the Minamata Convention</t>
  </si>
  <si>
    <t>The goal of this project is that Pakistan takes the first step to reduce, and where feasible eliminate, the use of mercury and mercury compounds, and the emissions and releases to the environment of mercury from ASGM gold mining and processing through the development of a NAP in accordance with Article 7 and Annex C of the Minamata Convention.
The project objective is to assist Pakistan in the development of its NAP, raise national awareness on the Minamata Convention and build initial national capacity for the early implementation of the NAP and the Minamata Convention.
The project framework follows the guidance on the preparation of NAPs by parties addressing the issue of artisanal and small-scale gold mining that is more than insignificant, as agreed at the first meeting of the Conference of the Parties. The guidance has been developed with the intention of addressing ASGM in a holistic manner and includes a review of legal, educational, economic, regulatory and enforcement frameworks, and provides guidance on developing budgets and workplans and identifying potential sources of funding and partners.</t>
  </si>
  <si>
    <t>This project contributes to Capacity Development Objectives 2 and 3 of the GEF-5 Strategy for Capacity Development. The GEF strategy on capacity development supports countries’ ability to meet and sustain Rio Conventions objectives. Out of five objectives under the capacity development strategy, this project aims to meet Objective 2 “generating, accessing and using information” and Objective 3 “strengthening capacities for policy and legislative frameworks”. It aims to mainstream multi-lateral environmental agreements into the development agenda in Pakistan by addressing key capacity gaps. Strengthened information management systems will play a major role in supporting the decision-making process for the global environment, and will also provide capacity development support to local planning and development processes.</t>
  </si>
  <si>
    <t>• Enhanced information management systems for global environment issues.
• Strengthened capacities for policy and legislation development for achieving global benefits.</t>
  </si>
  <si>
    <t>2.5 years</t>
  </si>
  <si>
    <t>• Rapid review of NBSAP for alignment with the post-2020 GBF.
• Assessment of monitoring systems.
• Policy and institutional alignment and review for coherence with Global Biodiversity Framework.
• Biodiversity Finance Activities.</t>
  </si>
  <si>
    <t>4.5 years</t>
  </si>
  <si>
    <t>• Political support and stakeholder involvement for NIP development, endorsement and future implementation
• Development of NIP review and update system and related tools, capacity built to use them
• NIP development, review and update (Art. 7) in coordination with national reporting (Art. 15)
• Knowledge management and information sharing
• Monitoring and evaluation</t>
  </si>
  <si>
    <t>The proposed project aims at assisting participating countries to comply with their NIP-update and national reporting obligations under the SC while addressing challenges identified in Section A.2 and building on regional expertise and UNEP's experience as well as integrating the new tools developed in project 9884. The project would also complement to the global NIP project (10785) and activities will be closely linked; details are provided in relevant sections.
The overall goal of the Enabling Activity is to reduce the dependency of external expertise and resources to develop NIP and NIP updates through strengthening the political environment and technical capacities of participating countries. Lessons learned and tools/practices developed through this EA can be shared and applied to all Parties of the Convention.
The objective is to facilitate the implementation of the Stockholm Convention in participating countries through the development, review and update of their respective NIPs and submission to the SC COP.</t>
  </si>
  <si>
    <t>The project is intended to support the integration of Climate Change Adaptation considerations (water conservation, water treatment, water flow and flood management, capacity building and awareness raising regarding CCA measures and incorporating CCA concerns into the urban development planning) to a baseline project already initiated in Punjab, Sialkot district of Pakistan for the leather industrial zone development.
The project aims to address the local policy, capacity and technological barriers present at the project targeted area, in order to demonstrate a model to be replicated in other parts of the country for achieving holistic results.</t>
  </si>
  <si>
    <t>The objective of this project is significant and documented reductions in use, releases, and exposure to chemicals of concern (CoCs) including POPs in the textiles sector in selected countries (Bangladesh, Indonesia, Pakistan, and Viet Nam).</t>
  </si>
  <si>
    <t>• National and provincial FLR policies and legal frameworks are strengthened and implemented with efforts aiming at maximizing the provision of the multiple goods and services provided by the Chilgoza forest ecosystems.
• Forest and Landscape Restoration and Sustainable Forest Management options, increasing livelihood based on goods and services provided by Chilgoza ecosystems, are demonstrated at district level in the four targeted provinces/regions.
• Chilgoza Forest Protection and Conservation Committees (FPCCs) operational, with strengthened capacities of provincial, district and local stakeholders to implement participatory Sustainable Forest Management.
• Stakeholders equipped with new knowledge related to forest and landscape restoration of Chilgoza forest ecosystems with strengthened private and public engagement through sharing of best practices, lessons and exchanges with both the other TRI national and the global projects.</t>
  </si>
  <si>
    <t>To promote a landscape approach for the survival of the snow leopard and its prey species by reducing threats and applying sustainable land and forest management in critical habitats in northern Pakistan.
• Landscape-level approach for snow leopard conservation.
• PA expansion and strengthening.
• Participatory conservation in snow leopard Model Landscapes through sustainable community development.
• Support for international cooperation and conservation and management actions informed by knowledge on snow leopard ecology and ecosystem dynamics.</t>
  </si>
  <si>
    <t>The project will promote a landscape-level approach which seeks to address major threats to snow leopard survival, while supporting communities to adopt sustainable land and forest management practices and implementing priority snow leopard conservation activities identified in the national strategy and action plan, in priority habitats of northern Pakistan.</t>
  </si>
  <si>
    <t>Alternative Energy Development Board
National Energy Conservation Centre
Small &amp; Medium Enterprise Development Authority</t>
  </si>
  <si>
    <t>To promote sustainable forest management in Pakistan's West Himalayan Coniferous, Scrub and Riverine forests for biodiversity conservation, mitigation of climate change and securing of forest ecosystem services
• Embedding SFM into landscape-scale spatial planning
• Biodiversity conservation strengthened in and around High Conservation Value Forests
• Enhanced carbon sequestration in and around HCVF in target forested landscapes</t>
  </si>
  <si>
    <t>The project will promote an integrated approach at landscape level for the management of high conservation value forests that will deliver global biodiversity, carbon benefits and ecosystem services to local communities and enhance resilience across 3 target landscapes totalling 55,600ha.</t>
  </si>
  <si>
    <t>Improving governance, institutional capacities and infrastructure development to ensure emissions education in the electricity sector and management  and evacuation of variable RE (VRE)</t>
  </si>
  <si>
    <t>• Establishing GHG emissions baseline for industries, MRV mechanism and introducing emissions capping mechanism 
• Improved waste management and prohibition of Open Waste Burning 
• Transition to zero-waste pathways and implementing pilot net-zero emissions city infrastructure
• Energy generation from the existing landfill sites 
• Encouraging waste reduction schemes
• Soil amendment
• Regeneration of waste land 
• Constitute a joint working group with neighbouring countries to mutually address menace of winter smog</t>
  </si>
  <si>
    <t>• Develop emissions reduction program for voluntary carbon market
• Sustainable eco-tourism program with development of national parks
• Develop game reserves with riverine tracks and forests
• Conservation of protected areas and wetlands
• Focus on ecosystem sustainability
• Restoration of habitats of native biodiversity in urban and rural areas with aesthetic and natural beauty
• Protection of wildlife
• Vector sites
• Conservation of breeding centres</t>
  </si>
  <si>
    <t>• Development of digital advanced telemetry systems database with hydro-meteorological monitoring systems and GIS mapping 
• Behaviour management for general citizens to build their capacity and preparedness to respond to natural disasters
• Establish research database on air and water borne diseases with eradication techniques
• Flood relief and rehabilitation activities
• Trauma Management to manage the Disasters and providing better health services</t>
  </si>
  <si>
    <t>• Developing a long-term vision of hydrogen economy with policy mechanism
• Conducting feasibility study
• Establishing governing structure 
• Exploring hydrogen export potential
• Undertaking pilot
• Establishing an effective business model
• Conversion of Thar coal to blue hydrogen production
• Use REs for green hydrogen and nuclear for turquoise hydrogen production using sea/brackish water</t>
  </si>
  <si>
    <t>• Improved quality
• Enhanced agriculture production
• Development of value chain for agriculture products
• Commercialization
• Introduction of special crops
• High yielding coupled with livestock development management and conservation
• Biogas and bio-fertilizer production 
• Revival of rural poultry through establishment of poultry and dairy centres
• Provision of poultry pullets to farming community
• Irrigation system rehabilitation
• Development and construction for flood protection and control
• Irrigation infrastructure enhancement program with water recharge facilities
• River protection plans
• Installation of early warning systems 
• Hydro-meteorological stations
• River &amp; stream flow gauging stations
• Reconstruction and rehabilitation of flood affected areas with development of emergency relief plans to avoid future calamities</t>
  </si>
  <si>
    <t>• Ecosystem restoration &amp; conservation with eco tourism promotion
• Forest management and forest fire control
• Livelihood improvement and poverty reduction through introduction and cultivation of the magic crops
• Non-timber forest product (NTFPS) activities</t>
  </si>
  <si>
    <t>• Development of digital advanced telemetry systems database
• Hydro-meteorological monitoring systems coupled with early warning systems 
• Disaster management through:
- App development
- Participation of Dema's
- Capacity building and awareness raising
- Rehabilitation of natural water drains
- Development of reservoirs
- Torrent flood management schemes
- Flood relief and rehabilitation
• Sustainable and holistic health management program under PPP mode to manage the disasters
• Addressing related health issues</t>
  </si>
  <si>
    <t>• Improved agricultural practices and land management practices
• Better water management with high efficiency irrigation systems
• Introduction of high yield and high value crops
• Better crop value management industry
• Soil regeneration
• Agroforestry
• Permaculture
• Utilizing renewable energy resources
• Technologies for meeting energy needs
• Canal infrastructure development for water conservation (i.e. Kachi Canal project)
• Flood relief and support program for agriculture development in flood-hit areas</t>
  </si>
  <si>
    <t>The project has been designed to address the barriers set out in the previous section. Specially, the barriers faced by innovators will be addressed by the provision of support from concept through to commercialization while helping them adopt different approaches to entrepreneurship.  This will include: provision of ideation and concept validation services, holding annual accelerators, advanced accelerators to provide follow-on support to the alumni as well as targeted support services, investment facilitation, mentorship and partnership support - across the country supporting at least 85 entrepreneurs.  To assist piloting projects of innovation and early-stage entrepreneurship with a view to support the deployment and scale-up of cleantech solutions integrating renewable energy, energy exigencies, and waste management within the context of material, energy and resources sustainability and circularity. To support these outputs, guidebooks will be developed for Pakistan and at least 100 business innovation and entrepreneurship experts will be trained in and certified to an enhanced approach to business model development.
The fragmented cleantech innovation ecosystem will be addressed with the establishment of a national cleantech innovation platform linking all the project support and the development of at least 3 regional hubs to provide support to entrepreneurs. Capacity gaps will be addressed with targeted capacity building for policy makers and institutional actors, and the policy and regulatory environment will be strengthened with support to address the gaps in areas such as IP, behaviour change in value chains and consumers and promoting a circular economy.  Networking, advocacy, knowledge generation and exchange will enhance awareness amongst ecosystem stakeholders and increase impact of the project whilst global GCIP cooperation and exchange will increase opportunities for Pakistan entrepreneurs.</t>
  </si>
  <si>
    <t>The proposed project will build on the existing initiatives of the Government and private sector for promoting energy plantations, which produces a range of biomass by-products (e.g. trimmings and wood waste) that could be converted into biomass energy through simple processing technologies and appropriate applications. The project strategy is to remove major barriers to the enabling of these various aspects of woody biomass-based power generation, sustainable woody biomass production and utilization, and the application of energy efficient wood-fired equipment/devices and innovative practices in the efficient use woody biomass resources.</t>
  </si>
  <si>
    <t>The Project Objective to conserve and restore critically important rangelands and livestock production systems and strengthen the resilience and sustainability of rangeland-dependent livelihoods in vulnerable dryland regions of northern Punjab, Pakistan.
The project objective will be realized by implementing a suite of interventions organized under three inter-connected components:
(1) Government capacity to assess and plan for effective rangeland management; (2) Community led livestock management to reduce land degradation; and (3) Knowledge management and M&amp;E, that together will address the identified barriers that are preventing the sustainable management and restoration of rangelands and livestock in the project area and are resulting in declining livelihoods and food security and out-migration to other parts of the country.</t>
  </si>
  <si>
    <t>Sialkot Tannery Association Guarantee Ltd</t>
  </si>
  <si>
    <t>• Mainstreaming Adaptation into urban and rural development planning
• Capacity Building of targeted communities and leather business owners.
• Sialkot district and Sialkot urban plan implementation, dissemination of information, demonstration of safe, affordable and advance technology for water treatment and water conservation in the pilot Sialkot Tannery Zone.
• Quality Control Monitoring and Evaluation</t>
  </si>
  <si>
    <t>• Information sharing and chemical management pilots on priority CoCs including POPs in textiles facilities.
• Eco-innovative strategies towards a non-toxic and circular textiles’ economy
• Knowledge management for scaling up: scales project results nationally and globally, supporting Component 2 by creating and curating knowledge, information, education, safer alternatives, and sound management practices.
• Monitoring and Evaluation to ensure accountability and take a proactive approach to learning and continuous improvement.</t>
  </si>
  <si>
    <t>The proposed project is a part of the “The Restoration Initiative “ with the objective of improved local livelihoods through increased productivity and enhanced services and functions of the chilgoza forests of Pakistan. The project will be operative in Sherani district of Balochistan, South-Waziristan Agency of FATA, Chitral district of Khyber Pakhtunkhwa and Diamer district of Gilgit-Baltistan. The component 1 of the project is related to strengthen regulatory and policy environment for integrated and sustainable management of chilgoza forest ecosystem. The component 2 is related to the implementation of chilgoza forest landscape conservation, restoration and value chain development at community level. The component 3 will be addressing matter related to strengthening local institutions for integrated and sustainable management of chilgoza forest ecosystem, while the component 4 is covering knowledge, partnership, monitoring and assessment of chilgoza forest ecosystem. The project will bring around 30,000 hectares areas of chilgoza forests under sustainable forest management through active participation of the local communities. This will also include 3600 hectares under Assisted Natural Regeneration and 800 hectare under agroforestry and farm forestry.
The project, in addition to the local benefits, will also contribute to the global environmental benefits by mitigating estimated Greenhouse Gas emissions amount of 2,782,420 tCO2eq (direct) and 7,724,809 tCO2eq (consequential/indirect) in the considered biome and timeframe.</t>
  </si>
  <si>
    <t>• Develop the policy and regulatory framework on use of EE/RE in Industry
• Create an investment platform for promoting investments in RE/EE and scaling up the market
• Establish an accreditation centre for energy experts on EMS &amp; RE applications in industry</t>
  </si>
  <si>
    <t>Transforming industrial processing zones in Sindh Province, towards the widespread adoption of low carbon technologies
• Strengthening the guiding framework to facilitate the transformations towards low emission and climate resilient industrial processing
• Capacity building on the CCF approach following the determined guidelines and information dissemination on intelligent management initiatives
• Pilot demonstration of CCFs and intelligent waste management and practices within the leather processing sectors of Sindh Province
• Project Monitoring and Evaluation</t>
  </si>
  <si>
    <t>Uptake of Sustainable Aviation Fuel (SAF) and bio naphtha increased
• Capacity to produce aviation biofuel and bio naphtha expanded
• Local employment generated in a gender-inclusive manner
• Gender equality in workplace improved</t>
  </si>
  <si>
    <t>1. Cryosphere CB-MEWS: Community and institutional capacity to anticipate and respond to climate-generated cryosphere hazards are improved, reducing the likelihood of loss of life and property.
2. Springshed Revival and Management: Community and institutional capacity to restore, manage and revive springs is enhanced, increasing local resilience and climate-adaptive capacity in the face of changing precipitation patterns in a gender-inclusive manner.
3. Groundwater Management and Resilience of Community Water Supply Services: Community and institutional capacity enhanced to mitigate and reverse groundwater depletion through construction of nature based groundwater recharge facilities and establish/upgrade climate-resilient water supply infrastructure to provide sustainable water supply services for vulnerable and risk-prone communities with the promotion of efficient use of groundwater for domestic use.
4. Ecosystem-based adaptation: Community and institutional capacity to transform an ecological liability into a climate-adaptive asset is increased, by treating and using wastewater, reducing reliance on pumped water, and rendering communities more adaptive to climate change impacts.
5. Surface Water Conservation: Community and institutional capacity to reduce surface water waste and increase its storage for productive use is increased, allowing communities to adapt to climate-induced shocks.
6. Adaptive capacities and empowered communities for strengthened resilience to climate change: National-, provincial- and district-level capacities of communities and government strengthened to manage climate risks drawing on piloting of innovative, gender-inclusive approaches to climate adaptation and coordination, and successful local adaptation strategies documented that guide policy development and implementation nationally and regionally.</t>
  </si>
  <si>
    <t xml:space="preserve">The central aim of this project is to establish the foundations for building a climate resilient and low emission health system in Pakistan. The urgent needs to address these gaps will be met by this project by strengthening the country's readiness to access climate finance for the health sector, building capacity of health institutions, government agencies, and community organizations to bridge the existing capacity deficit and facilitate access to climate finance instruments to support the development of robust and adaptive public health strategies. </t>
  </si>
  <si>
    <t xml:space="preserve">This project aims to establish an enabling environment for TLK systems to be regularly and systematically considered by the National Designated Authorities (NDAs), Direct Access Entities (DAEs), Accredited Entities (AEs), potential executing entities (EEs), and other stakeholders, including the private sector as robust adaptation solutions and a bankable investment strategy for addressing climate change impacts at the local level. Given the commonality of these capacity gaps and circumstances across Asia, the project will introduce a regional approach to addressing capacity gaps and constraints across countries on a regional scale to reduce transaction costs and improve learning and synergies among the countries. The proposed project covers an initial phase with Nepal and Pakistan with an intention to further build and scale up the effort in future phases to support more countries based on lessons learned in Nepal and Pakistan. The project will achieve its goal by deploying a two-pronged approach to (i) help countries identify, validate, document, map, share and utilize available TLK systems as a foundation of adaptation and resilience building at the local level in a cost-effective manner, and (ii) equip national stakeholders to engage more effectively with the GCF through the capacity instilled in this project to design climate finance proposals that involve all relevant stakeholders and systematically incorporate TLK components, as relevant.  </t>
  </si>
  <si>
    <t>Other (Health)</t>
  </si>
  <si>
    <t>The primary objective of this readiness support is to strengthen the capacity of the National Rural Support Programme (NRSP) by addressing the remaining post-accreditation capacity gaps and extending the NRSP's ability to develop and submit highly relevant projects for the country. This readiness will also assist the National Designated Authority (NDA) in updating Pakistan's GCF Country Programme (CP). The updated CP will reflect Pakistan's latest climate impact and emissions scenarios, priority commitments, and actions and include extended stakeholder and private sector engagement strategies. The pipeline of priority projects embedded into the updated CP will in its turn guide the NRSP’s project development effort under this requested support.</t>
  </si>
  <si>
    <t>With the overarching goal of integrating CBD Obligations into National Planning Processes through Enabling Activities, the main objective of this project is to enable Pakistan to revise its National Biodiversity Strategies and Action Plans (NBSAPs) and to develop the Fifth National Report to the CBD.</t>
  </si>
  <si>
    <t>• Project inception meeting and identification of funding resources.
• Assessment of progress towards each ABT and/or national equivalent
• Production and submission of 6NR</t>
  </si>
  <si>
    <t>To provide financial and technical support to GEF eligible Parties to the Convention on Biological Diversity (CBD) in their work to develop high quality, data driven sixth national reports (6NR) that will improve national decision making processes for the implementation of NBSAPs; that report on progress towards achieving the Aichi Biodiversity Targets (ABTs) and inform both the fifth Global Biodiversity Outlook (GBO5) and the Global Biodiversity Strategy of 2021-2030.</t>
  </si>
  <si>
    <t>To assist GEF-Eligible Parties to the Cartagena Protocol on Biosafety to prepare and submit their Fourth National Reports on measures that each Party has taken to implement the Cartagena Protocol on Biosafety.</t>
  </si>
  <si>
    <t xml:space="preserve">The main objective of this project is to assist GEF-Eligible Parties to the Cartagena Protocol on Biosafety to prepare their
Fourth National Reports on measures that each Party has taken to implement the Protocol in line with Article 33. </t>
  </si>
  <si>
    <t>To Assist GEF-Eligible Parties to the Nagoya Protocol on Access and Benefit Sharing to prepare and make timely submission of their Interim National Reports on measures that each party has taken to implement the Protocol in line with Article 29</t>
  </si>
  <si>
    <t>1 year</t>
  </si>
  <si>
    <t>To Assist GEF-Eligible Parties to the Cartagena Protocol on Biosafety to prepare and
make timely submission of their Third National Reports on measures that each party has taken to
implement the Protocol in line with Article 33</t>
  </si>
  <si>
    <t>NA</t>
  </si>
  <si>
    <t>Development of the interim national reports.</t>
  </si>
  <si>
    <t>• Development of the 3rd National Reports.
• Technical Advisory support, review of reports and assistance to countries in the management of the reports.</t>
  </si>
  <si>
    <t>To support eighteen (18) developing countries prepare and submit National Communications (NCs) and Biennial Update Reports (BURs) that comply with the United Nations Framework Convention on Climate Change (UNFCCC) reporting requirements while responding to national development goals. Participating Countries at CEO Endorsement Phase are: - Afghanistan; Azerbaijan; Benin; Burundi; Guinea-Bissau; Kuwait; Mauritania; Pakistan; Rwanda, St. Vincent and the Grenadines; Sao Tome and Principe; Senegal; Sierra Leone; Somalia; Suriname; Uganda; Viet Nam; and Yemen.</t>
  </si>
  <si>
    <t>Enable countries to mobilize resources at scale to implement the Post-2020 Global Biodiversity Framework by supporting the development of national biodiversity financing plans, including baseline diagnostics, capacity, and institutional arrangements.</t>
  </si>
  <si>
    <t>• National biodiversity finance policy and institutional reviews.
• National biodiversity expenditure reviews conducted across all relevant sectors.
• National assessment of financing needs required to achieve Global Biodiversity Framework targets.
• Development of National Biodiversity Finance Plans.
• Global Knowledge and Technical Assistance Platform.</t>
  </si>
  <si>
    <t>3.5 years</t>
  </si>
  <si>
    <t>To ensure efficient, affordable and renewable energy supply
• Improving capacity to management the VREs
• Explore different REs to be part of the electricity mix
• Improving grid efficiency 
• Reduce dependence on fossil fuel-based electricity
• Reduce GHG emissions</t>
  </si>
  <si>
    <t>To ensure efficient, affordable and renewable energy supply
• Utilization of abundant Thar coal reserves for clean energy</t>
  </si>
  <si>
    <t>To ensure efficient, affordable and renewable energy supply
• Improving Energy Access
• Alleviating poverty
• Promoting Distributed Generation for energy services, and 
• Grid management</t>
  </si>
  <si>
    <t>Improve mechanisms and procedures to provide for effective conservation and efficient use of energy
• Improved efficiency and reduced electricity consumption 
• GHG emissions reduction</t>
  </si>
  <si>
    <t>Improve mechanisms and procedures to provide for effective conservation and efficient use of energy
• Concept of green buildings is promoted
• Demand side participation ensured 
• GHG emissions reduction</t>
  </si>
  <si>
    <t>Improve mechanisms and procedures to provide for effective conservation and efficient use of energy
• Adoption of E-mobility 
• Reduction in consumption of gasoline 
• Reduction in GHG emissions</t>
  </si>
  <si>
    <t>Improve mechanisms and procedures to provide for effective conservation and efficient use of energy
•	Improved efficiency and reduced electricity consumption; 
•	GHG emissions reduction</t>
  </si>
  <si>
    <t>Improve mechanisms and procedures to provide for effective conservation and efficient use of energy
•	Concept of green buildings is promoted
•	Demand side participation ensured 
•	GHG emissions reduction</t>
  </si>
  <si>
    <t>Improve mechanisms and procedures to provide for effective conservation and efficient use of energy
•	Adoption of E-mobility, 
•	Reduction in consumption of gasoline, 
•	Reduction in GHG emissions</t>
  </si>
  <si>
    <t>Promote energy efficient practices in industries
• Reduction of fuel consumption in industries 
• Improving process efficiency 
• Implementing updated NEQS 
• Capping emissions from industrial sector
• Financial instruments for trading carbon credits, and 
• Reduction in GHG emissions</t>
  </si>
  <si>
    <t>Promote 4Rs and improve waste management practices
• Waste management 
• Emission reduction
• Air pollution control
• Clean cities</t>
  </si>
  <si>
    <t>Promote climate smart inputs and management practices in agriculture and livestock management
Promote climate smart inputs and management practices in agriculture
Improve irrigation and water management
• Better climate resilience, capacity in the agriculture sector 
• Better agriculture practices.
• Deployment clean technologies
• Better irrigation water management and utilisation, and 
• Mitigation of GHG emissions in the agriculture sector.</t>
  </si>
  <si>
    <t>Promote conservation and sustainable management of area under cover.
To build resilience through nature-based solutions and protection of ecosystems and biodiversity.
• Increase tree cover
• Develop GHG emissions baseline
• Better land use 
• Emissions’ reduction
• Conservation of ecosystem, wildlife and commercialization.</t>
  </si>
  <si>
    <t>Mitigate impacts of extreme events through preparedness and capacity building.
Incorporate health and environment in climate and disaster risk reduction related policies and vice versa.
• The disaster management capabilities related to flood is improved
• The disaster management capabilities related to flood is improved
• Better health facilities to manage any disaster situation.</t>
  </si>
  <si>
    <t>Promote energy efficient practices in industries
• Reduction of fuel consumption in industries 
• Improving process efficiency, and 
• Reduction in GHG emissions</t>
  </si>
  <si>
    <t>Promote 4Rs and improve waste management practices
• Waste management 
• GHG emission reduction 
• Air pollution control
• Clean cities</t>
  </si>
  <si>
    <t>Promote climate smart inputs and management practices in agriculture and livestock management
Promote climate smart inputs and management practices in agriculture
Improve irrigation and water management
• Better climate resilience
• Capacity building of the farmers 
• Adoption of latest techniques
• Germination of seeds to consider climate conditions
• Enhanced production capacity are made available to the farmers, and 
• Mitigation of GHG emissions in the agriculture sector.</t>
  </si>
  <si>
    <t>Promote conservation and sustainable management of area under cover
To build resilience through nature-based solutions and protection of ecosystems and biodiversity
• Increase tree cover
• Better land use
• Emissions reduction
• Better tree inventor
• Quantification of emissions reduction, and 
• Earning of revenues through sale of credits</t>
  </si>
  <si>
    <t>Mitigate impacts of extreme events through preparedness and capacity building.
Incorporate health and environment in climate and disaster risk reduction related policies and vice versa.
• The disaster management capabilities related to flood is improved
• Applied research available to address the air and water borne diseases
• Awareness and capacity development imparted at grass-root level</t>
  </si>
  <si>
    <t>To ensure efficient, affordable and renewable energy supply
• Improving energy profile of public buildings
• Reduce dependence on grid supply
• Access of electricity all over the province, and 
• Reduce GHG emissions</t>
  </si>
  <si>
    <t>To ensure efficient, affordable and renewable energy supply
• Utilization of abundant Thar coal reserves for clean energy
• Utilizing VRE for production of green hydrogen 
• Grid stability and controlling intermittency of wind and solar
• Production of turquoise hydrogen using nuclear power
• Promoting concept of circular economy and secondary power market business options for generation plants</t>
  </si>
  <si>
    <t>Improve mechanisms and procedures to provide for effective conservation and efficient use of energy
• Improved efficiency 
• Reduced electricity consumption 
• GHG emissions reduction</t>
  </si>
  <si>
    <t>Promote energy efficient practices in industries
• Reduction of fuel consumption in industries
• Improving process efficiency 
• Reduction in GHG emissions</t>
  </si>
  <si>
    <t>Promote 4Rs and improve waste management practices
• Waste management 
• Emission reduction
• Air pollution control 
• Clean cities</t>
  </si>
  <si>
    <t>Promote climate smart inputs and management practices in agriculture and livestock management  
Promote climate smart inputs and management practices in agriculture 
Improve irrigation and water management
• Better climate resilience
• Capacity building of the farmers
• Adoption of latest techniques
• Better agriculture practices.
• Productivity of soil increased
• Pest control, increased agricultural production
• Water conservation
• Improved nutritious value of crops
• Better irrigation water management and utilisation 
• Mitigation of GHG emissions in the agriculture sector.</t>
  </si>
  <si>
    <t>Promote conservation and sustainable management of area under cover
To build resilience through nature-based solutions and protection of ecosystems and biodiversity.
• Increase tree cover 
• Better land use 
• GHG emissions reduction
• The coastal regions are developed, and the mangroves cover is increased
• Conservation of ecosystem, wildlife
• Commercialization and promoting economic activities</t>
  </si>
  <si>
    <t>Mitigate impacts of extreme events through preparedness and capacity building.
Incorporate health and environment in climate and disaster risk reduction related policies and vice versa.
• The disaster management capabilities related to flood is improved.
• Better health facilities to manage any disaster situation.</t>
  </si>
  <si>
    <t>To ensure efficient, affordable and renewable energy supply
• Switching fuel wood to efficient technologies to reduce GHG emissions 
• Conserve forest cover</t>
  </si>
  <si>
    <t>Improve mechanisms and procedures to provide for effective conservation and efficient use of energy
• Concept of green buildings is promoted 
• Demand side participation ensured 
• GHG emissions reduction</t>
  </si>
  <si>
    <t>Improve mechanisms and procedures to provide for effective conservation and efficient use of energy
• Adoption of E-mobility
• Reduction in consumption of gasoline
• Reduction in GHG emissions</t>
  </si>
  <si>
    <t>Promote energy efficient practices in industries
• Development of industrial sector in AJK on sustainable grounds with 
• Reduction of fuel consumption
• Improving process efficiency
• Reduction in GHG emissions</t>
  </si>
  <si>
    <t>Promote 4Rs and improve waste management practices
• Waste management
• Emission reduction
• Air pollution control
• Clean cities</t>
  </si>
  <si>
    <t>Promote climate smart inputs and management practices in agriculture and livestock management
Promote climate smart inputs and management practices in agriculture 
Improve irrigation and water management
• Better climate resilience
• Capacity building of the farmers 
• Adoption of latest techniques.
• Improvement in livestock sector
• Improved waste management
• Emission reduction 
• Clean rural and semi-urban areas.
• Revival of poultry industry on sustainable grounds with: 
- Proper waste management 
- Emission reduction
- Clean rural and semi-urban areas. 
• Better irrigation water management and utilisation. 
• The disaster management capabilities related to flood is improved.
• The flood affected areas are rehabilitated, they are provided with relief and infrastructure to avoid future calamities</t>
  </si>
  <si>
    <t>Promote conservation and sustainable management of area under cover
To build resilience through nature-based solutions and protection of ecosystems and biodiversity.
• Increase tree cover 
• Better land use
• Promoting eco-tourism
• Emissions’ reduction
• Better tree inventory
• Quantification of emissions reduction
• Earning of revenues through sale of credits</t>
  </si>
  <si>
    <t>Mitigate impacts of extreme events through preparedness and capacity building.
Incorporate health and environment in climate and disaster risk reduction related policies and vice versa.
• The disaster management capabilities related to flood is improved.
• The baseline emissions of each the sectors is developed
• Better health facilities to manage any disaster situation.</t>
  </si>
  <si>
    <t>To ensure efficient, affordable and renewable energy supply
• Switching fuel wood to efficient green RE technologies to reduce GHG emissions 
• Conserve forest cover</t>
  </si>
  <si>
    <t>Improve mechanisms and procedures to provide for effective conservation and efficient use of energy
• Concept of green buildings is promoted
• Demand side participation ensured
• GHG emissions reduction</t>
  </si>
  <si>
    <t>Improve mechanisms and procedures to provide for effective conservation and efficient use of energy
• Promoting mass-transit system with better road network and 
• Adoption of E-mobility
• Reduction in consumption of gasoline 
• Reduction in GHG emissions</t>
  </si>
  <si>
    <t>Promote climate smart inputs and management practices in agriculture and livestock management
Promote climate smart inputs and management practices in agriculture 
Improve irrigation and water management
• Adoption of better cultivation and irrigation techniques 
• Broad-spectrum small and medium industrial development
• Adoption of latest techniques.</t>
  </si>
  <si>
    <t>Promote conservation and sustainable management of area under cover
To build resilience through nature-based solutions and protection of ecosystems and biodiversity.
• Increase forest cover 
• Better tree inventory 
• Better land use
• Promoting eco-tourism 
• Emissions’ reduction
• Earning of revenues through sale of credits</t>
  </si>
  <si>
    <t>Mitigate impacts of extreme events through preparedness and capacity building.
Incorporate health and environment in climate and disaster risk reduction related policies and vice versa.
• The disaster management capabilities related to flood is improved
• The baseline emissions of each the sectors is developed
• Better health facilities to manage any disaster situation</t>
  </si>
  <si>
    <t>To ensure efficient, affordable and renewable energy supply
• Access to clean electricity 
• Switching fuel wood to efficient green RE technologies
• Reduce GHG emissions
• Conserve forest cover</t>
  </si>
  <si>
    <t>Improve mechanisms and procedures to provide for effective conservation and efficient use of energy
• Concept of green buildings is promoted
• demand side participation ensured
• GHG emissions reduction</t>
  </si>
  <si>
    <t>Improve mechanisms and procedures to provide for effective conservation and efficient use of energy
• Promoting mass-transit system with better road network and adoption of E-mobility
• Reduction in consumption of gasoline
• Reduction in GHG emissions</t>
  </si>
  <si>
    <t>Promote 3Rs and improve waste management practices
• Waste management 
• Emission reduction
• Air pollution control
• Clean cities</t>
  </si>
  <si>
    <t>Promote climate smart inputs and management practices in agriculture and livestock management
Promote climate smart inputs and management practices in agriculture 
Improve irrigation and water management
• Adoption of better cultivation and irrigation techniques
• Broad-spectrum small and medium industrial development
• Adoption of latest techniques</t>
  </si>
  <si>
    <t>Promote conservation and sustainable management of area under cover
To build resilience through nature-based solutions and protection of ecosystems and biodiversity.
• Increase cover 
• Better land use 
• Tree promoting eco-tourism
• Emissions’ reduction
• Better tree inventory
• Quantification of emissions reduction 
• Earning of revenues through sale of credits</t>
  </si>
  <si>
    <t>To ensure efficient, affordable and renewable energy supply
• Access to clean electricity
• Switching fuel wood to efficient green RE technologies
• Reduce GHG emissions
• Conserve forest cover</t>
  </si>
  <si>
    <t>Improve mechanisms and procedures to provide for effective conservation and efficient use of energy
• Promoting mass-transit system 
• Better road network
• Adoption of E-mobility
• Reduction in consumption of gasoline
• Reduction in GHG emissions</t>
  </si>
  <si>
    <t>Promote energy efficient practices in industries
• Reduction of fuel consumption in industries
• Improving process efficiency
• Reduction in GHG emissions</t>
  </si>
  <si>
    <t>Promote climate smart inputs and management practices in agriculture and livestock management
Promote climate smart inputs and management practices in agriculture 
Improve irrigation and water management
• Adoption of better cultivation and irrigation techniques, with broad-spectrum 
• Small and medium industrial development
• Adoption of latest techniques</t>
  </si>
  <si>
    <t>Promote conservation and sustainable management of area under cover
To build resilience through nature-based solutions and protection of ecosystems and biodiversity.
• Increase cover, better land use
• Promoting eco-tourism
• Better tree inventory 
• Quantification of emissions reduction
• Earning of revenues through sale of credits</t>
  </si>
  <si>
    <t>• Urban planning and management
• Intercity and intracity mass transit system 
• Use of renewable and alternative fuels i.e., biodiesel, ethanol, hydrogen, electricity, etc. in transport sector
• Rehabilitating, enhancing and developing railway network for mass-scale transportation (passenger + goods)
• Switching railway to electric
• Improving fuel standards
• Adoption of standards for non-conventional fuel vehicles 
• Improved vehicle inspection 
• Awareness raising and capacity building
• Conversion of public transport to electric
• Development of EV charging infrastructure
• Implementation of pricing mechanism for EV chanting
• Announcement of concessional financing scheme for EVs and EV charging stations
• Developing emissions reduction projects for selling carbon credits in VCM</t>
  </si>
  <si>
    <t>To support sixty-two (62) developing countries to prepare and submit Biennial Transparency Reports (BTRs) and National Communications (NCs) that comply with the United Nations Framework Convention on Climate Change (UNFCCC)/Paris Agreement (PA) reporting requirements; and respond to their national development goals</t>
  </si>
  <si>
    <t>This Global Programme will support countries in preparing, revising and updating their National Biodiversity Strategies and Action Plans (NBSAPs) in order to align with the recently agreed upon Kunming-Montreal Global Biodiversity Framework, and enable effective implementation of the Convention on Biological Diversity (CBD) and the Kunming Montreal Global Biodiversity Framework at the national level, and completing the7th National Report, including COP15 outcomes and decisions. It will also build upon existing work through the Global Biodiversity Framework Early Action Support (GBF-EAS) that is ongoing, Aswell as support to countries to develop biodiversity finance plans, through the recently approved “Umbrella Programme to Support Development of Biodiversity Finance Plans”.</t>
  </si>
  <si>
    <t>Promote high-impact clean technology innovation for scale up climate action and creation of green jobs in Pakistan, integrating renewable energy, energy efficiencies, and waste management within the context of material, energy and resources sustainability and circularity.</t>
  </si>
  <si>
    <t>Ratification and early implementation of the Minamata Convention is facilitated by the use of
scientific and technical knowledge and tools by national stakeholders in participating countries.</t>
  </si>
  <si>
    <t>To support eighteen (18) developing countries prepare and submit National Communications (NCs) and Biennial Update Reports (BURs) that comply with the United Nations Framework Convention on Climate Change (UNFCCC) reporting requirements while responding to national development goals.</t>
  </si>
  <si>
    <t>9 years</t>
  </si>
  <si>
    <t>UA</t>
  </si>
  <si>
    <t>US</t>
  </si>
  <si>
    <t>Preparation of first Biennial Transparency Report (BTR) for Pakistan.</t>
  </si>
  <si>
    <t>• Preparation of Project Implementation Plan (PIP) for 3rd NC for Pakistan.
• Preparation of 3rd NC.
• National stakeholders’ involvement and institutional arrangements for preparation of subsequent BUR and NC.</t>
  </si>
  <si>
    <t>High Efficiency Irrigation Systems</t>
  </si>
  <si>
    <t>Introduce various economic and financial incentives for the technology users.</t>
  </si>
  <si>
    <t>• Provision of financial incentives in the form of subsidy / soft loan to assist farmers in the successful adoption of the HEIS technology.
• Investment in agricultural research and on-farm pilot projects for field demonstrations of the technology.</t>
  </si>
  <si>
    <t>Design and implement formal agriculture and water policies with complete ownership from the government and other stakeholders across various sectors and governance levels.</t>
  </si>
  <si>
    <t>• Build consensus among various catalytic organizations and actors to earn support on policy formulation and implementation.
• Review and upgrade various sector policies, strategies, or programs for conflicting development goals, priorities or actions that would undermine sustainable food production and water security in the near future. It includes, for example, land and water rights, canal water pricing system, energy pricing.
• Review import policy to reduce taxes on imported equipment and materials used in various types of high efficiency irrigation systems.</t>
  </si>
  <si>
    <t>Build a strong, competitive and diversified domestic market for agriculture technologies, in particularly HEIS, with inclusion of rural markets.</t>
  </si>
  <si>
    <t>To encourage behaviour and attitude change towards adopting innovative water conservation and management practices and techniques.</t>
  </si>
  <si>
    <t>To strengthen policy support to the technology adoption and diffusion in water and agriculture sectors of the country so that cross-sector integrated resource management approaches are promoted and adopted in the long-term.</t>
  </si>
  <si>
    <t>• Increase public- private partnership (PPP) to increase investment in the agricultural technology market.
• Provide lucrative financial incentives to technology developers, suppliers, and investors to build their capacity and ultimately the product supply chains.
• Design, implement and strictly maintain the quality of technology products through the use of product standards, codes, certification, and/or annual licensing system etc.</t>
  </si>
  <si>
    <t>To improve affordability, acceptance, and adoption of innovative water saving technologies (including HEIS) among farmers.</t>
  </si>
  <si>
    <t>To enhance the institutional capacity and to overcome the shortage of professional in the area of technology development, management and implementation.</t>
  </si>
  <si>
    <t>• Strengthen institutional capacity of government agencies involved in oversight and monitoring in terms of human resources and technical expertise.
• Capacity building of agriculture extension staff, drip and sprinkle technology suppliers and dealers to serve farmers efficiently, through well-designed training programmes on drip and sprinkler irrigation techniques.
• Increase investment in public R&amp;D institutions.</t>
  </si>
  <si>
    <t>Build the capacity of catalytic actors and organizations through the exchange of information, training programs, and investment in research and development activities.</t>
  </si>
  <si>
    <t>Design and implement effective technology information and awareness programs for the technology users.</t>
  </si>
  <si>
    <t>• Conduct technology exhibitions, field demonstrations, and workshops on the usefulness of the technology at the national and local levels with special focus on the inclusion of. rural districts and farmers.
• Develop technology use manuals, and fact sheets in local languages.
• Demonstration of technology on local farms with free distribution of technology related documents.
• Conduct electronic media talks with focus on successful case studies from various regions of the province.</t>
  </si>
  <si>
    <t>To improve the social acceptance of the technology among farmers and other technology beneficiary groups that would build the momentum for the technology adoption and replication in the sector.</t>
  </si>
  <si>
    <t>Drought tolerant crop varieties</t>
  </si>
  <si>
    <t>Design and adopt effective economic and financial tools and instruments to address the seed market needs and demands.</t>
  </si>
  <si>
    <t>• Review the current subsidy and taxation plan for the agriculture sector specifically seed industry and make a detailed cost estimation for development, transfer and diffusion of the drought tolerant crop varieties with inclusion of subsidies and/or low taxes instruments.
• Provide subsidy to the price of the input services e.g. seed, irrigation etc. for transfer and diffusion of the technology.
• Review and increase
budgetary allocation for
agricultural research to R&amp;D centres for the development of hybrid crop varieties.</t>
  </si>
  <si>
    <t>To encourage farmers to adopt and practice this technology while ensuring immediate, accessible, and need based finance for agriculture sector.</t>
  </si>
  <si>
    <t>Develop and strengthen the domestic seed market with special attention to the hybrid crop seeds.</t>
  </si>
  <si>
    <t>• Develop necessary legislation and regulations to support and regulate seed market.
• Encourage participation of private sector in building and expansion of seed market through reducing cost of doing business.</t>
  </si>
  <si>
    <t>Strong seed market would encourage participation of private sector, and ensure easy access to low cost, but high quality seeds for the farmers.</t>
  </si>
  <si>
    <t>Improve and strengthen policy and regulatory environment in the country to promote hybrid crop adoption and replication.</t>
  </si>
  <si>
    <t>• Review and update seed laws and acts to make them more consumer friendly and protect the rights of small farmers.
• Strengthen the role of seed certification authority to monitor and evaluate the quality of seeds in market.</t>
  </si>
  <si>
    <t>The action is intended to promote regulatory efficiency and effectiveness, improve business environment, and encourage private sector participation.</t>
  </si>
  <si>
    <t>To increase the social acceptance of the technology among farmers and other technology beneficiary groups that would ultimately build the momentum for a rapid technology adoption and replication.</t>
  </si>
  <si>
    <t>• Design and strengthen extension education to boost farmer’s awareness of climate change and benefits of adaptation technologies.
• Design and conduct field demonstration projects under different agro-ecological zones in the country.</t>
  </si>
  <si>
    <t>Create and promote information and awareness about the necessity and advantages of the improved seeds varieties, in particular, drought tolerant crop varieties in water stressed and dryland areas.</t>
  </si>
  <si>
    <t>Strengthen the institutional capacity of agriculture research organizations in terms of building research infrastructure, human resources, and knowledge transfer Strengthening R&amp;D Institution’s human and technical resources.</t>
  </si>
  <si>
    <t>• Hire additional technical experts in relevant key R&amp;D institutions.
• Up-grade research laboratories with latest technologies.
• Build technical capacity of local staff development through specialized training and workshops.
• Promote knowledge transfer through collaboration and expert exchange programmes with regional and International research institutions.
• Survey the current status of seed storage houses, and build new if necessary.</t>
  </si>
  <si>
    <t>Strengthening of R&amp;D institutional capacity is a key to development and widespread diffusion of this technology in the country.</t>
  </si>
  <si>
    <t>Climate monitoring and forecasting: Early warning system</t>
  </si>
  <si>
    <t>Improve technical capacity, specifically of human resources, of concerned national institutions involved in early waning issuance, emergency preparedness and response management.</t>
  </si>
  <si>
    <t>• Conduct continuous cycles of need-based trainings for professional staff of meteorological, climate change and DRM related national institutions.
• Conduct quality risk assessments to generate new and credible location -
based risk data and information.
• Training and staff development through specialized training workshops.
• Strengthen modelling approaches by working closely with WMO and other regional and international meteorological networks to reduce uncertainty in climate projections.</t>
  </si>
  <si>
    <t>Reliable early warning information and trained knowledge based human resources would support informed decisions for emergency planning, response and in managing disaster risks.</t>
  </si>
  <si>
    <t>To ensure improved forecast &amp; warning products for use in efficient disaster risk reduction planning and management mechanisms.</t>
  </si>
  <si>
    <t>• Increase budgetary allocations for the EWS relevant departments to build their capacity.
• Establish new meteorological observatories in hazard-prone districts.
• Installation of 200 new Automatic Weather Stations Network including its communication system.
• Up-gradation/ automation of 50 existing observatories.
• Establishment of Glacial Lake Outburst Floods warning stations in GB and upper KP.
• Establishment of Flash Flood Forecasting &amp; Warning System at five vulnerable areas in first phase.
• Installation of weather surveillance radars at strategic location in the country for monitoring and forewarning disastrous weather events.</t>
  </si>
  <si>
    <t>Increase and ensure dedicated funding for strengthening of organization dealing with multi-hazard monitoring, forecasting and warning services.</t>
  </si>
  <si>
    <t>Improve early warning communication and dissemination system in the country.</t>
  </si>
  <si>
    <t>• Identify and engage the existing active community groups to participate in emergency preparation drills
• Dedicate funding for resources and training of the volunteer groups.
• Engage media particularly social media networks and platform to create awareness on disasters.</t>
  </si>
  <si>
    <t>To secure more human lives through improving the disaster response timings of to-be-affected communities and disaster management authorities.</t>
  </si>
  <si>
    <t>Close cooperation with relevant international institutions for sharing knowledge, data and other necessary information would help to strengthen the knowledge and technology base in the country.</t>
  </si>
  <si>
    <t>Enhance and improve coordination and collaboration with other relevant regional and international institutions.</t>
  </si>
  <si>
    <t>Water</t>
  </si>
  <si>
    <t>Ensure sufficient yet dedicated supply of funding for the government departments involved in different key aspects of the technology</t>
  </si>
  <si>
    <t>• Allocate dedicated funding in the annual development budgets, on priority basis for the construction of 2000 water reservoirs.
• Advocacy campaign targeting policy makers and legislators for gaining support on funding
• Strengthen administrative mechanisms for attracting from donor agencies
• Provide financial and technical assistance on priority bases to farmers harvesting RW</t>
  </si>
  <si>
    <t>This will help mitigate or reduce various economic and financial barriers arising from high cost of project feasibility studies, construction and maintenance of water reservoirs and/or its linked conveyance systems, and engagement of local communities or water user groups.</t>
  </si>
  <si>
    <t>Current relevant institutions are lacking in terms of human resources and technical expertise.</t>
  </si>
  <si>
    <t>• Enhance financial support to R&amp;D institutions for enhancing their capacity.
• Arrange prioritization of regions in dire need of rainwater harvesting reservoirs and identification of potential sites.
• Arrange trainings on need-based manner and also skills of researchers though training / workshops and foreign visits.
• Adopt flexible Communication strategy to promote inter-agency coordination.
• Promote transfer of knowledge (specifically indigenous one) through building research collaborations among experts at regional and international organization working on the same issues.</t>
  </si>
  <si>
    <t>Build and strengthen the institutional capacity of the responsible organizations to undertake pre-feasibility studies and site selection.</t>
  </si>
  <si>
    <t>Raising knowledge on operation and management practices of rainwater harvesting systems through involvement of local communities.</t>
  </si>
  <si>
    <t>This action will add towards the sustainability of the systems because of enhanced information, training, or guidance.</t>
  </si>
  <si>
    <t>• Awareness creating on good operation and management practices and change in water use behaviour by organizing campaigns to raise awareness on importance of rainwater harvesting, water saving and efficiency.
• Ensure participation of local communities in all stages of decision making process through committees to ensure sustainability of
technology.
• Encourage communities to establish reservoir operator organizations.</t>
  </si>
  <si>
    <t>Design appropriate legislation/regulation regarding rainwater harvesting policy.</t>
  </si>
  <si>
    <t>The lack of policy and regulations makes it challenging to design efficient rain harvesting techniques.</t>
  </si>
  <si>
    <t>• Develop and implement technology support policy and necessary regulations.
• Develop regulations on the role and responsibilities of stakeholders in management, utilization and operation of rainwater reservoirs.</t>
  </si>
  <si>
    <t>Groundwater (aquifer) recharge system</t>
  </si>
  <si>
    <t>Determine priority critical areas for groundwater recharge using the available technical information and measurements with constant up-gradation in case of new set of available information.</t>
  </si>
  <si>
    <t>Identifying the region-based critical areas will provide a focus for the policy makers to design pertinent water management solutions.</t>
  </si>
  <si>
    <t>• Develop an open-source database of aquifer systems in over-exploited areas: some potential information includes groundwater regime, quality, climatic condition, physiographic and drainage aspects.
• Determine priority recharge areas with critical blocks based on the “quantified” artificial recharge potential.
• Construct permanent ground water recharge system based on the area specific recharge technique and design.</t>
  </si>
  <si>
    <t>• Coordinate, harmonize, synergize roles and functions of some key government departments involved in groundwater/surface water management.
• Approve plans for the recharge of groundwater resources with an emphasis on a balanced utilization of surface and groundwater.
• Place a special water conservation cell with advisory role to the government on conflicting policies/ action plans on surface and groundwater.</t>
  </si>
  <si>
    <t>This will help to employ a conjunctive use of surface and groundwater in the irrigation sector and will bring a multitude of stakeholders on one platform for a collective action on water management.</t>
  </si>
  <si>
    <t>Devise a holistic policy framework on ground water recharge that is completely aligned with, and supports the surface water regulations and strategies.</t>
  </si>
  <si>
    <t>Build and strengthen the institutional capacity of the organizations dealing with water management and monitoring at the community, regional and national levels.</t>
  </si>
  <si>
    <t>To ensure efficient integrated planning and management among various agencies, departments and private sector in order to enhance resource use efficiency.</t>
  </si>
  <si>
    <t>• Continuous need-based training and education of professional staff of the relevant institutions.
• Connect water organizations with weather/ climate monitoring organizations such as PMD.
• Promote transfer of knowledge through building research collaborations among experts in various organizations.</t>
  </si>
  <si>
    <t>Urban stormwater management</t>
  </si>
  <si>
    <t>Provide policy support through design and implementation of various efficient policy instruments and strategies.</t>
  </si>
  <si>
    <t>The policy will support integrated water resource management, as well as green growth in the urban centres building towards the resilience of communities in the future.</t>
  </si>
  <si>
    <t>• Prepare urban planning policy with integrated elements of support from other sectors such as water, waste management, transportation, and environmental quality.
• Identify focus areas and specific actions through linking it with other existing policies, strategies such as green growth policy, sustainable development plan, or local watershed management plans.
• Develop and/or update the urban zoning plans, master plans of transportation, watershed restoration plans.
• Establish and implement comprehensive set of Low Impact Development (LID) tools tailored to different land use types.
• Design and implement pilot projects in various cities with focus on existing urban infrastructure facilities to determine their significance to achieve stormwater neutrality.</t>
  </si>
  <si>
    <t>Ensure sufficient and dedicated funding for the technology through taking integrated approach in its design and implementation.</t>
  </si>
  <si>
    <t>Availability of funds will handle high cost of project that is one of the key barriers to the implementation of storm water management projects in urban centres around the country.</t>
  </si>
  <si>
    <t>• Combine regular street improvements retrofits with development of enhanced city stormwater management infrastructure.
• Perform climate change risk &amp; vulnerability assessments for the future urban infrastructure development projects.
• Develop and practice robust planning procedures to ensure green infrastructure priorities are included in on-going and future infrastructure plans and programs.
• Identify public and private financing sources such as grants, loans, tax-sharing agreements, bonds, community development tools etc. to fund stormwater management projects,
• Build partnerships with local and regional organizations to ensure support in innovative research and future implementation of green infrastructure improvements.</t>
  </si>
  <si>
    <t>• Identify and engage program support partners at national and local levels.
• Develop and distribute guide books, brochures etc. on the benefits of green and LID infrastructure in the context of stormwater management.
• Promote environmental education, with special focus on climate change, for students, local town residents and business owners.
• Arrange landscape designer challenge where the designers are paired up with home-owners to transform the landscaping of a block/street with the key aim to improve stormwater
condition in the areas.</t>
  </si>
  <si>
    <t>Develop and implement a community outreach and communication plan with continuous follow-up evaluation and adjustments to meet the needs of target audience.</t>
  </si>
  <si>
    <t>Building the resilience of agriculture sector against the impacts of climate change through promotion of (drip and sprinkler) micro-irrigation systems in Pakistan.</t>
  </si>
  <si>
    <t>This project aims to create an enabling environment in the country for the successful diffusion and replication of the technology in order to improve the resilience of the sector against impacts of climate change in the medium and long-term future.
The project carries the following objectives:
• Improve access of farmers, particularly smallholders, to good quality and low cost HEIS technology;
• Enhance awareness and information on climate change impacts on food and water security and the role of HEIS to achieve these objectives;
• Build and increase efficiency, quality and diversity of HEIS market through regulating market;
• Achieve the capacity building of key catalytic actors and institutions in the country.</t>
  </si>
  <si>
    <t>• HEIS is installed on 10,000 small landholders farmers, with special consideration to rainfed and dryland areas;
• Under the capacity building activities, 5,000 farmers and 180 local government/extension departments staffs are trained in the different aspects and use of technology;
• The HEIS domestic market share is increased, at least by 5-10 percent, in the overall agricultural products/technologies market.</t>
  </si>
  <si>
    <t>Development and diffusion of drought and heat tolerant crop seed varieties in Pakistan</t>
  </si>
  <si>
    <t>The project aims to meet the demand of, and improve access to good quality, yet affordable drought tolerant crops seeds through strengthening the seed variety development programmes in the public research institutes. The project also focuses on the development of potential new drought tolerant varieties, its testing, registration, and wide dissemination in the country. The project puts strong emphasis on leveraging and capitalizing on current public-private partnership networks existing among international and national research organizations and other stakeholders for the implementation of program.
Some common objectives of the project are:
• Develop new local drought tolerant crop varieties especially for the rainfed ecologies to  improve food security in the face of climate change;
• Improve availability of, and access to the improved drought tolerant crop cultivar seeds by farmers, particularly in rainfed, and drought-threatened areas of the country, at the affordable price;
• Create awareness on drought tolerant crop varieties among farmers, and policy makers.</t>
  </si>
  <si>
    <t>• 20 new certified seed varieties of important cereal crops and vegetables are released and available to the farmers in the domestic market;
• Drought tolerant crop (cereal and vegetables) are cultivated on 50,000 ha of land in the country;
• Independent seed act enforcement wings, with all requisite infrastructure, are established and operational at provincial levels.</t>
  </si>
  <si>
    <t>Strengthening climate monitoring, weather forecasting and early warning system in Pakistan.</t>
  </si>
  <si>
    <t>The proposed project focuses on building the capacity of PMD, which is responsible for the development and operation of EWS in Pakistan. The project aims to:
• Strengthen the technical capacity of the organization through expanding its network of regional flood forecasting and warning centres at the regional scale;
• Improve the working mechanism of warning information and communication networks;
• Build the institutional capacity though creating and strengthening the linkages with partner organizations and key stakeholder groups.
It is expected that this scaling up of EWS will Improve the coverage of the hydro-meteorological observational systems to generate timely, reliable, and geographically relevant early warnings and weather forecasting information to respond to and manage climate impacts. This will also support climate vulnerability and risk assessments as part of the process to meet the objectives of the National Climate Change Policy and help its mainstreaming in sector specific plans and strategies.</t>
  </si>
  <si>
    <t>• Strengthened technical capacity of PMD through installation of 200 automatic weather stations, wind profilers at 5 main airports, automation of 50 existing observatories, and establishment of observatories in 20 new districts round the country;
• Efficient communication system is established among PMD, NDMA, PDMAs, FFC, and Media.</t>
  </si>
  <si>
    <t>Strengthening groundwater resource and its governance system in Pakistan</t>
  </si>
  <si>
    <t>The project aims to improve the current critical groundwater situation in the country; groundwater is depleting very fast in most parts of the country, in particular in those areas which are outside IBIS network and prone to drought.
The project has the following important objectives:
• To identify groundwater recharge areas where water table is critically low under a certain threshold level;
• To establish a systematic groundwater monitoring system in order to support its governance structures and mechanisms at national, sub-national and local levels;
• To improve knowledge of innovative recharge technologies through setting up 8 pilot demonstration projects in critical recharge areas.</t>
  </si>
  <si>
    <t>• An open-access online database is set-up with accurate regional hydro-met data with continuous upgrades upon the availability of new data;
• A groundwater atlas is available which shows the critical recharge areas region-wise;
• An updated groundwater regulatory framework is developed and available for both urban and rural areas of the country.
• Training curricula available on training and skill development of the staff involved in integrated water resource management.</t>
  </si>
  <si>
    <t>Improving and sustaining water security in climate vulnerable areas of the country through rainwater harvesting from ground surfaces.</t>
  </si>
  <si>
    <t>The main aim of the project is to improve the availability of water all year round for households and other water beneficiary groups such as farmers, specifically in drought-vulnerable areas of the country. The project will also contribute towards promoting awareness on climate change and importance of water conservation for a sustained livelihood in the future.</t>
  </si>
  <si>
    <t>• 500 rainwater harvesting reservoirs are built within the life of the project, each with a capacity of 25,000 m3 to 50,000 m3 .
• Increase in local crop production resulting in 30-40 percent increase in income of farmers.
• A communication strategy is created and implemented for improved collaboration of irrigation departments with other key stakeholder groups.</t>
  </si>
  <si>
    <t>Climate Resilient Mountain Villages</t>
  </si>
  <si>
    <t>• Capacity development plan, including training course (both on farm and off farms) on climate resilience practices (MoV: training reports).
• At least 750 households adopting various climate resilience practices in pilot sites.
• Mobile based information system functional and operational in selected pilots sites (weather information, technical message, and market information).
• Bio-pesticides and bio-fertilizer package adopted, and in use. Private sector involved in bio-fertilizer and bio-fertilizer businesses.
• Three automatic meteorological stations established, and met data streamlined with national data system.
• Three action research based knowledge products published by the end of pilot sites.</t>
  </si>
  <si>
    <t>The main purpose of the MRVs is to enhance climate resilience of small farmers, particularly in the vulnerable mountain areas. The specific measurable objectives of this project are presented below.
• Enabling sustainable gender inclusive growth in agriculture through climate smart cropping patterns and drought tolerant varieties of crops.
• Increasing agriculture productivity while saving water and promoting the use of organic fertilizers and pesticides.
• Addressing water scarcity and uncertainty for irrigation and drinking using simple water conservation and high efficiency irrigation systems.
• Providing small farmers an easy access to climatic, weather and market information through ICT.
• Preparing small farmers for disasters to reduce risk and mitigate their impact on their agriculture and livelihoods.</t>
  </si>
  <si>
    <t>Promotion and Diffusion of Solar PV Technology at Household Level in Pakistan.</t>
  </si>
  <si>
    <t>The objective of the project is to create enabling environment for the promotion of solar PV for reducing pressure on existing energy demand and supply gap and reduction of GHG emissions. The project will support the successful implementation of a sustainable energy financing mechanism to provide soft-term loans through commercial banks to ensure that there is at least 1,600 MW of installed capacity of off-grid residential solar PV in 1.6 million households62 by the end of the project. The mitigation potential of the project is in the range of approximately 33.2 million tons of CO2e for the life of solar PV which is 25 years.</t>
  </si>
  <si>
    <t>• The project is targeting 1.6 million households by end of project in rural and urban households, which will provide 1,600 MW.
• Enhanced enabling policy environment within which a commercial bank develops sustainable energy financing mechanism and continues to operate beyond the lifetime of the project.
• Established systems for monitoring and evaluation, quality standards certification and training programmes for sustainable financing mechanism
• The commercial banks successfully provide soft term loans to contribute to the deployment of solar PV to at least 1.6 million HHs;
• The project will not only reduce GHG emissions from fossil fuel to clean energy but will help in saving energy crisis, reducing deforestation, forest and land degradation in the country.</t>
  </si>
  <si>
    <t>Promotion of Micro hydropower plants in Pakistan</t>
  </si>
  <si>
    <t>The objectives of the project are to create an enabling environment for the promotion of micro hydropower plants for reducing pressure on existing energy demand and supply gap and reduction of deforestation, soil erosion, siltation and GHG emission, conservation of forest and forest biodiversity; environmental pollution; increasing life of big dams; and reduction of country’s fossil fuel import bills. The mitigation potential of the project is about 29 million tons of CO2eq for 30 years.</t>
  </si>
  <si>
    <t>• Provide electricity to about 200,000 households in the mountainous and forested areas of the country.
• In addition to this, about 100,000 individuals would be the indirect beneficiaries benefitted in the form of employment or business generation.
• The project will help to reduce deforestation, conserve biodiversity, reduce siltation and soil erosion up-stream areas which are the major cause of reduction of life of big dams e.g. Tarbella and Mangla dams.
• Reduce power shortages and pressure on existing energy demand and supply gap, reduction in GHG emissions and environmental pollution. Furthermore it will reduce country’s fossil fuel import bills and extra workload on women.</t>
  </si>
  <si>
    <t>Preparation and implementation of Sustainable Forest Management Plans</t>
  </si>
  <si>
    <t>The objective of the proposed project is to promote sustainable forest management in Pakistan's Himalayan Temperate coniferous, Sub-tropical broadleaved evergreen thorn (Scrub) and Riverine forests for biodiversity conservation, mitigation of climate change and securing of forest ecosystem services. In particular, it aims at implementation of three inter-related and mutually complementary components that are focused at addressing the barriers of inadequate planning, regulatory and institutional frameworks to integrated forest resource management, and enhancing the limited experience among key government and civil society stakeholders in developing and implementing SFM practices on the ground.</t>
  </si>
  <si>
    <t>The proposed project will promote SFM in 67,861 ha of conifer, scrub and riverine forests and conserve globally important biodiversity. The spillover effect of the project on the surrounding areas will multiply this figure.</t>
  </si>
  <si>
    <t>Social Forestry in Dry Areas of Punjab (Thal desert)</t>
  </si>
  <si>
    <t>The project will deliver afforestation, sand dune stabilization and prevent soil erosion through establishing woodlots by using solar pumps as a renewable source of energy. In each of 30 compact blocks, there will be a solar pump and water distribution system. The project will secure carbon benefits through its sequestration, which is estimated to be about 30,000 tons of carbon in 300 acres over a period of 5 years.</t>
  </si>
  <si>
    <t>The specific objectives of planned interventions are as under:
• Mobilize local CBOs for establishing woodlots to combat land degradation and desertification.
• Promote woodlots to reduce wind erosion and stabilize sand dunes.
• Introduce solar pumps to provide necessary irrigation to the woodlots and
• improvised irrigation system to establish woodlots.</t>
  </si>
  <si>
    <t>Feasibility Study on Faizabad- Rawat Bus Rapid Transport system</t>
  </si>
  <si>
    <t>Solar PV</t>
  </si>
  <si>
    <t>Promotion of soft term credit line</t>
  </si>
  <si>
    <t>Production of Accredited Technicians and Awareness raising</t>
  </si>
  <si>
    <t>The State Bank of Pakistan has established a special window for promotion of renewable energy technologies including solar and hydropower. It is a soft term credit line with 6% interest rate. The banks with the support of AEDB will prepare proposals for securing funding. The banks will develop credit policy and procedures and establish MIS system, as well as disbursement and recovery of loans with regular documentation and monitoring.</t>
  </si>
  <si>
    <t>At national and provincial levels institutions for training will be identified. To enhance the capacity, these institutions will be interlinked with accrediting institutions e.g. Pakistan National Accreditation Council (PNAC), Higher Education Commission (HEC), Technical Education and Vocational Training Authority (TEVTA), or National Vocational and Technical Training Commission (NAVTTC). The Identified institutions will be responsible to prepare training modules, monitoring mechanism, selection criteria of participants and will conduct trainings. Promotion of awareness program will be through pamphlets, booklets, leaflets, banners and billboards. These will also be developed in local languages and provided to the relevant stakeholders and communities for wider dissemination of the technology. At community level drama, skids, plays, workshops, seminars and contests will be arranged.</t>
  </si>
  <si>
    <t>• Identify donors/ DFIs and other stakeholders
• Prepare concept notes and project proposals for securing funding according to bank’s guidelines
• Banks develops credit policy and procedures
• Establish efficient computer based MIS and risk management system.
• Disbursement of loans under one window operation.
• Recovery of loans according to banks policy.
• Regular documentation and monitoring of loan program.</t>
  </si>
  <si>
    <t>• Identification of training institutes and its accreditation at national and provincial level.
• Identified institutions prepare training modules and monitoring mechanism according to the local needs and carry out periodic monitoring and revision of training module on the basis of feed back.
• Preparing selection criteria for training participants
• Accredited institutes conduct training at national and provincial level.
• Monitoring of learnt skills and design refresher training programs.
• Mass awareness through electronic, print media and social media.</t>
  </si>
  <si>
    <t>Expansion of Net metering program for solar PV</t>
  </si>
  <si>
    <t>Promote Net metering by installation of necessary systems and providing technical or financial support and streamlining the procedures, entering into contracts with consumers and utility companies, Sale of electricity by consumers, and allowing private sector to sell and purchase electricity directly from the consumers. The price of electricity purchased from the consumer should be at par with the price of electricity charged from the consumers.</t>
  </si>
  <si>
    <t>• Installation of necessary systems and streamlining the procedures for Net metering by utility companies to encourage consumers to benefit from the program.
• Agreement of consumers with Utility companies for Net metering.
• Sale of electricity by consumers and getting concessions in electricity bills at par with the price of electricity charged from the consumers.
• Allowing private sector to sell and purchase electricity directly from the consumers and improve efficiency through market mechanism.</t>
  </si>
  <si>
    <t>Hydropower</t>
  </si>
  <si>
    <t>Promotion of micro-hydel soft-term credit</t>
  </si>
  <si>
    <t>For promoting soft-term credit line, mapping micro hydropower plant sites will help the banks to identify the potential clients and prepare concept notes and project proposals for securing funding. The sales agents will be hired from the local communities to promote and provide facilitation in acquiring and recovering loans. The bank with the assistance of the technical expert in hydropower will assess the loan requirement with one window operation of loan disbursement and develop MIS and risk management system for monitoring micro hydropower plants.</t>
  </si>
  <si>
    <t>• Develop portfolio of opportunities by identifying and mapping micro hydropower plant sites
• Prepare concept notes and project proposals to secure funding for micro hydropower plants
• Develop credit programs and procedures including MIS and risk management system for micro hydropower plants in remote areas.
• Recruitment of sales agents for promotion and facilitation in acquiring loans for the micro hydropower plants.
• Loan disbursement under one window operation, its documentation and recovery.</t>
  </si>
  <si>
    <t>Training and Awareness raising for promoting micro hydropower plants</t>
  </si>
  <si>
    <t>For training and awareness raising, conduct mass awareness through electronic, print media and social media. For efficient and effective hydropower plants, training from accredited institutes at national and provincial levels is essential. Universities and vocational training institutes can take initiatives in training programs. Monitoring and evaluation will be done on a regular basis and the lessons learnt will guide to develop the follow up refresher and training courses.</t>
  </si>
  <si>
    <t>• Awareness raising through electronic, print and social media.
• Identification of accredited training institutes to develop modules and conduct training as per local needs.
• Follow up of trainings and lessons learnt.</t>
  </si>
  <si>
    <t>• Drafting of quality standards and labelling procedures.
• Development of legal framework to support standardization and labelling and its approval from competent forum.
• Development of laboratory facilities.
• Labelling of micro hydropower plants and its accessories available in the market.
• Training and awareness of the producers and consumers on standards and labelling.</t>
  </si>
  <si>
    <t>Economic incentive for staff and forest communities in place for SFM.</t>
  </si>
  <si>
    <t>To provide economic incentives through development and approval of policies and regulatory frameworks; promoting REDD+ program and establishing national and sub-national REDD+ funds and carbon credit generation giving financial and capacity building incentives to forest department staff ; encouraging harvesting of non-timber products and, sharing the benefits with the communities. Develop guidelines for preparing SFM plans; development of requisite infrastructure for acquisition, storage, analysis, interpretation of satellite forest data and ground truthing for MRV of forest cover and carbon stock.</t>
  </si>
  <si>
    <t>• Promote REDD+ (Reduction of Emissions from deforestation and degradation) program for preservation of forests by developing: (i) Measurement, reporting and verification system (MRV) system; (ii) National and Sub-national REDD+ strategies/ Independent Forest Monitoring Systems; (iii) Forests Reference/ Reference emission levels; (iv) Safeguards and Safeguards Information System and (v) REDD+ Cells in provinces/ Territories through REDD+ Preparedness projects.
• Establish national and sub-national REDD+ funds under private companies limited by guarantee.
• Develop and get approved the enabling policies and regulatory frameworks for giving incentives to the staff and the communities
• Encourage sustainable harvesting of non-timber products for income generation and poverty alleviation of forest communities.
• Develop infrastructure for satellite forest data acquisition, analysis, interpretation and ground trothing for MRV of forest cover and carbon stock.</t>
  </si>
  <si>
    <t>Enhanced capacity of staff and forest communities for development of SFM plans by integrating professional skills and trainings with traditional knowledge.</t>
  </si>
  <si>
    <t>Enhance capacity of staff and forest communities for development and implementation of SFM plans by: drafting effective rules and regulations and defining roles and responsibilities of diverse stakeholders as well as taking into consideration traditional laws and governance system and mass awareness and involve forest communities through participatory process.</t>
  </si>
  <si>
    <t>• Conduct workshops and exposure visits for capacity building of staff for development and implementation of SFM plans.
• Drafting effective rules and regulations and clearly define roles and responsibilities of diverse stakeholders for SFM.
• Develop guidelines containing realistic criteria and indicators for preparing SFM plans taking into consideration traditional laws and governance system.
• Mass awareness through electronic, print, social media, workshops and seminars.
• Capacity building of forest communities and involving them in development and implementation of SFM Plans through participatory process.</t>
  </si>
  <si>
    <t>Incentives for Social Forestry</t>
  </si>
  <si>
    <t>• Design and provide tax rebate and, subsidies for private nurseries and seedlings.
• Offer concessional loans.
• Encourage private sector by designing policies to invest in social forestry sector that promote small holders or community benefits in out grower schemes.
• Introduce incentives such as microfinance, out-grower schemes, remittances for owning a woodlot, awareness raising for availability of funds and co-financing of inputs for communities.</t>
  </si>
  <si>
    <t>Awareness raising and training</t>
  </si>
  <si>
    <t>To provide incentives for social forestry through designing and providing tax rebate and, subsidies for private nurseries and seedlings to forest and upstream communities. To promote social forestry, provide concessional loans with an interest rate that is lower than the market rate, long maturity period and expanding its network for increased rural outreach so that it can provide bridge financing during gestation periods for plantation activities. Design policies to invest in social forestry sector that promote small holders or community benefits in out grower schemes. Train farmers for direct contact with the forester, other natural resources professional and interested private sector and provide incentives for protection of fragile ecosystem and watersheds.</t>
  </si>
  <si>
    <t>To provide awareness and training by focusing social forestry in curriculum; use of mass media; providing technical knowledge to the farmers through workshops and train forest staff and selected local community members on social forestry.</t>
  </si>
  <si>
    <t>• Focussing social forestry in curricula in educational institutions
• Introduce awareness programs through mass media.
• Provide extension and technical guidance to the farmers
• Provide training to the forest staff and selected local community members on social forestry.</t>
  </si>
  <si>
    <t>Reduced capital Cost by giving tax incentives/ soft term loan for BRT system</t>
  </si>
  <si>
    <t>• Conduct study demonstrating the tax incentives and its role in the promotion of BRT system and alternate strategies of revenue generation for the government.
• Conducting workshops and meetings with policy makers to discuss options for reducing capital cost for BRT system.
• Design and provide fiscal and financial incentives to encourage BRT system, such as special fiscal treatments (favourable tax treatments and soft term loans) for developing infrastructure and local manufacturing of buses.
• Provide technological knowhow as well as facilities for assembling and manufacturing BRT busses locally.</t>
  </si>
  <si>
    <t>Involvement of private sector for promotion of BRT</t>
  </si>
  <si>
    <t>Private sector can play key role in promotion of BRT system through developing proposals for creating incentives for private sector investments; offering soft term loans with an interest rate that is lower than the market rate; and promoting public private partnerships.</t>
  </si>
  <si>
    <t>• Development and submission of proposals for creating incentives for private sector investment.
• Offer soft term loans with an interest rate that is lower than the market rate, repayment schedule where interest is not paid for a period of time and long maturity.
• Promote public private partnerships</t>
  </si>
  <si>
    <t>Vehicle Tune up</t>
  </si>
  <si>
    <t>Initial capital cost of computerized tune up facility made affordable through revolving loan fund</t>
  </si>
  <si>
    <t>The action will involve developing proposals to establish the Revolving Loan Fund to finance the vehicle tune up program; design its implementing and management structure; disburse and recover loans; and documentation and monitoring of the loan program.</t>
  </si>
  <si>
    <t>• Identification of potential donors developing and submitting proposal to finance the vehicle tune up program.
• Study the feasibility and consult with potential operating partners for establishing revolving loan Fund (RLF)
• Design RLF implementing and management structure
• Establishment of a revolving loan fund (RLF).
• Secure the services of a financial institution to manage the RLF to disburse and recover loans
• Documentation and monitoring of loan fund program.</t>
  </si>
  <si>
    <t>• Identify training centres and conduct trainings for workshop owners and motor mechanics
• Develop communications strategy
• Development of awareness materials and demonstration events in cities to show how to maintain vehicles efficiently
• Develop Training manuals and provide training to vehicle service providers.
• Mass awareness through electronic and print media and Social media.</t>
  </si>
  <si>
    <t>Training and Awareness raising</t>
  </si>
  <si>
    <t>• Strengthened climate-tech ecosystem in Pakistan through increased climate awareness and expanded opportunities for climate-focused investments.
• Strengthened public-private climate policy networks in Pakistan.
• Increased investments in climate-focused ventures in Pakistan.
• Reduced GHG emissions driven by adoption of climate technology in target results areas: 1) Energy access and power generation; 2) Low emission transport; 3) Buildings, cities and industries and appliances.
• Enhanced climate resilience through increased uptake of sustainable resource management practices in vulnerable communities.</t>
  </si>
  <si>
    <t>• Improved capacity for flood early warning systems and anticipatory action.
• Increased climate resilience through local adaptation plans and diversified livelihoods.
• Improved knowledge management and learning.</t>
  </si>
  <si>
    <t>• Improved farmer and vulnerable agri-dependent livelihoods.
• Improved climate adaptive capacity of farmers.
• Improved farmer health and food security.
• Demonstrated commercial viability of business models attracting more private sector capital.
 • Scalable, replicable fund models developed for climate adaptation.
 • Enabling environment for adaptation solutions supporting climate resilient agriculture.
• Enhanced gender inclusivity.
• Reduced GHG emissions.</t>
  </si>
  <si>
    <t>GCF funding will support technical assistance for project preparation, structuring, and capacity building. This will ensure climate considerations are integrated into project design and that implementing entities have the necessary skills to manage climate-resilient infrastructure. GCF’s USD 250-million loan commitment will help bridge the viability gap for projects incorporating climate resilience measures, which often have higher upfront costs but greater long-term benefits.</t>
  </si>
  <si>
    <t>• EbA and green infrastructure interventions with improved community-led management reduce flood risk and enhance the climate resilience of the most vulnerable people in Pakistan’s Indus Basin will be achieved by (i) implementing EbA interventions to reduce flood impacts on populations close to the intervention sites and people living downstream trough enhanced ecosystem services such as slowing of flood waters delays in flood peak onset, and increased access to water during drought periods, while downstream communities will benefit from the slowing of upstream velocity and delayed peak flood; (ii) implementing green infrastructure interventions to reduce flood impacts on nearby communities and ecosystems by reducing soil erosion and river sedimentation, diverting and reducing the velocity of intense flows in the hill torrents away from nearby villages located in the floodplain, and increasing infiltration and groundwater recharge; and (iii) providing organization and capacity development to Community-Based Organisations (CBOs) and creating Water User Groups and Community Watch and Ward systems to support community-based natural resource management and water supply and flood attenuation services provided by EbA interventions implemented floodplains and watersheds, empower communities to responsibly manage the ecosystems they rely on.
• Enabling environment for climate action that has new procedures for implementing EbA and green infrastructure interventions for flood and water resources management in Pakistan will be achieved by using the evidence of the effectiveness and efficiency of EbA and green infrastructure interventions in enhancing flood and water resources management generated under Outcome 1 to expand Pakistan’s regulations and policies for flood and water resources management through updated procedures that prioritise EbA and green infrastructure interventions. This will be supported by strengthening the capacity of national and sub-national staff, as well as community leaders/representatives, to apply the updated procedures. The outcome of this work will enable the GoP to channel future investments into EbA and green infrastructure interventions and replicate similar adaptation strategies in other flood- and drought prone areas in Pakistan to those demonstrated under the proposed project.
• Enhanced resilience of community livelihoods in the Indus Basin will be achieved by training communities and smallholder farmers on how to enhance existing agricultural practices, prevalent across the Indus Basin, to better withstand current and future climate change scenarios through improved irrigation practices to conserve water, soil management to enhance yields and reduce agricultural expansion, and introducing new crop varieties which require less water and can withstand more extreme temperatures caused by climate change. Additionally, new opportunities for sustainable enterprises will be supported to provide alternative revenue generating opportunities for communities in the Indus Basin and reduce ecosystem degradation from traditional livelihoods directly dependent on natural resources. Project pipeline sourcing, incubation, and technical assistance to environmentally sustainable businesses will help reduce ecosystem degradation and increase revenue generation for businesses and families.
• GHG emission reduction from ecosystem restoration and improved ecosystem management. This co-benefit will be achieved by restoring 14,215 ha of degraded agro-ecological landscapes in watersheds.
• Improved biodiversity as a result of the project’s EbA and green infrastructure interventions. This will include (i) increases in migratory birds’ population at Manchar Lake; increases in migratory birds’ population at Indus Game Reserve (D.I Khan); (ii) increases in fish species richness and abundance/Macro-invertebrates species richness; (iii) increases in population abundance of the Indus River Dolphin (EN); (iv) increases in population abundance of freshwater turtles (hard-shelled and soft-shelled turtles); and v) the contribution of the project’s EbA and green infrastructure interventions towards the designation and nomination of restoration sites as sites of global ecological important such as Man and Biosphere Reserve and Ramsar Sites.
• New jobs created and related new skills developed through the implementation of the project’s EbA and green infrastructure interventions.</t>
  </si>
  <si>
    <t>• Strengthened institutional and regulatory systems for low-emission planning and development.
• Increased number of small, medium, and large low-emission power suppliers.
• Enabling of an environment for low emissions energy solutions.</t>
  </si>
  <si>
    <t>• Enhancing Information Services for Climate Change Adaptation in the Water and Agriculture Sectors.
• Building on-Farm Resilience to Climate Change.
• Creating an Enabling Environment for Continued Transformation.</t>
  </si>
  <si>
    <t>• Procurement and construction of BRT and complementing core infrastructure completed.
• Environment friendly Green BRT system in Karachi operationalized.
• BRT project is compliant with Environmental and Social Management requirements, and implements an effective bus industry restructuring mitigation action plan.
• Effective management by TransKarachi and SMTA of BRT in-service.</t>
  </si>
  <si>
    <t>Strengthened adaptive capacity and reduced exposure to climate risks.
• Strengthened subnational institutional capacities to plan and implement climate change resilient development pathways.
• Community-based EWS and long-term measures are up-scaled to increase communities’ adaptive capacity.</t>
  </si>
  <si>
    <t>• Relevant country stakeholders (which may include executing entities, CSOs and private sector) have established adequate capacity, systems and networks to support the planning, programming and implementation of GCF funded activities.
• GCF recipient countries have developed or enhanced strategic frameworks to address policy gaps, improve sectoral expertise, and enhance enabling environments for GCF Programming in low-emission investment.
• Increase in the number of quality project concept notes developed and submitted.</t>
  </si>
  <si>
    <t>• Relevant country stakeholders (which may include executing entities, civil society organizations and private sector) have established adequate capacity, systems and networks to support the planning, programming and implementation of GCF-funded activities.
• Strategies for transforming and attracting private sector investment for low emissions and resilience developed and being used.
• An increase in the number of quality project concept notes developed and submitted.
• Best practices with respect to institutional capacity building and coordination, direct access, and pipeline development are developed and disseminated to strengthen engagement by NDAs, DAEs, and delivery partners with the GCF.</t>
  </si>
  <si>
    <t>• Direct access applicants and accredited entities (DAEs) have established capacity to meet and maintain the GCF’s accreditation standards; and accredited DAEs have the capacity to develop a pipeline of projects and effectively implement GCF-funded activities.
•  GCF recipient countries have developed Country Programmes to guide GCF investment and programming of Readiness support resources.
• An increase in the number of quality project CNs developed and submitted.</t>
  </si>
  <si>
    <t>• Stocktaking and assessment.
• Setting national targets, principles, &amp; main priorities of the strategy.
• Country stakeholder workshops (indicators and targets).
• Development of implementation plans and related activities.
• Institutional, monitoring, reporting and exchange.</t>
  </si>
  <si>
    <t>• Integrated and accessible knowledge base for management of wild pollination services, for farmers, land managers and policy makers.
• Enhanced conservation and sustainable use of pollinators for sustainable agriculture.
• Increased capacity for conservation and sustainable use of pollinators by farmers and land managers.
• Mainstreaming of pollinator conservation and sustainable use.</t>
  </si>
  <si>
    <t>Support to Preparation of the Fourth National Biosafety Reports to the Cartagena Protocol on Biosafety - Asia Pacific, GRULAC, Central &amp; Eastern Europe Regions</t>
  </si>
  <si>
    <t>There are four components in this MSP: (a) Rapid review of NBSAP for alignment with the post-2020 GBF; (b) assessment of monitoring systems; (c) policy and institutional alignment and review of policies for coherence with the GBF; and (d) biodiversity finance activities, each of these with their own subcomponents.
It should be interpreted that all four of these components are aimed at ensuring a robust, fully resourced, NBSAP, including a strong monitoring system, that is fully aligned with the GBF. The rapid review of the NBSAP and national targets will focus on identifying gaps required to align the national targets, goals, objectives and action plans within the existing NBSAP to the new GBF; the assessment of monitoring systems will focus on identifying gaps and promoting alignment between the NBSAP-related monitoring system and the GBF; the policy and institutional review will focus on identifying policy gaps and inconsistencies within the existing NBSAP and the GBF; and the biodiversity finance activities will focus on preparedness for developing and/or implementing a finance plan for implementing a GBF-aligned NBSAP.</t>
  </si>
  <si>
    <t>• Revision and updating of National Biodiversity Strategies and Action Plans.
• Complete 7th National Reports on Biodiversity.
• Global Knowledge and Technical Assistance Platform.
• Monitoring &amp; Evaluation.</t>
  </si>
  <si>
    <t>The project will contribute to strengthening the technical and management operations of the Karachi-Korangi Leather Area (KLA) cluster. Optimized production processes, optimized and enhanced sector level facilities (such as the CETP for KLA); in addition to their technical and professional capacities enhanced; necessary add-ons will be initiated to reduce GHG emissions. The project will assist the KLA to enhance product exportability and international acceptability by acquiring international sustainable certificates, labels and other brand requirements and to ensure that the sector put in measures for compliance to international / local standards.</t>
  </si>
  <si>
    <t>Pakistan Humanitarian Support</t>
  </si>
  <si>
    <t>Bilateral</t>
  </si>
  <si>
    <t xml:space="preserve">Other (Emergency response and Reconstruction Relief) </t>
  </si>
  <si>
    <t>Sustainable Devt Investment Portfolio Phase 2</t>
  </si>
  <si>
    <t xml:space="preserve">INL594 - The Sustainable Development Investment Portfolio Phase 2 (SDIP2) sought to improve the integrated management of water, food and energy in South Asia, especially addressing climate risks and the interests of women and girls. The investment focused on the three major transboundary Himalayan river basins – the Indus, Ganges and Brahmaputra – covering parts of India, Pakistan, Nepal, Bangladesh and Bhutan.  SDIP2 is the second four-year phase of an intended 12 year engagement, which recognises that many of the critical interventions required for improving the integrated management of the water, energy and food at the basin level will require sustained engagement to build regional cooperation and capacity over time. </t>
  </si>
  <si>
    <t>Smallholders Adaptive Farming and Biodiversity Network, SAFBIN-Pakistan</t>
  </si>
  <si>
    <t>SAFBIN</t>
  </si>
  <si>
    <t>The Indus Entrepreneurs</t>
  </si>
  <si>
    <t xml:space="preserve">Khyber Pakhtunkhwa Rural Economic Transformation (KP-RET)  </t>
  </si>
  <si>
    <t>Government of Khyber Pakhtunkhwa</t>
  </si>
  <si>
    <t>The Khyber Pakhtunkhwa Rural Economic Transformation Project (KP-RET) follows a request from the Government of KP and the UN International Fund for Agricultural Development (IFAD) and has been designed to address the main drivers of rural poverty and food insecurity by supporting the transformation of the rural economy of the province into an engine for inclusive and sustainable economic development. The project will foster sustainable and profitable agribusiness development.</t>
  </si>
  <si>
    <t>IFAD</t>
  </si>
  <si>
    <t xml:space="preserve">ENERGY Plus: Energy for Climate Resilience in Gilgit-Baltistan and Chitral district in Khyber Pakhtunkhwa  </t>
  </si>
  <si>
    <t>Government of Khyber Pakhtunkhwa
GB Administration</t>
  </si>
  <si>
    <t>Other (Humanitarian)</t>
  </si>
  <si>
    <t>Funding support to Concern for sudden onset crises in Pakistan</t>
  </si>
  <si>
    <t>Concern Worldwide</t>
  </si>
  <si>
    <t>Emergency appeal Pakistan floods</t>
  </si>
  <si>
    <t>IFRC</t>
  </si>
  <si>
    <t>Building Resilience and Addressing Vulnerability to Emergencies</t>
  </si>
  <si>
    <t>BRAVE aims to improve community resilience to climate change and the capacity of key government institutions responsible for delivering climate resilience, including systems for adaptive and shock responsive social protection.</t>
  </si>
  <si>
    <t>IOM</t>
  </si>
  <si>
    <t xml:space="preserve">Other (DRR) </t>
  </si>
  <si>
    <t>IOM
WFP</t>
  </si>
  <si>
    <t>Approaches to climate resilience are sustained in target districts, and the GoP uses evidence generated through BRAVE to scale up and replicate resilience activities in other districts.
• Community Resilience: Increased capacity of the most vulnerable and at-risk communities (especially women and extreme poor) to anticipate, adapt to, and absorb the impact of climate induced shocks and stresses.
• Institutional Strengthening: Increased capacity and capability of federal, provincial and district government departments to mitigate and respond to climate-related shocks and stresses.
• The national social protection system is better prepared to adapt and respond to climate related shocks, with more informed decision making on shock responsive and adaptive social protection at the federal and provincial level.</t>
  </si>
  <si>
    <t>Kaizen</t>
  </si>
  <si>
    <t>Climate Smart Agriculture</t>
  </si>
  <si>
    <t>Climate Smart Agriculture will enhance the resilience of farming communities by introducing climate-smart technologies and practices, increase the efficiency of firms producing these technologies, promote digital agriculture for reliable information on climate and production techniques, and improve the enabling environment for investment in climate-smart technologies.</t>
  </si>
  <si>
    <t>Better farming practices and technology; new digital tools; and assistance with business models, financing, and international connections.
• Ensure Pakistani farmers can access cutting-edge agricultural technology to improve productivity.
• Help farmers bring their goods to market and maximize their profits</t>
  </si>
  <si>
    <t>Agritech Entrepreneurships</t>
  </si>
  <si>
    <t>Strengthening climate resilience</t>
  </si>
  <si>
    <t>Eco-Cinema and short-movie contest on climate change</t>
  </si>
  <si>
    <t>Strengthening Pakistan Red Crescent Society’s (PRCS) capacities in climate-smart Disaster Risk Management</t>
  </si>
  <si>
    <t>Pakistan Country Strategic Plan (CSP) 2018</t>
  </si>
  <si>
    <t>GoKP</t>
  </si>
  <si>
    <t>IUCN Pakistan</t>
  </si>
  <si>
    <t>IUCN</t>
  </si>
  <si>
    <t>Educating the Educators for Climate Change Awareness in Pakistan</t>
  </si>
  <si>
    <t>Billion Tree Afforestation Support Project II</t>
  </si>
  <si>
    <t>Rehabilitation and enhancing community resilience to manage disasters and further inclusive development process in rural areas of Karachi, Pakistan</t>
  </si>
  <si>
    <t>Developing the livelihoods of marginalised communities</t>
  </si>
  <si>
    <t>Strengthening Resilience of Vulnerable Groups in marginal areas of Rajanpur district, Pakistan</t>
  </si>
  <si>
    <t>Strengthening the livelihoods and resilience of vulnerable agricultural communities in rural Sindh, phase 1</t>
  </si>
  <si>
    <t>Building alliances and amplifying the voices of smallholder farmers in three provinces in Pakistan</t>
  </si>
  <si>
    <t>Development of Hydropower and Renewable Energy III</t>
  </si>
  <si>
    <t>Promotion of Solar Energy</t>
  </si>
  <si>
    <t>Environment Project Aunty Park</t>
  </si>
  <si>
    <t>Project Development Programme Global (Phase 4)</t>
  </si>
  <si>
    <t>Accompanying measure to access to financial services</t>
  </si>
  <si>
    <t>Livelihood Support &amp; Community Infrastructure Project</t>
  </si>
  <si>
    <t>Managing Municipal Waste by Promoting Circular Economy in Pakistan</t>
  </si>
  <si>
    <t>Strengthening rural communities in the midst of multiple crises: A Cross-sectoral development approach to improve livelihoods in Sanghar District</t>
  </si>
  <si>
    <t>Child driven climate action (CDCA)" through green clubs (children as trailblazers)</t>
  </si>
  <si>
    <t>Strengthening Social Protection for Health and Climate Resilience</t>
  </si>
  <si>
    <t>Strengthening resilience of vulnerable rural groups in Umerkot, through income generation, adapted methods of farming, and WaSH</t>
  </si>
  <si>
    <t>Managing municipal waste by promoting circular economy</t>
  </si>
  <si>
    <t>Strengthening resilience after floods</t>
  </si>
  <si>
    <t>Supporting communities for flood rehabilitation, Sindh, Pakistan</t>
  </si>
  <si>
    <t>Promotion of Water Harvesting amongst rural population in southern Punjab, Pakistan</t>
  </si>
  <si>
    <t>Promoting socio-political engagement of smallholder farmers and more sustainable agriculture in Khairpur, Sindh, Pakistan</t>
  </si>
  <si>
    <t>Clean energy and resilient housing in rural Sindh, Pakistan</t>
  </si>
  <si>
    <t>Pakistan Country Strategic Plan (CSP) 2018 - 2022</t>
  </si>
  <si>
    <t>Contribution to rehabilitation and reconstruction after the floods in Sindh, Pakistan</t>
  </si>
  <si>
    <t>Climate change resilient water resources management in Bannu, Pakistan</t>
  </si>
  <si>
    <t>Humanitarian Aid for Flash Flood Disaster Management</t>
  </si>
  <si>
    <t>Disbursed</t>
  </si>
  <si>
    <t>Water and Sanitation</t>
  </si>
  <si>
    <t>Practical Methodology for Flood Control Planning and River Basin Management in Asia Region_06</t>
  </si>
  <si>
    <t>Practical Methodology for Flood Control Planning and River Basin Management in Asia Region_07</t>
  </si>
  <si>
    <t>Urgent food assistance to new Afghan Refugees and/or highly food insecure host communities in Newly Merged Districts of Khyber Pakhtunkhwa and in Balochistan Province</t>
  </si>
  <si>
    <t>The Project for Improvement of Hospital Facilities in Thanda Pani, Islamabad</t>
  </si>
  <si>
    <t>The Project for Provision of Medical Equipment to Medical Facilities in Karachi</t>
  </si>
  <si>
    <t>Water supply support project for the community in Orakzai District, Khyber Pakhtunkhwa province</t>
  </si>
  <si>
    <t>Pakistan/Disaster Risk Reduction Course</t>
  </si>
  <si>
    <t>The Project for the Control and Eradication of Poliomyelitis</t>
  </si>
  <si>
    <t>The Project for Upgrading Sewerage and Drainage Services in Multan</t>
  </si>
  <si>
    <t>Technical support project to review and update National Disaster Management Plan (NDMP)</t>
  </si>
  <si>
    <t>Humanitarian Preparedness and Response to Potential Influx of Afghan Refugees</t>
  </si>
  <si>
    <t>Preparatory Survey for the Project for Upgrading of Mechanical System for Sewerage and Drainage Services in Multan</t>
  </si>
  <si>
    <t>Survey on Support for Management of Water and Sanitation Services in Punjab against COVID-19</t>
  </si>
  <si>
    <t>The Project on Sustainable Livestock Development for Rural Sindh</t>
  </si>
  <si>
    <t>Project for Capacity Development of Agriculture Extension Services in Balochistan Province</t>
  </si>
  <si>
    <t>Project for Improving the Capacity of WASAs in Punjab Phase 2</t>
  </si>
  <si>
    <t>Technical Advisor on Flood Management</t>
  </si>
  <si>
    <t>Sustainable development of cold and warm water aquaculture for socio- economic uplift of rural population</t>
  </si>
  <si>
    <t>Technical support for the Livestock Genetic improvement (Kudhi Buffalo Breed) in Sindh</t>
  </si>
  <si>
    <t>Cold-water aquaculture development in Khyber Pakhtunkhwa Province</t>
  </si>
  <si>
    <t>Data Collection Survey on Agricultural Sector in Sindh</t>
  </si>
  <si>
    <t>Data Collection Survey on Water Supply and Sewerage Sector of Pakistan</t>
  </si>
  <si>
    <t>Lawer fee for the project N25 case</t>
  </si>
  <si>
    <t>Power Distribution Grid (A)_01</t>
  </si>
  <si>
    <t>Project for Capacity Development of Disaster Management</t>
  </si>
  <si>
    <t/>
  </si>
  <si>
    <t>Emergency response and Reconstruction Relief</t>
  </si>
  <si>
    <t>Other (Health and population)</t>
  </si>
  <si>
    <t>Health and population</t>
  </si>
  <si>
    <t>Disaster risk reduction</t>
  </si>
  <si>
    <t>Other (Social infrastructure and services)</t>
  </si>
  <si>
    <t>Social infrastructure and services</t>
  </si>
  <si>
    <t xml:space="preserve">Agriculture </t>
  </si>
  <si>
    <t xml:space="preserve">Energy </t>
  </si>
  <si>
    <t xml:space="preserve">Other (Fishing) </t>
  </si>
  <si>
    <t>Fishing</t>
  </si>
  <si>
    <t>Other (General environment protection)</t>
  </si>
  <si>
    <t>General environment protection</t>
  </si>
  <si>
    <t xml:space="preserve">Forestry </t>
  </si>
  <si>
    <t>Other (Government and civil society)</t>
  </si>
  <si>
    <t>Government and civil society</t>
  </si>
  <si>
    <t>Sustainable development of cold and warm water aquaculture for socio- eco0mic uplift of rural population</t>
  </si>
  <si>
    <t>Market-oriented Agriculture Promotion</t>
  </si>
  <si>
    <t>The Project for the Study of Upgrading National Power System Expansion Plan</t>
  </si>
  <si>
    <t>Data Collection Survey to Promote Energy Efficiency in the Residential Sector of Pakistan</t>
  </si>
  <si>
    <t>Enhancing disaster resilience on droughts in Sindh Province, Pakistan</t>
  </si>
  <si>
    <t>The Project for Installation of Solar Panels at SESWA Model School in Village Shewa, District Swabi, Khyber Pakhtunkhwa</t>
  </si>
  <si>
    <t>The Project for the Installation of Weather Surveillance Radar in Sukkur City</t>
  </si>
  <si>
    <t>The Project for the Extension of Maternal and Child Health Care Facilities in Sindh</t>
  </si>
  <si>
    <t>Follow-up Cooperation (Survey) for the Project for Security Improvement in Port Karachi and Port Bin Qasim</t>
  </si>
  <si>
    <t>Practical Methodology for Flood Control Planning and River Basin Management in Asia Region_08</t>
  </si>
  <si>
    <t>The Project for the Improvement of Water Treatment Plant and Water Distribution System in Faisalabad</t>
  </si>
  <si>
    <t>The Project for Improvement of Management Capacity of Water Supply Sector in Faisalabad</t>
  </si>
  <si>
    <t>Preparatory Survey for the Project for Improvement of Water Treatment Plant and Water Distribution System</t>
  </si>
  <si>
    <t xml:space="preserve">Industry </t>
  </si>
  <si>
    <t>Other (Disaster risk reduction)</t>
  </si>
  <si>
    <t>Other (Education)</t>
  </si>
  <si>
    <t>Education</t>
  </si>
  <si>
    <t>Notation keys: NA = Not applicable; UA = information not available at the time of reporting; NR = Not reported (to indicate the voluntary character of the information).
a  Developing country Parties should provide, in common tabular format, information on financial support received, to the extent possible, as available and as applicable.
b  Parties include information on support received, ongoing or planned since the previous BTR.
c  Parties provide the underlying assumptions, definitions and methodologies, as applicable, used to identify and/or report this reporting parameter in the respective section of the BTR.
d  If “other”, Parties should specify this information.
e   This refers to funding for activities that have both mitigation and adaptation components.
f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</si>
  <si>
    <t>Administration and Management of Water Supply Services</t>
  </si>
  <si>
    <t>Capacity Building towards Air Quality Management</t>
  </si>
  <si>
    <t>Climate Change and Law of the Sea</t>
  </si>
  <si>
    <t>Comprehensive Disaster Risk Reduction</t>
  </si>
  <si>
    <t>Core Human Resource Development for Road Asset Management (JFY2019)</t>
  </si>
  <si>
    <t>Countermeasures against Marine Litter</t>
  </si>
  <si>
    <t>Disaster Risk Reduction (DRR) Leaders Capacity Development for the Sendai Framework Implementation (JFY2021-2023)</t>
  </si>
  <si>
    <t>Disaster Risk Reduction and Management on Infrastructure (River, Road and Port)</t>
  </si>
  <si>
    <t>Emergency Grant Aid in response to the flood disaster in Pakistan</t>
  </si>
  <si>
    <t>Energy Policy (A)</t>
  </si>
  <si>
    <t>Energy Policy</t>
  </si>
  <si>
    <t>Enhancing Capacity for Sustainable Fisheries Development</t>
  </si>
  <si>
    <t>Expenses for Other Operations in Disaster Relief Assistance</t>
  </si>
  <si>
    <t>Flood Disaster Risk Reduction</t>
  </si>
  <si>
    <t>Improvement of Disaster Education System</t>
  </si>
  <si>
    <t>Law of the Sea and Climate Change</t>
  </si>
  <si>
    <t>Maritime Safety Management</t>
  </si>
  <si>
    <t>Market-Oriented Agriculture Promotion for Asian Countries (Planning and Management) (A)</t>
  </si>
  <si>
    <t>Operation and Maintenance of Sewerage System(A)</t>
  </si>
  <si>
    <t>Operation and Maintenance of Urban Water Supply System (Water Distribution and Service) (A)</t>
  </si>
  <si>
    <t>Project for Strengthening Road Asset Management System in Punjab Province</t>
  </si>
  <si>
    <t>Promotion of Energy Efficiency and Conservation (B)</t>
  </si>
  <si>
    <t>Prospective Agricultural Tech0logies as Solution of Climate Change</t>
  </si>
  <si>
    <t>Renewable Energy in Grid -Mainly on Photovoltaic- (A)</t>
  </si>
  <si>
    <t>Road Administration</t>
  </si>
  <si>
    <t>Rural Development through Creating Agricultural Value Chain (Value Addition to Livestock Products)</t>
  </si>
  <si>
    <t>Sewerage Management (Basic)</t>
  </si>
  <si>
    <t>Stabilizing Power Systems to Introduce Various Kinds of Renewable Energy(B)</t>
  </si>
  <si>
    <t>Strategy for Resilient Societies against Natural Disasters</t>
  </si>
  <si>
    <t>Strengthening of Community Health System for Infectious Diseases Control (D)</t>
  </si>
  <si>
    <t>Sustainable Forestry Management with Community Participation</t>
  </si>
  <si>
    <t>Tech0logy for Solid Waste Management with Recycling Promotion for Sound Material-Cycle Society</t>
  </si>
  <si>
    <t>Urban Solid Waste Management (Emphasis on Collection, Transportation and Final Disposal) (A)</t>
  </si>
  <si>
    <t>Vegetable Production Tech0logy for Livelihood Improvement of Small-Scale Farmers</t>
  </si>
  <si>
    <t>Water Engineering and Utility Management for Future Leaders (JFY2020)</t>
  </si>
  <si>
    <t>Water Engineering and Utility Management for Future Leaders (JFY2021-2023)</t>
  </si>
  <si>
    <t>Water Related Disaster Risk Reduction</t>
  </si>
  <si>
    <t>Expenses for Priority Sectors/Regions in Weather/Earthquakes</t>
  </si>
  <si>
    <t>Expenses for Priority Sectors/Regions in Roads</t>
  </si>
  <si>
    <t>Expenses for Priority Sectors/Regions in Water Supply</t>
  </si>
  <si>
    <t>Meteorological services</t>
  </si>
  <si>
    <t>Transport policy and administrative management</t>
  </si>
  <si>
    <t>Water supply - large systems</t>
  </si>
  <si>
    <t>Expenses for Priority Sectors/Regions in Rivers/Erosion Control</t>
  </si>
  <si>
    <t>Expenses for Priority Sectors/Regions in Social Infrastructure/General</t>
  </si>
  <si>
    <t>Expenses for Priority Sectors/Regions in Government/General</t>
  </si>
  <si>
    <t>Expenses for Priority Sectors/Regions in Urban Sanitation</t>
  </si>
  <si>
    <t>Expenses for Priority Sectors/Regions in Sewerage</t>
  </si>
  <si>
    <t>Expenses for Priority Sectors/Regions in Agriculture/General</t>
  </si>
  <si>
    <t>Expenses for Priority Sectors/Regions in New/Renewable Energy</t>
  </si>
  <si>
    <t>Expenses for Priority Sectors/Regions in Other Energy</t>
  </si>
  <si>
    <t>Expenses for JICA-DSP in Social Infrastructure/General</t>
  </si>
  <si>
    <t>Expenses for Priority Sectors/Regions in Livestock Industry</t>
  </si>
  <si>
    <t>Expenses for Priority Sectors/Regions in Fisheries</t>
  </si>
  <si>
    <t>Expenses for Priority Sectors/Regions in Environment Issue</t>
  </si>
  <si>
    <t>Expenses for Priority Sectors/Regions in Public Utilities/General</t>
  </si>
  <si>
    <t>Expenses for Priority Sectors/Regions in Others</t>
  </si>
  <si>
    <t>Expenses for Priority Sectors/Regions in Forestry/Forest Preservation</t>
  </si>
  <si>
    <t>Expenses for Priority Sectors/Regions in Health/Health Care</t>
  </si>
  <si>
    <t>Expenses for Priority Sectors/Regions in Electrical Power</t>
  </si>
  <si>
    <t>Practical Methodology for Flood Control Planning and River Basin Management in Asia Region</t>
  </si>
  <si>
    <t>Technology for Solid Waste Management with Recycling Promotion for Sound Material-Cycle Society</t>
  </si>
  <si>
    <t>Prospective Agricultural Technologies as Solution of Climate Change</t>
  </si>
  <si>
    <t>NDMA</t>
  </si>
  <si>
    <t>Administration and Management of Water Supply Services (B)</t>
  </si>
  <si>
    <t>Power Distribution Grid (A)</t>
  </si>
  <si>
    <t>DAC sector: 43072</t>
  </si>
  <si>
    <t>DAC sector: 43081</t>
  </si>
  <si>
    <t>DAC sector: 14030</t>
  </si>
  <si>
    <t>DAC sector: 15220</t>
  </si>
  <si>
    <t>DAC sector: 23230</t>
  </si>
  <si>
    <t>Leveraging Faith to Seek Justice</t>
  </si>
  <si>
    <t>Leveraging Faith to Seek Justice CRWASH</t>
  </si>
  <si>
    <t>PADO</t>
  </si>
  <si>
    <t>SPO</t>
  </si>
  <si>
    <t>LASOONA</t>
  </si>
  <si>
    <t>RDF</t>
  </si>
  <si>
    <t>PCWRFF</t>
  </si>
  <si>
    <t>Scatec Solar ASA risk premium support Pakistan solar power</t>
  </si>
  <si>
    <t>Construction and purchase of equipment for an elementary education institution in the village of Ispinj</t>
  </si>
  <si>
    <t>• Strengthening the enabling environment for financing and implementing pro-poor local adaptation measures at scale in CRPP countries.
• Mobilising pro-poor adaptation finance at scale.
• Implementing large-scale pro-poor adaptation solutions to build long-term capacity to deal with climate shocks and stresses.
• Women’s participation in decision-making and leadership
• Women’s participation in decision-making and leadership.
• Reduced inequalities.</t>
  </si>
  <si>
    <t>The Action focuses on promoting green economic growth by increasing clean energy supply and uptake through an integrated approach aiming at reducing pressure on natural resources, enhancing biodiversity and contributing to climate change adaptation and mitigation. Pakistan is the fifth most vulnerable country to climate change (CC) and the selected project area. Gilgit Baltistan (GB) and the Chitral District, Khyber Pakhtunkhwa (KP)  is a unique mountainous biodiversity hotspot.</t>
  </si>
  <si>
    <t>Sustainable mangrove management and community development in the Indus delta</t>
  </si>
  <si>
    <t xml:space="preserve">Adaptation </t>
  </si>
  <si>
    <t>Follow Up Cooperation on the Project for Capacity Development of Agriculture Extension Services in Khyber Pakhtunkhwa Province</t>
  </si>
  <si>
    <t>The Project for Developing Effective Phasing Out Strategy/Program of Inefficient Appliances to Support Energy Standards &amp; Labelling Regime</t>
  </si>
  <si>
    <t>Building long-term resilience of flood affected communities Food security Interventions in Sindh Province</t>
  </si>
  <si>
    <t>31210  Forestry policy and administrative management</t>
  </si>
  <si>
    <t>41010  Environmental policy and administrative management</t>
  </si>
  <si>
    <t>41030  Biodiversity</t>
  </si>
  <si>
    <t>43032  Urban development</t>
  </si>
  <si>
    <t>23110  Energy policy and administrative management</t>
  </si>
  <si>
    <t>Other (Business and other services)</t>
  </si>
  <si>
    <t>25010  Business policy and administration</t>
  </si>
  <si>
    <t>Other (Communications)</t>
  </si>
  <si>
    <t>22020  Telecommunications</t>
  </si>
  <si>
    <t>Other (Banking and financial services)</t>
  </si>
  <si>
    <t>24020  Monetary institutions</t>
  </si>
  <si>
    <t>15129  Other central transfers to institutions</t>
  </si>
  <si>
    <t>Reall core support and WASH 2019-2023 - Reall Core 2019-2022</t>
  </si>
  <si>
    <t>43030   Urban development and management</t>
  </si>
  <si>
    <t>ICIMOD/International Centre for Integrated Mountain Development</t>
  </si>
  <si>
    <t>UNICEF/United Nations Children's Fund</t>
  </si>
  <si>
    <t>UNICEF</t>
  </si>
  <si>
    <t>41010   Environmental policy and administrative management</t>
  </si>
  <si>
    <t>14030   Basic drinking water supply and basic sanitation</t>
  </si>
  <si>
    <t>International Centre for Integrated Mountain Dev. (ICIMOD), 2017-2022</t>
  </si>
  <si>
    <t>International Bank for Reconstruction and Development</t>
  </si>
  <si>
    <t>Policy Support Programme (PSP) (Single phase)</t>
  </si>
  <si>
    <t>High Impact Partnership for Climate Action (HIPCA)</t>
  </si>
  <si>
    <t>Energy generation, renewable sources - multiple technologies</t>
  </si>
  <si>
    <t>Public sector policy and administrative management</t>
  </si>
  <si>
    <t>Energy Sector Management Assistance Programme (ESMAP)</t>
  </si>
  <si>
    <t>The World Bank Energy Sector Management Assistance Programme (ESMAP) is a multi-donor trust fund that provides technical assistance to help shape global energy policies and leverage significant development financing.  It primarily targets six Asian countries (China, India, Indonesia, the Philippines, Pakistan and Vietnam) where the most new, unabated coal-fired power generation is due to begin operation (from 2018 to 2020). ESMAP is influential in advising countries on the clean energy transition, with significant demand for its technical assistance.</t>
  </si>
  <si>
    <t>WB</t>
  </si>
  <si>
    <t>Enterprise and Assets Growth Programme</t>
  </si>
  <si>
    <t>To improve primary and secondary education in Khyber Pakhtunkhwa by providing up to £283.2 million in technical assistance, financial aid and infrastructure support which aims to benefit all primary and lower secondary children in the province by 2021. This programme targets primary enrolment specifically girl child enrolment and female literacy which contributes towards Sustainable Development Goals 4 and 5. The programme has supported on average 155,837 children (including 69,702 girls) since 2016 to gain a quality education, and indirectly benefits all 3.4 million  primary school children enrolled in public schools in the province. The programme also provided solar panels to public girls schools in some of the most underserved districts of southern KP, aiming to improve the learning environment of 67,500 school children in 620 primary and middle public schools in rural areas.</t>
  </si>
  <si>
    <t>Improved Micro Small and Medium Enterprise access to appropriate financial services translating into higher economic benefits for state, and poor and marginalised groups, in Pakistan. EAGR programme will also contribute to the UK government commitment to respond to the challenges and opportunities of climate change by making green investments in SMEs within Pakistan which is an ODA eligible country.</t>
  </si>
  <si>
    <t>This programme will help cities plan for and invest in reducing the impacts of weather-related changes and extreme events, through a partnership with the Rockefeller foundation and the Asian Development Bank, on 2 million urban poor and vulnerable people in 25 medium-sized cities in 6 Asian countries (initially Pakistan, Bangladesh, India, Vietnam, Indonesia) by improving planning processes so that they consider climate change risks, for developing and funding new investment and infrastructure opportunities, and for knowledge and lesson sharing by 2022.</t>
  </si>
  <si>
    <t>Managing Climate Risks for Urban Poor</t>
  </si>
  <si>
    <t>Multi-Year Humanitarian Programme in Pakistan</t>
  </si>
  <si>
    <t>Support for up to three million of the most vulnerable people affected by natural disaster and conflict.  This will cover both immediate relief and early recovery interventions for shelter, food, non-food items, water and sanitation, livelihood and protection needs, depending on the emergency.   This programme will also support developments in the United Nations and local civil society which are required for humanitarian responses to be more locally owned and effective in future, as well as effective monitoring and evaluation, targeted active research and piloting.</t>
  </si>
  <si>
    <t>To support provincial economic development and sustainable energy in Pakistan. The programme objective is to address two binding constraints to economic and urban development in Pakistan: weak planning; and energy. The programme aims:
• To support Pakistan's poorest province, Khyber Pakhtunkhwa to plan and finance the infrastructure and investment it needs for growth, jobs and prosperity.
• To address Pakistan’s energy crisis by providing innovative financial solutions to industry for the  adoption of sustainable energy practices.
The programme will also contribute to Foreign, Commonwealth and Development Office International Climate Fund (ICF) obligations.</t>
  </si>
  <si>
    <t>Sustainable Energy and Economic Development (SEED) Programme</t>
  </si>
  <si>
    <t>Water Resource Accountability in Pakistan (WRAP)</t>
  </si>
  <si>
    <t>Water And Sanitation</t>
  </si>
  <si>
    <t>To improve water governance and management issues in Pakistan to be able to adapt to changing climate while ensuring environmental sustainability, with a focus on collaboration and engagement with provinces, research and media engagement.</t>
  </si>
  <si>
    <t>Landhi Cattle Colony Biomethane Project Feasibility Study in Pakistan, Mitigation</t>
  </si>
  <si>
    <t>Ex-Post Evaluations (Sustainable Energy for Pakistan, Peshawar Electricity Supply Company (PESCO) Pilot Program), Mitigation</t>
  </si>
  <si>
    <t>Power Sector Improvement Activity (PSIA), Mitigation</t>
  </si>
  <si>
    <t>PESCO</t>
  </si>
  <si>
    <t>Other</t>
  </si>
  <si>
    <t>Climate Smart Agriculture, Adaptation- Climate Specific</t>
  </si>
  <si>
    <t>Building Healthy Families, Adaptation - Climate Specific</t>
  </si>
  <si>
    <t>Global Health Security, Adaptation, Pakistan - Climate Specific</t>
  </si>
  <si>
    <t>Integrated Health System Strengthening, Adaptation - Climate Specific</t>
  </si>
  <si>
    <t>Livelihood and Food Security, Adaptation- Climate Specific</t>
  </si>
  <si>
    <t>Merged Areas Governance Program, Adaptation</t>
  </si>
  <si>
    <t>Pakistan Training and Education, Adaptation - Climate Specific</t>
  </si>
  <si>
    <t>Beaconhouse Schools Solar Photovoltaic Power Systems</t>
  </si>
  <si>
    <t>Beaconhouse School System</t>
  </si>
  <si>
    <t>The activity will introduce and promote technologies for adaptation and resilience to minimize the impact of climate change and to build resilience while increasing productivity. This purpose will be achieved by implementing the following components: improved farmers’ use of CSA management practices and technology, increased use of digital platforms (DP) for information and services, improved efficiency of technologies firms to develop CSA technologies and reach out to the farmers and improved enabling environment for investment in CSA.</t>
  </si>
  <si>
    <t>Planned strategic results are:
- Dissemination of innovations and practices developed by ICIMOD and partners for adaptation to changes that result in positive results for men, women and children. E.g.: flood early warning systems and climate change adapted value chains.
- Significant progress in the generation and use of relevant data, knowledge and analysis. E.g.: Measure, monitor and manage air pollution levels.
- Significant progress in approaches and knowledge supporting gender equality and inclusive development. E.g.: Strengthen women's capacity and leadership roles in agriculture and local decision making bodies.
- Significant progress in human and institutional capacity. E.g.: Strengthen the member countries' environmental management authorities.
- Significantly affected policies through ICIMOD and partner organizations work. E.g.: contribute to improved environmental legislation in the region.
- Strengthened regional cooperation related to sustainable development in mountain areas. E.g.: promote technical exchange between countries and joint management of transboundary natural resources.
- Global awareness of the importance of mountain areas for improved and resilient living conditions and ecosystems. E.g.: influence at the global climate negotiations.
The Swedish contribution will fund the completion of the current phase in 2017 and a broad program support for ICIMOD's five-year plan 2018-2022. Funding of the new five-year plan is planned with support from 8 donors where Sweden is included. In addition, smaller amounts will be provided from the eight member states. ICIMOD retains approximately 70% of the budget for regional programs and transmits about 30% to partner organizations. Sweden is a longstanding cooperation partner of ICIMOD, and Sweden has during the period 2012-2016 financed two of ICIMOD's initiatives, the climate change adaptation initiative HICAP and the Atmosphere initiative.
ICIMOD performs annual audits of third party organizations that receive funds exceeding SEK 505,000.
The environmental economics network SANDEE, which has for 15 years been supported with good results under Sweden's Strategy for Research Cooperation, will from 2017 be integrated into ICIMOD and take part of Sweden's new programme support to ICIMOD. SANDEE's results will continue to contribute to the Research Strategy.
Sweden will also separately finance a Bilateral Associate Expert (BAE) position at ICIMOD, in the field of water and climate adaptation.</t>
  </si>
  <si>
    <t xml:space="preserve">Activity plans to work in climate mitigation and adaptation to support Ministry of Climate Change for implementing the NDCs and National Adaptation Plan. Technical assistance will help improve policy and regulatory framework for climate resilient infrastructure, review standard and SOPs and support where revisions needed. In addition provide support to private developers to develop climate resilient projects and help mobilize international direct investment for climate adaptation and mitigation projects. </t>
  </si>
  <si>
    <t>Climate Smart Energy, Mitigation</t>
  </si>
  <si>
    <t>CASA-1000 Secretariat Project, Mitigation</t>
  </si>
  <si>
    <t>An Integrated Food Systems Approach to Build Nutrition Security</t>
  </si>
  <si>
    <t>Food security</t>
  </si>
  <si>
    <t>Economics of forest restoration as a carbon mitigation and nature-based solution in South Asia</t>
  </si>
  <si>
    <t>Uptake of climate change adaptation research results in South Asia</t>
  </si>
  <si>
    <t>Environmental policy and administrative management</t>
  </si>
  <si>
    <t>The objective of the project is to identify potential donor and develop the project proposal based on the feasibility study for establishment of BRT system from Faizabad to Rawat, cost and energy efficient procurement of hardware including buses. BRT feeding network to link BRT with other potential routes and dispute resolution/ redressal mechanism to investigate, analyse, assess the economic, social and environmental impacts of the proposed network and to provide guidance in the local decision making process.</t>
  </si>
  <si>
    <t>The study will cover:
• Compilation of all background information, analysis methods and models, data and other materials relevant to the feasibility study
• Analysis of elements of the multi-modal system will be described/analysed in both segment of the demonstration corridor in terms of supply (e.g., quantity of infrastructure, condition), demand (e.g., daily, peak period, peak hour public transport private vehicle travel) and performance (e.g., speeds, travel times, reliability, safety, related air quality, user satisfaction).
• Over-all corridor service and operating plans, including BRT.
• Capital, operating and maintenance costing, revenue estimation and preparation of a detailed financial plan
• Final Feasibility Report
• Development of project proposal in consultation with key stakeholders and the donor.</t>
  </si>
  <si>
    <t>Establishment of vehicle tune up centres</t>
  </si>
  <si>
    <t>The objective of planned interventions is to reduce greenhouse gas emissions and other pollutants through the improvement of fuel efficiency of road transport vehicles by establishment of automated vehicle tune up centres.</t>
  </si>
  <si>
    <t>The project will improve the vehicle efficiency and reduce its fuel consumption. The project will develop 100 vehicle tune up centres, provide training and awareness raising.</t>
  </si>
  <si>
    <t>The Project for Enhancing Grid System Operation and Maintenance Capacities through Strengthening National Transmission and Dispatch Company TSG Training Centre</t>
  </si>
  <si>
    <t>The Project for Improvement of Dialysis Centre in Islamabad</t>
  </si>
  <si>
    <t>Khyber Pakhtunkhwa Education Sector Programme</t>
  </si>
  <si>
    <t>This grant has funded a feasibility study for the Landhi Cattle Colony Biomethane Project to assist Times Group (Private) Limited, an engineering and construction company in Pakistan, to deploy anaerobic digester units to process cattle waste into biomethane and fertilizer.  This feasibility study will help the Times Group evaluate the economic feasibility of the waste to biomethane project; develop technical specifications, designs, and plans; review and identify necessary permits; analyse the potential environmental and social impacts; and create an implementation plan for the Project. This grant is anticipated to mobilize $55 million in financing.</t>
  </si>
  <si>
    <t>Development of Quality Standards and labelling for micro hydropower plants</t>
  </si>
  <si>
    <t>The specific activities required for development of quality standards involves drafting of standards and legal framework in accordance with national requirements at par with international standards. Laboratory facilities for testing micro hydropower plants will be developed and tested as per the guidelines of approved quality standards and labelling procedures. The producers and consumers will be guided regarding standards and labelling of micro hydropower plants and its accessories.</t>
  </si>
  <si>
    <t>• Promote transfer of knowledge through building research collaborations among experts at regional and international meteorological research institute.
• Collaborate and communicate with local, national and regional initiatives to share data, expertise and information to improve credibility of new information.</t>
  </si>
  <si>
    <t>To reduce capital cost for installation of BRT system by conducting studies for developing tax incentive mechanism and strategies of revenue generation; meetings with policy makers; providing fiscal and financial incentives such as special fiscal treatments (favourable tax treatments, soft term loans) for developing infrastructure and local manufacturing of buses.</t>
  </si>
  <si>
    <t>Training and awareness raising through identifying training centres; developing communications strategy taking into account the structure of market, customer background and psychology, established norms and practices, decision systems, cultural preferences and real incentives offered by tune-ups.
To develop awareness materials and organize demonstration events; develop training manuals and provide training to vehicle service providers through short courses on dissemination of information to vehicle owners, users and motor vehicle examiners. Mass awareness through electronic and print media and social media and involve vehicle distributors and oil marketing companies in awareness campaigns and their retail outlets can be used for distribution of information materials.</t>
  </si>
  <si>
    <t>ICIMOD has applied for support from Sida amounting to 150 000 000 SEK for implementation of ICIMOD's operations in the Hindu Kush Himalayan region, according to the plan "Medium Term Action Plan, 2018-2022". ICIMOD is an intergovernmental organization which through regional cooperation generates and shares knowledge to promote sustainable development in the region. The organization's member countries are Afghanistan, Bangladesh, Bhutan, China, India, Myanmar, Nepal and Pakistan. The ICIMOD's programs contribute to reduced poverty, reduced physical and social vulnerability and improvement of ecosystem services for men, women and children in the region. The Swedish contribution is given as overall program support in order to harmonize the support as far as possible for the effective implementation of the five-year plan. Program support includes support for regional programs, - innovation and integration as well as institutional functions.</t>
  </si>
  <si>
    <t>Balochistan Integrated Water Resource Management Project (BIWRMDP)</t>
  </si>
  <si>
    <t>GoB</t>
  </si>
  <si>
    <t>Irrigation</t>
  </si>
  <si>
    <t>Balochistan Water Resource Development Sector Project (BWRDSP)</t>
  </si>
  <si>
    <t>Balochistan Livelihood and Enterprise Development Project (BLEF)</t>
  </si>
  <si>
    <t xml:space="preserve">Urgent repones for Food Security Project  </t>
  </si>
  <si>
    <t>Other (Housing)</t>
  </si>
  <si>
    <t xml:space="preserve">Emergency Flood Assistance Project  </t>
  </si>
  <si>
    <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Developing country Parties should provide, in common tabular format, information on technology development and transfer support received, to the extent possible, as available and as applicable.
</t>
    </r>
    <r>
      <rPr>
        <vertAlign val="superscript"/>
        <sz val="11"/>
        <rFont val="Calibri"/>
        <family val="2"/>
        <scheme val="minor"/>
      </rPr>
      <t xml:space="preserve">b   </t>
    </r>
    <r>
      <rPr>
        <sz val="11"/>
        <rFont val="Calibri"/>
        <family val="2"/>
        <scheme val="minor"/>
      </rPr>
      <t xml:space="preserve">Parties include information on support received, ongoing or planned since the previous BTR.
</t>
    </r>
    <r>
      <rPr>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d   </t>
    </r>
    <r>
      <rPr>
        <sz val="11"/>
        <rFont val="Calibri"/>
        <family val="2"/>
        <scheme val="minor"/>
      </rPr>
      <t xml:space="preserve">If “other”, Parties should specify this information.
</t>
    </r>
    <r>
      <rPr>
        <vertAlign val="superscript"/>
        <sz val="11"/>
        <rFont val="Calibri"/>
        <family val="2"/>
        <scheme val="minor"/>
      </rPr>
      <t xml:space="preserve">e   </t>
    </r>
    <r>
      <rPr>
        <sz val="11"/>
        <rFont val="Calibri"/>
        <family val="2"/>
        <scheme val="minor"/>
      </rPr>
      <t xml:space="preserve">This refers to activities that have both mitigation and adaptation components.
</t>
    </r>
    <r>
      <rPr>
        <vertAlign val="superscript"/>
        <sz val="11"/>
        <rFont val="Calibri"/>
        <family val="2"/>
        <scheme val="minor"/>
      </rPr>
      <t xml:space="preserve">f   </t>
    </r>
    <r>
      <rPr>
        <sz val="11"/>
        <rFont val="Calibri"/>
        <family val="2"/>
        <scheme val="minor"/>
      </rPr>
      <t xml:space="preserve">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
</t>
    </r>
  </si>
  <si>
    <r>
      <t xml:space="preserve">Notation keys: NA = not applicable; UA = information not available at the time of reporting; NR = not reported (to indicate the voluntary character of the information).
</t>
    </r>
    <r>
      <rPr>
        <vertAlign val="superscript"/>
        <sz val="11"/>
        <rFont val="Calibri"/>
        <family val="2"/>
        <scheme val="minor"/>
      </rPr>
      <t xml:space="preserve">a   </t>
    </r>
    <r>
      <rPr>
        <sz val="11"/>
        <rFont val="Calibri"/>
        <family val="2"/>
        <scheme val="minor"/>
      </rPr>
      <t xml:space="preserve">Developing country Parties should provide, in common tabular format, information on capacity-building support received, to the extent possible, as available and as applicable.
</t>
    </r>
    <r>
      <rPr>
        <vertAlign val="superscript"/>
        <sz val="11"/>
        <rFont val="Calibri"/>
        <family val="2"/>
        <scheme val="minor"/>
      </rPr>
      <t xml:space="preserve">b   </t>
    </r>
    <r>
      <rPr>
        <sz val="11"/>
        <rFont val="Calibri"/>
        <family val="2"/>
        <scheme val="minor"/>
      </rPr>
      <t xml:space="preserve">Parties include information on support received, ongoing or planned since the previous BTR.
</t>
    </r>
    <r>
      <rPr>
        <vertAlign val="superscript"/>
        <sz val="11"/>
        <rFont val="Calibri"/>
        <family val="2"/>
        <scheme val="minor"/>
      </rPr>
      <t xml:space="preserve">c   </t>
    </r>
    <r>
      <rPr>
        <sz val="11"/>
        <rFont val="Calibri"/>
        <family val="2"/>
        <scheme val="minor"/>
      </rPr>
      <t xml:space="preserve">Parties provide the underlying assumptions, definitions and methodologies, as applicable, used to identify and/or report this reporting parameter in the respective section of the BTR.
</t>
    </r>
    <r>
      <rPr>
        <vertAlign val="superscript"/>
        <sz val="11"/>
        <rFont val="Calibri"/>
        <family val="2"/>
        <scheme val="minor"/>
      </rPr>
      <t xml:space="preserve">d   </t>
    </r>
    <r>
      <rPr>
        <sz val="11"/>
        <rFont val="Calibri"/>
        <family val="2"/>
        <scheme val="minor"/>
      </rPr>
      <t xml:space="preserve">If “other”, Parties should specify this information.
</t>
    </r>
    <r>
      <rPr>
        <vertAlign val="superscript"/>
        <sz val="11"/>
        <rFont val="Calibri"/>
        <family val="2"/>
        <scheme val="minor"/>
      </rPr>
      <t xml:space="preserve">e   </t>
    </r>
    <r>
      <rPr>
        <sz val="11"/>
        <rFont val="Calibri"/>
        <family val="2"/>
        <scheme val="minor"/>
      </rPr>
      <t xml:space="preserve">This refers to activities that have both mitigation and adaptation components
</t>
    </r>
    <r>
      <rPr>
        <vertAlign val="superscript"/>
        <sz val="11"/>
        <rFont val="Calibri"/>
        <family val="2"/>
        <scheme val="minor"/>
      </rPr>
      <t xml:space="preserve">f   </t>
    </r>
    <r>
      <rPr>
        <sz val="11"/>
        <rFont val="Calibri"/>
        <family val="2"/>
        <scheme val="minor"/>
      </rPr>
      <t xml:space="preserve">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</si>
</sst>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1" x14ac:knownFonts="1">
    <font>
      <sz val="11"/>
      <color theme="1"/>
      <name val="Calibri"/>
      <family val="2"/>
      <scheme val="minor"/>
    </font>
    <font>
      <b/>
      <sz val="11"/>
      <color theme="1"/>
      <name val="Calibri"/>
      <family val="2"/>
      <scheme val="minor"/>
    </font>
    <font>
      <sz val="12"/>
      <color theme="1"/>
      <name val="Calibri"/>
      <family val="2"/>
      <scheme val="minor"/>
    </font>
    <font>
      <b/>
      <sz val="22"/>
      <color theme="1"/>
      <name val="Calibri"/>
      <family val="2"/>
      <scheme val="minor"/>
    </font>
    <font>
      <sz val="8"/>
      <name val="Calibri"/>
      <family val="2"/>
      <scheme val="minor"/>
    </font>
    <font>
      <u/>
      <sz val="11"/>
      <color theme="10"/>
      <name val="Calibri"/>
      <family val="2"/>
      <scheme val="minor"/>
    </font>
    <font>
      <u/>
      <sz val="12"/>
      <color theme="10"/>
      <name val="Calibri"/>
      <family val="2"/>
      <scheme val="minor"/>
    </font>
    <font>
      <vertAlign val="superscript"/>
      <sz val="11"/>
      <color theme="1"/>
      <name val="Calibri"/>
      <family val="2"/>
      <scheme val="minor"/>
    </font>
    <font>
      <b/>
      <vertAlign val="superscript"/>
      <sz val="11"/>
      <color theme="1"/>
      <name val="Calibri"/>
      <family val="2"/>
      <scheme val="minor"/>
    </font>
    <font>
      <b/>
      <sz val="14"/>
      <color theme="1"/>
      <name val="Calibri"/>
      <family val="2"/>
      <scheme val="minor"/>
    </font>
    <font>
      <b/>
      <vertAlign val="superscript"/>
      <sz val="14"/>
      <color theme="1"/>
      <name val="Calibri"/>
      <family val="2"/>
      <scheme val="minor"/>
    </font>
    <font>
      <i/>
      <sz val="11"/>
      <name val="Calibri"/>
      <family val="2"/>
      <scheme val="minor"/>
    </font>
    <font>
      <i/>
      <vertAlign val="superscript"/>
      <sz val="11"/>
      <name val="Calibri"/>
      <family val="2"/>
      <scheme val="minor"/>
    </font>
    <font>
      <sz val="11"/>
      <name val="Calibri"/>
      <family val="2"/>
      <scheme val="minor"/>
    </font>
    <font>
      <vertAlign val="superscript"/>
      <sz val="11"/>
      <name val="Calibri"/>
      <family val="2"/>
      <scheme val="minor"/>
    </font>
    <font>
      <b/>
      <sz val="11"/>
      <name val="Calibri"/>
      <family val="2"/>
      <scheme val="minor"/>
    </font>
    <font>
      <b/>
      <vertAlign val="superscript"/>
      <sz val="11"/>
      <name val="Calibri"/>
      <family val="2"/>
      <scheme val="minor"/>
    </font>
    <font>
      <b/>
      <i/>
      <vertAlign val="superscript"/>
      <sz val="11"/>
      <name val="Calibri"/>
      <family val="2"/>
      <scheme val="minor"/>
    </font>
    <font>
      <b/>
      <sz val="14"/>
      <color rgb="FF0070C0"/>
      <name val="Calibri"/>
      <family val="2"/>
      <scheme val="minor"/>
    </font>
    <font>
      <sz val="12"/>
      <color rgb="FFFF000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164" fontId="20" fillId="0" borderId="0" applyFont="0" applyFill="0" applyBorder="0" applyAlignment="0" applyProtection="0"/>
  </cellStyleXfs>
  <cellXfs count="95">
    <xf numFmtId="0" fontId="0" fillId="0" borderId="0" xfId="0"/>
    <xf numFmtId="0" fontId="0" fillId="2" borderId="0" xfId="0" applyFill="1"/>
    <xf numFmtId="0" fontId="3" fillId="2" borderId="0" xfId="0" applyFont="1" applyFill="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2" fillId="2" borderId="0" xfId="0" applyFont="1" applyFill="1" applyAlignment="1">
      <alignment vertical="center"/>
    </xf>
    <xf numFmtId="0" fontId="0" fillId="2" borderId="1" xfId="0" applyFill="1" applyBorder="1" applyAlignment="1">
      <alignment vertical="center"/>
    </xf>
    <xf numFmtId="0" fontId="0" fillId="2" borderId="1" xfId="0" applyFill="1" applyBorder="1"/>
    <xf numFmtId="0" fontId="9" fillId="2" borderId="0" xfId="0" applyFont="1" applyFill="1" applyAlignment="1">
      <alignment horizontal="left" vertical="center"/>
    </xf>
    <xf numFmtId="0" fontId="1" fillId="2" borderId="0" xfId="0" applyFont="1" applyFill="1" applyAlignment="1">
      <alignment wrapText="1"/>
    </xf>
    <xf numFmtId="0" fontId="0" fillId="2" borderId="0" xfId="0" applyFill="1" applyAlignment="1">
      <alignment horizontal="center" vertical="top"/>
    </xf>
    <xf numFmtId="0" fontId="1" fillId="2" borderId="0" xfId="0" applyFont="1" applyFill="1" applyAlignment="1">
      <alignment horizontal="center" vertical="center"/>
    </xf>
    <xf numFmtId="0" fontId="0" fillId="2" borderId="0" xfId="0" applyFill="1" applyAlignment="1">
      <alignment horizontal="left" vertical="top" wrapText="1" indent="4"/>
    </xf>
    <xf numFmtId="0" fontId="6" fillId="2" borderId="0" xfId="1"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0" fontId="0" fillId="3" borderId="0" xfId="0" applyFill="1" applyAlignment="1">
      <alignment vertical="center"/>
    </xf>
    <xf numFmtId="0" fontId="0" fillId="3" borderId="0" xfId="0" applyFill="1"/>
    <xf numFmtId="0" fontId="0" fillId="3" borderId="0" xfId="0" applyFill="1" applyAlignment="1">
      <alignment horizontal="center" vertical="top"/>
    </xf>
    <xf numFmtId="0" fontId="0" fillId="3" borderId="0" xfId="0" applyFill="1" applyAlignment="1">
      <alignment vertical="top"/>
    </xf>
    <xf numFmtId="0" fontId="0" fillId="0" borderId="0" xfId="0" applyAlignment="1">
      <alignment vertical="center"/>
    </xf>
    <xf numFmtId="0" fontId="0" fillId="2" borderId="0" xfId="0" applyFill="1" applyAlignment="1">
      <alignment vertical="top"/>
    </xf>
    <xf numFmtId="0" fontId="0" fillId="2" borderId="0" xfId="0" applyFill="1" applyAlignment="1">
      <alignment vertical="top" wrapText="1"/>
    </xf>
    <xf numFmtId="0" fontId="2" fillId="2" borderId="0" xfId="0" applyFont="1" applyFill="1" applyAlignment="1">
      <alignment vertical="top"/>
    </xf>
    <xf numFmtId="164" fontId="0" fillId="2" borderId="0" xfId="2" applyFont="1" applyFill="1" applyAlignment="1">
      <alignment vertical="top"/>
    </xf>
    <xf numFmtId="49" fontId="0" fillId="2" borderId="0" xfId="0" applyNumberFormat="1" applyFill="1" applyAlignment="1">
      <alignment vertical="top"/>
    </xf>
    <xf numFmtId="0" fontId="0" fillId="3" borderId="0" xfId="0" applyFill="1" applyAlignment="1">
      <alignment vertical="top" wrapText="1"/>
    </xf>
    <xf numFmtId="164" fontId="0" fillId="2" borderId="0" xfId="2" applyFont="1" applyFill="1" applyAlignment="1">
      <alignment vertical="top" wrapText="1"/>
    </xf>
    <xf numFmtId="0" fontId="0" fillId="2" borderId="0" xfId="0" applyFill="1" applyAlignment="1">
      <alignment horizontal="center" vertical="top" wrapText="1"/>
    </xf>
    <xf numFmtId="0" fontId="0" fillId="2" borderId="0" xfId="0" applyFill="1" applyAlignment="1">
      <alignment horizontal="left" vertical="top" wrapText="1"/>
    </xf>
    <xf numFmtId="0" fontId="0" fillId="2" borderId="0" xfId="0" applyFill="1" applyAlignment="1">
      <alignment horizontal="right" vertical="top"/>
    </xf>
    <xf numFmtId="0" fontId="0" fillId="3" borderId="0" xfId="0" applyFill="1" applyAlignment="1">
      <alignment horizontal="center" vertical="top" wrapText="1"/>
    </xf>
    <xf numFmtId="0" fontId="0" fillId="2" borderId="0" xfId="0" applyFill="1" applyAlignment="1">
      <alignment horizontal="left" vertical="top"/>
    </xf>
    <xf numFmtId="0" fontId="1" fillId="2" borderId="0" xfId="0" applyFont="1" applyFill="1" applyAlignment="1">
      <alignment horizontal="center" vertical="top"/>
    </xf>
    <xf numFmtId="0" fontId="13" fillId="2" borderId="0" xfId="0" applyFont="1" applyFill="1" applyAlignment="1">
      <alignment vertical="top" wrapText="1"/>
    </xf>
    <xf numFmtId="0" fontId="0" fillId="0" borderId="0" xfId="0" applyAlignment="1">
      <alignment horizontal="left" vertical="top" wrapText="1"/>
    </xf>
    <xf numFmtId="0" fontId="2" fillId="2" borderId="0" xfId="0" applyFont="1" applyFill="1" applyAlignment="1">
      <alignment horizontal="left"/>
    </xf>
    <xf numFmtId="0" fontId="2" fillId="2" borderId="0" xfId="0" applyFont="1" applyFill="1" applyAlignment="1">
      <alignment horizontal="left" wrapText="1"/>
    </xf>
    <xf numFmtId="0" fontId="3" fillId="2" borderId="0" xfId="0" applyFont="1" applyFill="1" applyAlignment="1">
      <alignment horizontal="center" vertical="center" wrapText="1"/>
    </xf>
    <xf numFmtId="0" fontId="19" fillId="2" borderId="0" xfId="0" applyFont="1" applyFill="1" applyAlignment="1">
      <alignment horizontal="left"/>
    </xf>
    <xf numFmtId="0" fontId="0" fillId="2" borderId="0" xfId="0" applyFill="1" applyAlignment="1">
      <alignment horizontal="left" vertical="center" wrapText="1"/>
    </xf>
    <xf numFmtId="0" fontId="9" fillId="0" borderId="0" xfId="0" applyFont="1" applyAlignment="1">
      <alignment horizontal="left" vertical="center"/>
    </xf>
    <xf numFmtId="0" fontId="9" fillId="2" borderId="0" xfId="0" applyFont="1" applyFill="1" applyAlignment="1">
      <alignment horizontal="left" vertical="center" wrapText="1"/>
    </xf>
    <xf numFmtId="0" fontId="0" fillId="2" borderId="0" xfId="0" applyFill="1" applyAlignment="1">
      <alignment horizontal="left" vertical="top" wrapText="1"/>
    </xf>
    <xf numFmtId="0" fontId="0" fillId="2" borderId="0" xfId="0" applyFill="1" applyAlignment="1">
      <alignment horizontal="left" vertical="top"/>
    </xf>
    <xf numFmtId="0" fontId="9" fillId="2" borderId="0" xfId="0" applyFont="1" applyFill="1" applyAlignment="1">
      <alignment horizontal="left" vertical="center"/>
    </xf>
    <xf numFmtId="0" fontId="0" fillId="2" borderId="0" xfId="0" applyFill="1" applyAlignment="1">
      <alignment horizontal="left" vertical="center"/>
    </xf>
    <xf numFmtId="0" fontId="13"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vertical="top" wrapText="1"/>
    </xf>
    <xf numFmtId="0" fontId="0" fillId="2" borderId="0" xfId="0" applyFill="1" applyAlignment="1">
      <alignmen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top" wrapText="1"/>
    </xf>
    <xf numFmtId="0" fontId="13" fillId="5" borderId="2" xfId="0" applyFont="1" applyFill="1" applyBorder="1" applyAlignment="1">
      <alignment horizontal="center" vertical="top" wrapText="1"/>
    </xf>
    <xf numFmtId="0" fontId="1" fillId="4" borderId="2" xfId="0" applyFont="1" applyFill="1" applyBorder="1" applyAlignment="1">
      <alignment horizontal="center" vertical="center"/>
    </xf>
    <xf numFmtId="0" fontId="1" fillId="4" borderId="2" xfId="0" applyFont="1" applyFill="1" applyBorder="1" applyAlignment="1">
      <alignment horizontal="center"/>
    </xf>
    <xf numFmtId="0" fontId="0" fillId="5" borderId="2" xfId="0" applyFill="1" applyBorder="1" applyAlignment="1">
      <alignment vertical="top" wrapText="1"/>
    </xf>
    <xf numFmtId="0" fontId="0" fillId="5" borderId="2" xfId="0" applyFill="1" applyBorder="1"/>
    <xf numFmtId="0" fontId="9" fillId="2" borderId="2" xfId="0" applyFont="1" applyFill="1" applyBorder="1" applyAlignment="1">
      <alignment horizontal="left" vertical="center"/>
    </xf>
    <xf numFmtId="0" fontId="1" fillId="4" borderId="2" xfId="0" applyFont="1" applyFill="1" applyBorder="1" applyAlignment="1">
      <alignment horizontal="center" vertical="top"/>
    </xf>
    <xf numFmtId="0" fontId="1" fillId="4" borderId="2" xfId="0" applyFont="1" applyFill="1" applyBorder="1" applyAlignment="1">
      <alignment horizontal="center" vertical="top" wrapText="1"/>
    </xf>
    <xf numFmtId="0" fontId="0" fillId="5" borderId="2" xfId="0" applyFill="1" applyBorder="1" applyAlignment="1">
      <alignment horizontal="center" vertical="top"/>
    </xf>
    <xf numFmtId="0" fontId="0" fillId="3" borderId="2" xfId="0" applyFill="1" applyBorder="1"/>
    <xf numFmtId="0" fontId="15"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2" borderId="2" xfId="0" applyFill="1" applyBorder="1"/>
    <xf numFmtId="0" fontId="15" fillId="4" borderId="2" xfId="0" applyFont="1" applyFill="1" applyBorder="1" applyAlignment="1">
      <alignment horizontal="center" vertical="top" wrapText="1"/>
    </xf>
    <xf numFmtId="164" fontId="1" fillId="4" borderId="2" xfId="2" applyFont="1" applyFill="1" applyBorder="1" applyAlignment="1">
      <alignment horizontal="center" vertical="top" wrapText="1"/>
    </xf>
    <xf numFmtId="49" fontId="1" fillId="4" borderId="2" xfId="0" applyNumberFormat="1" applyFont="1" applyFill="1" applyBorder="1" applyAlignment="1">
      <alignment horizontal="center" vertical="top" wrapText="1"/>
    </xf>
    <xf numFmtId="164" fontId="1" fillId="4" borderId="2" xfId="2" applyFont="1" applyFill="1" applyBorder="1" applyAlignment="1">
      <alignment horizontal="center" vertical="top" wrapText="1"/>
    </xf>
    <xf numFmtId="164" fontId="15" fillId="4" borderId="2" xfId="2" applyFont="1" applyFill="1" applyBorder="1" applyAlignment="1">
      <alignment horizontal="center" vertical="top" wrapText="1"/>
    </xf>
    <xf numFmtId="0" fontId="0" fillId="5" borderId="2" xfId="0" applyFill="1" applyBorder="1" applyAlignment="1">
      <alignment vertical="top"/>
    </xf>
    <xf numFmtId="164" fontId="0" fillId="5" borderId="2" xfId="2" applyFont="1" applyFill="1" applyBorder="1" applyAlignment="1">
      <alignment vertical="top"/>
    </xf>
    <xf numFmtId="49" fontId="0" fillId="5" borderId="2" xfId="0" applyNumberFormat="1" applyFill="1" applyBorder="1" applyAlignment="1">
      <alignment vertical="top"/>
    </xf>
    <xf numFmtId="0" fontId="0" fillId="3" borderId="2" xfId="0" applyFill="1" applyBorder="1" applyAlignment="1">
      <alignment vertical="top" wrapText="1"/>
    </xf>
    <xf numFmtId="164" fontId="0" fillId="3" borderId="2" xfId="2" applyFont="1" applyFill="1" applyBorder="1" applyAlignment="1">
      <alignment vertical="top" wrapText="1"/>
    </xf>
    <xf numFmtId="0" fontId="0" fillId="3" borderId="2" xfId="0" applyFill="1" applyBorder="1" applyAlignment="1">
      <alignment horizontal="center" vertical="top" wrapText="1"/>
    </xf>
    <xf numFmtId="49" fontId="0" fillId="3" borderId="2" xfId="0" applyNumberFormat="1" applyFill="1" applyBorder="1" applyAlignment="1">
      <alignment vertical="top" wrapText="1"/>
    </xf>
    <xf numFmtId="0" fontId="0" fillId="3" borderId="2" xfId="0" applyFill="1" applyBorder="1" applyAlignment="1">
      <alignment horizontal="left" vertical="top" wrapText="1"/>
    </xf>
    <xf numFmtId="164" fontId="0" fillId="5" borderId="2" xfId="2" applyFont="1" applyFill="1" applyBorder="1" applyAlignment="1">
      <alignment horizontal="center" vertical="top" wrapText="1"/>
    </xf>
    <xf numFmtId="0" fontId="0" fillId="5" borderId="2" xfId="0" applyFill="1" applyBorder="1" applyAlignment="1">
      <alignment horizontal="left" vertical="top" wrapText="1"/>
    </xf>
    <xf numFmtId="0" fontId="13" fillId="3" borderId="2" xfId="0" applyFont="1" applyFill="1" applyBorder="1" applyAlignment="1">
      <alignment horizontal="center" vertical="top" wrapText="1"/>
    </xf>
    <xf numFmtId="0" fontId="13" fillId="3" borderId="2" xfId="0" applyFont="1" applyFill="1" applyBorder="1" applyAlignment="1">
      <alignment vertical="top" wrapText="1"/>
    </xf>
    <xf numFmtId="164" fontId="13" fillId="3" borderId="2" xfId="2" applyFont="1" applyFill="1" applyBorder="1" applyAlignment="1">
      <alignment vertical="top" wrapText="1"/>
    </xf>
    <xf numFmtId="0" fontId="13" fillId="3" borderId="2" xfId="0" applyFont="1" applyFill="1" applyBorder="1" applyAlignment="1">
      <alignment horizontal="left" vertical="top" wrapText="1"/>
    </xf>
    <xf numFmtId="3" fontId="0" fillId="3" borderId="2" xfId="2" applyNumberFormat="1" applyFont="1" applyFill="1" applyBorder="1" applyAlignment="1">
      <alignment vertical="top" wrapText="1"/>
    </xf>
    <xf numFmtId="0" fontId="15" fillId="4" borderId="2" xfId="0" applyFont="1" applyFill="1" applyBorder="1" applyAlignment="1">
      <alignment horizontal="center" vertical="top" wrapText="1"/>
    </xf>
    <xf numFmtId="0" fontId="1" fillId="4" borderId="2" xfId="0" applyFont="1" applyFill="1" applyBorder="1" applyAlignment="1">
      <alignment horizontal="center" vertical="top" wrapText="1"/>
    </xf>
    <xf numFmtId="0" fontId="0" fillId="3" borderId="2" xfId="0" applyFill="1" applyBorder="1" applyAlignment="1">
      <alignment vertical="top"/>
    </xf>
    <xf numFmtId="0" fontId="0" fillId="3" borderId="2" xfId="0" applyFill="1" applyBorder="1" applyAlignment="1">
      <alignment horizontal="center" vertical="top"/>
    </xf>
  </cellXfs>
  <cellStyles count="3">
    <cellStyle name="Comma [0]" xfId="2" builtinId="6"/>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147637</xdr:colOff>
      <xdr:row>0</xdr:row>
      <xdr:rowOff>38100</xdr:rowOff>
    </xdr:from>
    <xdr:to>
      <xdr:col>17</xdr:col>
      <xdr:colOff>491173</xdr:colOff>
      <xdr:row>4</xdr:row>
      <xdr:rowOff>38100</xdr:rowOff>
    </xdr:to>
    <xdr:grpSp>
      <xdr:nvGrpSpPr>
        <xdr:cNvPr id="5" name="Group 4">
          <a:extLst>
            <a:ext uri="{FF2B5EF4-FFF2-40B4-BE49-F238E27FC236}">
              <a16:creationId xmlns:a16="http://schemas.microsoft.com/office/drawing/2014/main" id="{7BDDF04B-F94E-570D-304D-340A781C9FBD}"/>
            </a:ext>
          </a:extLst>
        </xdr:cNvPr>
        <xdr:cNvGrpSpPr/>
      </xdr:nvGrpSpPr>
      <xdr:grpSpPr>
        <a:xfrm>
          <a:off x="147637" y="38100"/>
          <a:ext cx="10984322" cy="834571"/>
          <a:chOff x="147637" y="38100"/>
          <a:chExt cx="11354436" cy="670560"/>
        </a:xfrm>
      </xdr:grpSpPr>
      <xdr:pic>
        <xdr:nvPicPr>
          <xdr:cNvPr id="2" name="Picture 1" descr="Logotipo&#10;&#10;Descripción generada automáticamente con confianza media">
            <a:extLst>
              <a:ext uri="{FF2B5EF4-FFF2-40B4-BE49-F238E27FC236}">
                <a16:creationId xmlns:a16="http://schemas.microsoft.com/office/drawing/2014/main" id="{6A848DE1-1ECE-9668-5211-B14B357404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38113"/>
            <a:ext cx="1927860" cy="508635"/>
          </a:xfrm>
          <a:prstGeom prst="rect">
            <a:avLst/>
          </a:prstGeom>
        </xdr:spPr>
      </xdr:pic>
      <xdr:pic>
        <xdr:nvPicPr>
          <xdr:cNvPr id="3" name="Picture 2" descr="Logo&#10;&#10;Description automatically generated">
            <a:extLst>
              <a:ext uri="{FF2B5EF4-FFF2-40B4-BE49-F238E27FC236}">
                <a16:creationId xmlns:a16="http://schemas.microsoft.com/office/drawing/2014/main" id="{BEFF749B-F9C5-2517-946D-9E13DD39E58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112" r="22610"/>
          <a:stretch/>
        </xdr:blipFill>
        <xdr:spPr bwMode="auto">
          <a:xfrm>
            <a:off x="5691188" y="38100"/>
            <a:ext cx="518795" cy="670560"/>
          </a:xfrm>
          <a:prstGeom prst="rect">
            <a:avLst/>
          </a:prstGeom>
          <a:ln>
            <a:noFill/>
          </a:ln>
          <a:extLst>
            <a:ext uri="{53640926-AAD7-44D8-BBD7-CCE9431645EC}">
              <a14:shadowObscured xmlns:a14="http://schemas.microsoft.com/office/drawing/2010/main"/>
            </a:ext>
          </a:extLst>
        </xdr:spPr>
      </xdr:pic>
      <xdr:pic>
        <xdr:nvPicPr>
          <xdr:cNvPr id="4" name="Picture 3" descr="A picture containing application&#10;&#10;Description automatically generated">
            <a:extLst>
              <a:ext uri="{FF2B5EF4-FFF2-40B4-BE49-F238E27FC236}">
                <a16:creationId xmlns:a16="http://schemas.microsoft.com/office/drawing/2014/main" id="{34414FA3-C4F3-AC5B-05C3-DD815D537B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96488" y="119063"/>
            <a:ext cx="1505585" cy="51752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DC26-56BD-4E62-8F19-4CE11B3D721C}">
  <dimension ref="A4:R26"/>
  <sheetViews>
    <sheetView view="pageBreakPreview" topLeftCell="A7" zoomScale="70" zoomScaleNormal="70" zoomScaleSheetLayoutView="70" workbookViewId="0">
      <selection activeCell="B14" sqref="A14:R14"/>
    </sheetView>
  </sheetViews>
  <sheetFormatPr defaultColWidth="9" defaultRowHeight="14.5" x14ac:dyDescent="0.35"/>
  <cols>
    <col min="1" max="1" width="9" style="5"/>
    <col min="2" max="16384" width="9" style="1"/>
  </cols>
  <sheetData>
    <row r="4" spans="1:18" ht="23" customHeight="1" x14ac:dyDescent="0.35"/>
    <row r="5" spans="1:18" ht="14.25" customHeight="1" x14ac:dyDescent="0.35">
      <c r="A5" s="39" t="s">
        <v>26</v>
      </c>
      <c r="B5" s="39"/>
      <c r="C5" s="39"/>
      <c r="D5" s="39"/>
      <c r="E5" s="39"/>
      <c r="F5" s="39"/>
      <c r="G5" s="39"/>
      <c r="H5" s="39"/>
      <c r="I5" s="39"/>
      <c r="J5" s="39"/>
      <c r="K5" s="39"/>
      <c r="L5" s="39"/>
      <c r="M5" s="39"/>
      <c r="N5" s="39"/>
      <c r="O5" s="39"/>
      <c r="P5" s="39"/>
      <c r="Q5" s="39"/>
      <c r="R5" s="39"/>
    </row>
    <row r="6" spans="1:18" ht="14.25" customHeight="1" x14ac:dyDescent="0.35">
      <c r="A6" s="39"/>
      <c r="B6" s="39"/>
      <c r="C6" s="39"/>
      <c r="D6" s="39"/>
      <c r="E6" s="39"/>
      <c r="F6" s="39"/>
      <c r="G6" s="39"/>
      <c r="H6" s="39"/>
      <c r="I6" s="39"/>
      <c r="J6" s="39"/>
      <c r="K6" s="39"/>
      <c r="L6" s="39"/>
      <c r="M6" s="39"/>
      <c r="N6" s="39"/>
      <c r="O6" s="39"/>
      <c r="P6" s="39"/>
      <c r="Q6" s="39"/>
      <c r="R6" s="39"/>
    </row>
    <row r="7" spans="1:18" ht="14.25" customHeight="1" x14ac:dyDescent="0.35">
      <c r="A7" s="39"/>
      <c r="B7" s="39"/>
      <c r="C7" s="39"/>
      <c r="D7" s="39"/>
      <c r="E7" s="39"/>
      <c r="F7" s="39"/>
      <c r="G7" s="39"/>
      <c r="H7" s="39"/>
      <c r="I7" s="39"/>
      <c r="J7" s="39"/>
      <c r="K7" s="39"/>
      <c r="L7" s="39"/>
      <c r="M7" s="39"/>
      <c r="N7" s="39"/>
      <c r="O7" s="39"/>
      <c r="P7" s="39"/>
      <c r="Q7" s="39"/>
      <c r="R7" s="39"/>
    </row>
    <row r="8" spans="1:18" ht="14.25" customHeight="1" x14ac:dyDescent="0.35">
      <c r="A8" s="39"/>
      <c r="B8" s="39"/>
      <c r="C8" s="39"/>
      <c r="D8" s="39"/>
      <c r="E8" s="39"/>
      <c r="F8" s="39"/>
      <c r="G8" s="39"/>
      <c r="H8" s="39"/>
      <c r="I8" s="39"/>
      <c r="J8" s="39"/>
      <c r="K8" s="39"/>
      <c r="L8" s="39"/>
      <c r="M8" s="39"/>
      <c r="N8" s="39"/>
      <c r="O8" s="39"/>
      <c r="P8" s="39"/>
      <c r="Q8" s="39"/>
      <c r="R8" s="39"/>
    </row>
    <row r="9" spans="1:18" ht="14.25" customHeight="1" x14ac:dyDescent="0.35">
      <c r="A9" s="39"/>
      <c r="B9" s="39"/>
      <c r="C9" s="39"/>
      <c r="D9" s="39"/>
      <c r="E9" s="39"/>
      <c r="F9" s="39"/>
      <c r="G9" s="39"/>
      <c r="H9" s="39"/>
      <c r="I9" s="39"/>
      <c r="J9" s="39"/>
      <c r="K9" s="39"/>
      <c r="L9" s="39"/>
      <c r="M9" s="39"/>
      <c r="N9" s="39"/>
      <c r="O9" s="39"/>
      <c r="P9" s="39"/>
      <c r="Q9" s="39"/>
      <c r="R9" s="39"/>
    </row>
    <row r="10" spans="1:18" ht="14.25" customHeight="1" x14ac:dyDescent="0.35">
      <c r="A10" s="39"/>
      <c r="B10" s="39"/>
      <c r="C10" s="39"/>
      <c r="D10" s="39"/>
      <c r="E10" s="39"/>
      <c r="F10" s="39"/>
      <c r="G10" s="39"/>
      <c r="H10" s="39"/>
      <c r="I10" s="39"/>
      <c r="J10" s="39"/>
      <c r="K10" s="39"/>
      <c r="L10" s="39"/>
      <c r="M10" s="39"/>
      <c r="N10" s="39"/>
      <c r="O10" s="39"/>
      <c r="P10" s="39"/>
      <c r="Q10" s="39"/>
      <c r="R10" s="39"/>
    </row>
    <row r="11" spans="1:18" ht="14.25" customHeight="1" x14ac:dyDescent="0.35">
      <c r="A11" s="39"/>
      <c r="B11" s="39"/>
      <c r="C11" s="39"/>
      <c r="D11" s="39"/>
      <c r="E11" s="39"/>
      <c r="F11" s="39"/>
      <c r="G11" s="39"/>
      <c r="H11" s="39"/>
      <c r="I11" s="39"/>
      <c r="J11" s="39"/>
      <c r="K11" s="39"/>
      <c r="L11" s="39"/>
      <c r="M11" s="39"/>
      <c r="N11" s="39"/>
      <c r="O11" s="39"/>
      <c r="P11" s="39"/>
      <c r="Q11" s="39"/>
      <c r="R11" s="39"/>
    </row>
    <row r="12" spans="1:18" x14ac:dyDescent="0.35">
      <c r="A12" s="39"/>
      <c r="B12" s="39"/>
      <c r="C12" s="39"/>
      <c r="D12" s="39"/>
      <c r="E12" s="39"/>
      <c r="F12" s="39"/>
      <c r="G12" s="39"/>
      <c r="H12" s="39"/>
      <c r="I12" s="39"/>
      <c r="J12" s="39"/>
      <c r="K12" s="39"/>
      <c r="L12" s="39"/>
      <c r="M12" s="39"/>
      <c r="N12" s="39"/>
      <c r="O12" s="39"/>
      <c r="P12" s="39"/>
      <c r="Q12" s="39"/>
      <c r="R12" s="39"/>
    </row>
    <row r="13" spans="1:18" ht="28.5" x14ac:dyDescent="0.35">
      <c r="A13" s="2"/>
      <c r="B13" s="2"/>
      <c r="C13" s="2"/>
      <c r="D13" s="2"/>
      <c r="E13" s="2"/>
      <c r="F13" s="2"/>
      <c r="G13" s="2"/>
      <c r="H13" s="2"/>
      <c r="I13" s="2"/>
      <c r="J13" s="2"/>
      <c r="K13" s="2"/>
      <c r="L13" s="2"/>
      <c r="M13" s="2"/>
      <c r="N13" s="2"/>
      <c r="O13" s="2"/>
      <c r="P13" s="2"/>
      <c r="Q13" s="2"/>
      <c r="R13" s="2"/>
    </row>
    <row r="14" spans="1:18" ht="15.5" x14ac:dyDescent="0.35">
      <c r="A14" s="14" t="s">
        <v>0</v>
      </c>
      <c r="B14" s="40" t="s">
        <v>13</v>
      </c>
      <c r="C14" s="40"/>
      <c r="D14" s="40"/>
      <c r="E14" s="40"/>
      <c r="F14" s="40"/>
      <c r="G14" s="40"/>
      <c r="H14" s="40"/>
      <c r="I14" s="40"/>
      <c r="J14" s="40"/>
      <c r="K14" s="40"/>
      <c r="L14" s="40"/>
      <c r="M14" s="40"/>
      <c r="N14" s="40"/>
      <c r="O14" s="40"/>
      <c r="P14" s="40"/>
      <c r="Q14" s="40"/>
      <c r="R14" s="40"/>
    </row>
    <row r="15" spans="1:18" ht="15.5" x14ac:dyDescent="0.35">
      <c r="A15" s="14" t="s">
        <v>1</v>
      </c>
      <c r="B15" s="40" t="s">
        <v>14</v>
      </c>
      <c r="C15" s="40"/>
      <c r="D15" s="40"/>
      <c r="E15" s="40"/>
      <c r="F15" s="40"/>
      <c r="G15" s="40"/>
      <c r="H15" s="40"/>
      <c r="I15" s="40"/>
      <c r="J15" s="40"/>
      <c r="K15" s="40"/>
      <c r="L15" s="40"/>
      <c r="M15" s="40"/>
      <c r="N15" s="40"/>
      <c r="O15" s="40"/>
      <c r="P15" s="40"/>
      <c r="Q15" s="40"/>
      <c r="R15" s="40"/>
    </row>
    <row r="16" spans="1:18" ht="15.5" x14ac:dyDescent="0.35">
      <c r="A16" s="14" t="s">
        <v>2</v>
      </c>
      <c r="B16" s="40" t="s">
        <v>15</v>
      </c>
      <c r="C16" s="40"/>
      <c r="D16" s="40"/>
      <c r="E16" s="40"/>
      <c r="F16" s="40"/>
      <c r="G16" s="40"/>
      <c r="H16" s="40"/>
      <c r="I16" s="40"/>
      <c r="J16" s="40"/>
      <c r="K16" s="40"/>
      <c r="L16" s="40"/>
      <c r="M16" s="40"/>
      <c r="N16" s="40"/>
      <c r="O16" s="40"/>
      <c r="P16" s="40"/>
      <c r="Q16" s="40"/>
      <c r="R16" s="40"/>
    </row>
    <row r="17" spans="1:18" ht="15.5" x14ac:dyDescent="0.35">
      <c r="A17" s="14" t="s">
        <v>3</v>
      </c>
      <c r="B17" s="40" t="s">
        <v>16</v>
      </c>
      <c r="C17" s="40"/>
      <c r="D17" s="40"/>
      <c r="E17" s="40"/>
      <c r="F17" s="40"/>
      <c r="G17" s="40"/>
      <c r="H17" s="40"/>
      <c r="I17" s="40"/>
      <c r="J17" s="40"/>
      <c r="K17" s="40"/>
      <c r="L17" s="40"/>
      <c r="M17" s="40"/>
      <c r="N17" s="40"/>
      <c r="O17" s="40"/>
      <c r="P17" s="40"/>
      <c r="Q17" s="40"/>
      <c r="R17" s="40"/>
    </row>
    <row r="18" spans="1:18" ht="15.5" x14ac:dyDescent="0.35">
      <c r="A18" s="14" t="s">
        <v>4</v>
      </c>
      <c r="B18" s="40" t="s">
        <v>17</v>
      </c>
      <c r="C18" s="40"/>
      <c r="D18" s="40"/>
      <c r="E18" s="40"/>
      <c r="F18" s="40"/>
      <c r="G18" s="40"/>
      <c r="H18" s="40"/>
      <c r="I18" s="40"/>
      <c r="J18" s="40"/>
      <c r="K18" s="40"/>
      <c r="L18" s="40"/>
      <c r="M18" s="40"/>
      <c r="N18" s="40"/>
      <c r="O18" s="40"/>
      <c r="P18" s="40"/>
      <c r="Q18" s="40"/>
      <c r="R18" s="40"/>
    </row>
    <row r="19" spans="1:18" ht="15.5" x14ac:dyDescent="0.35">
      <c r="A19" s="14" t="s">
        <v>5</v>
      </c>
      <c r="B19" s="37" t="s">
        <v>18</v>
      </c>
      <c r="C19" s="37"/>
      <c r="D19" s="37"/>
      <c r="E19" s="37"/>
      <c r="F19" s="37"/>
      <c r="G19" s="37"/>
      <c r="H19" s="37"/>
      <c r="I19" s="37"/>
      <c r="J19" s="37"/>
      <c r="K19" s="37"/>
      <c r="L19" s="37"/>
      <c r="M19" s="37"/>
      <c r="N19" s="37"/>
      <c r="O19" s="37"/>
      <c r="P19" s="37"/>
      <c r="Q19" s="37"/>
      <c r="R19" s="37"/>
    </row>
    <row r="20" spans="1:18" ht="15.5" x14ac:dyDescent="0.35">
      <c r="A20" s="14" t="s">
        <v>6</v>
      </c>
      <c r="B20" s="37" t="s">
        <v>19</v>
      </c>
      <c r="C20" s="37"/>
      <c r="D20" s="37"/>
      <c r="E20" s="37"/>
      <c r="F20" s="37"/>
      <c r="G20" s="37"/>
      <c r="H20" s="37"/>
      <c r="I20" s="37"/>
      <c r="J20" s="37"/>
      <c r="K20" s="37"/>
      <c r="L20" s="37"/>
      <c r="M20" s="37"/>
      <c r="N20" s="37"/>
      <c r="O20" s="37"/>
      <c r="P20" s="37"/>
      <c r="Q20" s="37"/>
      <c r="R20" s="37"/>
    </row>
    <row r="21" spans="1:18" ht="15.5" x14ac:dyDescent="0.35">
      <c r="A21" s="14" t="s">
        <v>7</v>
      </c>
      <c r="B21" s="37" t="s">
        <v>20</v>
      </c>
      <c r="C21" s="37"/>
      <c r="D21" s="37"/>
      <c r="E21" s="37"/>
      <c r="F21" s="37"/>
      <c r="G21" s="37"/>
      <c r="H21" s="37"/>
      <c r="I21" s="37"/>
      <c r="J21" s="37"/>
      <c r="K21" s="37"/>
      <c r="L21" s="37"/>
      <c r="M21" s="37"/>
      <c r="N21" s="37"/>
      <c r="O21" s="37"/>
      <c r="P21" s="37"/>
      <c r="Q21" s="37"/>
      <c r="R21" s="37"/>
    </row>
    <row r="22" spans="1:18" ht="15.5" x14ac:dyDescent="0.35">
      <c r="A22" s="14" t="s">
        <v>8</v>
      </c>
      <c r="B22" s="37" t="s">
        <v>21</v>
      </c>
      <c r="C22" s="37"/>
      <c r="D22" s="37"/>
      <c r="E22" s="37"/>
      <c r="F22" s="37"/>
      <c r="G22" s="37"/>
      <c r="H22" s="37"/>
      <c r="I22" s="37"/>
      <c r="J22" s="37"/>
      <c r="K22" s="37"/>
      <c r="L22" s="37"/>
      <c r="M22" s="37"/>
      <c r="N22" s="37"/>
      <c r="O22" s="37"/>
      <c r="P22" s="37"/>
      <c r="Q22" s="37"/>
      <c r="R22" s="37"/>
    </row>
    <row r="23" spans="1:18" ht="15.5" x14ac:dyDescent="0.35">
      <c r="A23" s="14" t="s">
        <v>9</v>
      </c>
      <c r="B23" s="37" t="s">
        <v>22</v>
      </c>
      <c r="C23" s="37"/>
      <c r="D23" s="37"/>
      <c r="E23" s="37"/>
      <c r="F23" s="37"/>
      <c r="G23" s="37"/>
      <c r="H23" s="37"/>
      <c r="I23" s="37"/>
      <c r="J23" s="37"/>
      <c r="K23" s="37"/>
      <c r="L23" s="37"/>
      <c r="M23" s="37"/>
      <c r="N23" s="37"/>
      <c r="O23" s="37"/>
      <c r="P23" s="37"/>
      <c r="Q23" s="37"/>
      <c r="R23" s="37"/>
    </row>
    <row r="24" spans="1:18" ht="15.5" x14ac:dyDescent="0.35">
      <c r="A24" s="14" t="s">
        <v>10</v>
      </c>
      <c r="B24" s="37" t="s">
        <v>23</v>
      </c>
      <c r="C24" s="37"/>
      <c r="D24" s="37"/>
      <c r="E24" s="37"/>
      <c r="F24" s="37"/>
      <c r="G24" s="37"/>
      <c r="H24" s="37"/>
      <c r="I24" s="37"/>
      <c r="J24" s="37"/>
      <c r="K24" s="37"/>
      <c r="L24" s="37"/>
      <c r="M24" s="37"/>
      <c r="N24" s="37"/>
      <c r="O24" s="37"/>
      <c r="P24" s="37"/>
      <c r="Q24" s="37"/>
      <c r="R24" s="37"/>
    </row>
    <row r="25" spans="1:18" ht="15.5" x14ac:dyDescent="0.35">
      <c r="A25" s="14" t="s">
        <v>11</v>
      </c>
      <c r="B25" s="38" t="s">
        <v>24</v>
      </c>
      <c r="C25" s="38"/>
      <c r="D25" s="38"/>
      <c r="E25" s="38"/>
      <c r="F25" s="38"/>
      <c r="G25" s="38"/>
      <c r="H25" s="38"/>
      <c r="I25" s="38"/>
      <c r="J25" s="38"/>
      <c r="K25" s="38"/>
      <c r="L25" s="38"/>
      <c r="M25" s="38"/>
      <c r="N25" s="38"/>
      <c r="O25" s="38"/>
      <c r="P25" s="38"/>
      <c r="Q25" s="38"/>
      <c r="R25" s="38"/>
    </row>
    <row r="26" spans="1:18" ht="15.5" x14ac:dyDescent="0.35">
      <c r="A26" s="14" t="s">
        <v>12</v>
      </c>
      <c r="B26" s="38" t="s">
        <v>25</v>
      </c>
      <c r="C26" s="38"/>
      <c r="D26" s="38"/>
      <c r="E26" s="38"/>
      <c r="F26" s="38"/>
      <c r="G26" s="38"/>
      <c r="H26" s="38"/>
      <c r="I26" s="38"/>
      <c r="J26" s="38"/>
      <c r="K26" s="38"/>
      <c r="L26" s="38"/>
      <c r="M26" s="38"/>
      <c r="N26" s="38"/>
      <c r="O26" s="38"/>
      <c r="P26" s="38"/>
      <c r="Q26" s="38"/>
      <c r="R26" s="38"/>
    </row>
  </sheetData>
  <sheetProtection algorithmName="SHA-512" hashValue="g9fclJ9FF0ZQ7w7eSY8hJF5jEVdMqQbMRDHAMGXiAJtKHOKfc80oMCgAerQ1A7YdJR7ej2MzjHwn5hcxxwNrug==" saltValue="UXp5QNHIL+dMLWdLn6OzNQ==" spinCount="100000" sheet="1" formatCells="0" formatColumns="0" formatRows="0" insertColumns="0" insertRows="0" insertHyperlinks="0" deleteColumns="0" deleteRows="0" sort="0" autoFilter="0" pivotTables="0"/>
  <mergeCells count="14">
    <mergeCell ref="B24:R24"/>
    <mergeCell ref="B25:R25"/>
    <mergeCell ref="B26:R26"/>
    <mergeCell ref="A5:R12"/>
    <mergeCell ref="B18:R18"/>
    <mergeCell ref="B19:R19"/>
    <mergeCell ref="B20:R20"/>
    <mergeCell ref="B21:R21"/>
    <mergeCell ref="B22:R22"/>
    <mergeCell ref="B23:R23"/>
    <mergeCell ref="B14:R14"/>
    <mergeCell ref="B15:R15"/>
    <mergeCell ref="B16:R16"/>
    <mergeCell ref="B17:R17"/>
  </mergeCells>
  <phoneticPr fontId="4" type="noConversion"/>
  <hyperlinks>
    <hyperlink ref="A14" location="'Table 1'!A1" display="Table 1" xr:uid="{8FA9284C-2E10-4FBF-A0EF-A3F9B58398FB}"/>
    <hyperlink ref="A15" location="'Table 2'!A1" display="Table 2" xr:uid="{BAF1B970-50D8-4418-9DD9-239742C0E3DE}"/>
    <hyperlink ref="A16" location="'Table 3'!A1" display="Table 3" xr:uid="{F082C3FA-BCB5-4DA0-8EEB-D60A898B63AF}"/>
    <hyperlink ref="A17" location="'Table 4'!A1" display="Table 4" xr:uid="{8F5320B8-DD63-4A8A-A614-F5D2D13A496D}"/>
    <hyperlink ref="A18" location="'Table 5'!A1" display="Table 5" xr:uid="{473BF397-922D-402F-9459-9B6CEE309900}"/>
    <hyperlink ref="A19" location="'Table 6'!A1" display="Table 6" xr:uid="{5941942B-46E8-42F7-AE04-F804D4E4ED74}"/>
    <hyperlink ref="A20" location="'Table 7'!A1" display="Table 7" xr:uid="{BA551195-76A6-45BD-83B0-1B8ACACC7681}"/>
    <hyperlink ref="A21" location="'Table 8'!A1" display="Table 8" xr:uid="{705E213E-748D-4FAB-8224-1A193F1C1020}"/>
    <hyperlink ref="A22" location="'Table 9'!A1" display="Table 9" xr:uid="{7DCC7B1C-28C6-40CA-8B4B-EA716E73CA6E}"/>
    <hyperlink ref="A23" location="'Table 10'!A1" display="Table 10" xr:uid="{89083D85-EABA-4320-A04A-AE1ECA0F8FCF}"/>
    <hyperlink ref="A24" location="'Table 11'!A1" display="Table 11" xr:uid="{9B803CD5-49CD-421F-8C70-B2BCFDCBAD2E}"/>
    <hyperlink ref="A25" location="'Table 12'!A1" display="Table 12" xr:uid="{8443959F-BB80-4FCA-BD9D-9B999E5E9A9D}"/>
    <hyperlink ref="A26" location="'Table 13'!A1" display="Table 13" xr:uid="{DB73F6C0-8235-4BE6-A9FA-BEB8B154615F}"/>
  </hyperlinks>
  <pageMargins left="0.7" right="0.7" top="0.75" bottom="0.75" header="0.3" footer="0.3"/>
  <pageSetup paperSize="9" scale="54"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F2EF9-93B3-4BD4-9F40-1114364550CB}">
  <sheetPr>
    <pageSetUpPr fitToPage="1"/>
  </sheetPr>
  <dimension ref="A1:O23"/>
  <sheetViews>
    <sheetView view="pageBreakPreview" zoomScale="60" zoomScaleNormal="125" workbookViewId="0">
      <selection activeCell="A23" sqref="A23:O23"/>
    </sheetView>
  </sheetViews>
  <sheetFormatPr defaultColWidth="9" defaultRowHeight="14.5" x14ac:dyDescent="0.35"/>
  <cols>
    <col min="1" max="1" width="20.81640625" style="22" customWidth="1"/>
    <col min="2" max="2" width="50.81640625" style="22" customWidth="1"/>
    <col min="3" max="3" width="13.453125" style="22" customWidth="1"/>
    <col min="4" max="4" width="9" style="22"/>
    <col min="5" max="5" width="11.36328125" style="22" customWidth="1"/>
    <col min="6" max="6" width="15" style="22" customWidth="1"/>
    <col min="7" max="7" width="12.36328125" style="22" customWidth="1"/>
    <col min="8" max="8" width="19.6328125" style="22" customWidth="1"/>
    <col min="9" max="9" width="11.81640625" style="22" customWidth="1"/>
    <col min="10" max="10" width="10.6328125" style="22" customWidth="1"/>
    <col min="11" max="11" width="50.81640625" style="22" customWidth="1"/>
    <col min="12" max="12" width="16.36328125" style="22" customWidth="1"/>
    <col min="13" max="16384" width="9" style="22"/>
  </cols>
  <sheetData>
    <row r="1" spans="1:15" ht="25" customHeight="1" x14ac:dyDescent="0.35">
      <c r="A1" s="52" t="s">
        <v>176</v>
      </c>
      <c r="B1" s="52"/>
      <c r="C1" s="52"/>
      <c r="D1" s="52"/>
      <c r="E1" s="52"/>
      <c r="F1" s="52"/>
      <c r="G1" s="52"/>
      <c r="H1" s="52"/>
      <c r="I1" s="52"/>
      <c r="J1" s="52"/>
      <c r="K1" s="52"/>
      <c r="L1" s="52"/>
      <c r="M1" s="52"/>
      <c r="N1" s="52"/>
      <c r="O1" s="52"/>
    </row>
    <row r="3" spans="1:15" ht="45.5" x14ac:dyDescent="0.35">
      <c r="A3" s="91" t="s">
        <v>150</v>
      </c>
      <c r="B3" s="92" t="s">
        <v>145</v>
      </c>
      <c r="C3" s="92" t="s">
        <v>147</v>
      </c>
      <c r="D3" s="92" t="s">
        <v>131</v>
      </c>
      <c r="E3" s="92" t="s">
        <v>129</v>
      </c>
      <c r="F3" s="92" t="s">
        <v>130</v>
      </c>
      <c r="G3" s="92" t="s">
        <v>117</v>
      </c>
      <c r="H3" s="91" t="s">
        <v>110</v>
      </c>
      <c r="I3" s="91" t="s">
        <v>111</v>
      </c>
      <c r="J3" s="92" t="s">
        <v>134</v>
      </c>
      <c r="K3" s="92" t="s">
        <v>149</v>
      </c>
      <c r="L3" s="92" t="s">
        <v>121</v>
      </c>
    </row>
    <row r="4" spans="1:15" ht="118" hidden="1" x14ac:dyDescent="0.35">
      <c r="A4" s="76"/>
      <c r="B4" s="76"/>
      <c r="C4" s="76"/>
      <c r="D4" s="76"/>
      <c r="E4" s="76"/>
      <c r="F4" s="76"/>
      <c r="G4" s="58" t="s">
        <v>124</v>
      </c>
      <c r="H4" s="57" t="s">
        <v>179</v>
      </c>
      <c r="I4" s="76"/>
      <c r="J4" s="58" t="s">
        <v>106</v>
      </c>
      <c r="K4" s="76"/>
      <c r="L4" s="76"/>
    </row>
    <row r="5" spans="1:15" s="23" customFormat="1" ht="232" x14ac:dyDescent="0.35">
      <c r="A5" s="79" t="s">
        <v>194</v>
      </c>
      <c r="B5" s="79" t="s">
        <v>370</v>
      </c>
      <c r="C5" s="81" t="s">
        <v>522</v>
      </c>
      <c r="D5" s="81" t="s">
        <v>268</v>
      </c>
      <c r="E5" s="81" t="s">
        <v>240</v>
      </c>
      <c r="F5" s="81" t="s">
        <v>254</v>
      </c>
      <c r="G5" s="81" t="s">
        <v>236</v>
      </c>
      <c r="H5" s="81" t="s">
        <v>236</v>
      </c>
      <c r="I5" s="81" t="s">
        <v>456</v>
      </c>
      <c r="J5" s="81" t="s">
        <v>270</v>
      </c>
      <c r="K5" s="79" t="s">
        <v>674</v>
      </c>
      <c r="L5" s="79"/>
    </row>
    <row r="6" spans="1:15" s="23" customFormat="1" ht="130.5" x14ac:dyDescent="0.35">
      <c r="A6" s="79" t="s">
        <v>195</v>
      </c>
      <c r="B6" s="79" t="s">
        <v>677</v>
      </c>
      <c r="C6" s="81" t="s">
        <v>522</v>
      </c>
      <c r="D6" s="81" t="s">
        <v>522</v>
      </c>
      <c r="E6" s="81" t="s">
        <v>241</v>
      </c>
      <c r="F6" s="81" t="s">
        <v>241</v>
      </c>
      <c r="G6" s="81" t="s">
        <v>236</v>
      </c>
      <c r="H6" s="81" t="s">
        <v>367</v>
      </c>
      <c r="I6" s="81" t="s">
        <v>456</v>
      </c>
      <c r="J6" s="81" t="s">
        <v>270</v>
      </c>
      <c r="K6" s="79" t="s">
        <v>375</v>
      </c>
      <c r="L6" s="79"/>
    </row>
    <row r="7" spans="1:15" s="23" customFormat="1" ht="101.5" x14ac:dyDescent="0.35">
      <c r="A7" s="79" t="s">
        <v>201</v>
      </c>
      <c r="B7" s="79" t="s">
        <v>384</v>
      </c>
      <c r="C7" s="81" t="s">
        <v>522</v>
      </c>
      <c r="D7" s="81" t="s">
        <v>257</v>
      </c>
      <c r="E7" s="81" t="s">
        <v>247</v>
      </c>
      <c r="F7" s="81" t="s">
        <v>247</v>
      </c>
      <c r="G7" s="81" t="s">
        <v>235</v>
      </c>
      <c r="H7" s="81" t="s">
        <v>385</v>
      </c>
      <c r="I7" s="81" t="s">
        <v>456</v>
      </c>
      <c r="J7" s="81" t="s">
        <v>234</v>
      </c>
      <c r="K7" s="79" t="s">
        <v>680</v>
      </c>
      <c r="L7" s="79"/>
    </row>
    <row r="8" spans="1:15" s="23" customFormat="1" ht="130.5" x14ac:dyDescent="0.35">
      <c r="A8" s="79" t="s">
        <v>202</v>
      </c>
      <c r="B8" s="79" t="s">
        <v>386</v>
      </c>
      <c r="C8" s="81" t="s">
        <v>522</v>
      </c>
      <c r="D8" s="81" t="s">
        <v>390</v>
      </c>
      <c r="E8" s="81" t="s">
        <v>244</v>
      </c>
      <c r="F8" s="81" t="s">
        <v>244</v>
      </c>
      <c r="G8" s="81" t="s">
        <v>186</v>
      </c>
      <c r="H8" s="81" t="s">
        <v>387</v>
      </c>
      <c r="I8" s="81" t="s">
        <v>456</v>
      </c>
      <c r="J8" s="81" t="s">
        <v>234</v>
      </c>
      <c r="K8" s="79" t="s">
        <v>681</v>
      </c>
      <c r="L8" s="79"/>
    </row>
    <row r="9" spans="1:15" s="23" customFormat="1" ht="101.5" x14ac:dyDescent="0.35">
      <c r="A9" s="79" t="s">
        <v>203</v>
      </c>
      <c r="B9" s="79" t="s">
        <v>388</v>
      </c>
      <c r="C9" s="81" t="s">
        <v>522</v>
      </c>
      <c r="D9" s="81" t="s">
        <v>189</v>
      </c>
      <c r="E9" s="81" t="s">
        <v>248</v>
      </c>
      <c r="F9" s="81" t="s">
        <v>389</v>
      </c>
      <c r="G9" s="81" t="s">
        <v>235</v>
      </c>
      <c r="H9" s="81" t="s">
        <v>236</v>
      </c>
      <c r="I9" s="81" t="s">
        <v>456</v>
      </c>
      <c r="J9" s="81" t="s">
        <v>234</v>
      </c>
      <c r="K9" s="79" t="s">
        <v>682</v>
      </c>
      <c r="L9" s="79"/>
    </row>
    <row r="10" spans="1:15" s="23" customFormat="1" ht="409.5" x14ac:dyDescent="0.35">
      <c r="A10" s="79" t="s">
        <v>207</v>
      </c>
      <c r="B10" s="79" t="s">
        <v>433</v>
      </c>
      <c r="C10" s="81" t="s">
        <v>522</v>
      </c>
      <c r="D10" s="81" t="s">
        <v>390</v>
      </c>
      <c r="E10" s="81" t="s">
        <v>251</v>
      </c>
      <c r="F10" s="81" t="s">
        <v>389</v>
      </c>
      <c r="G10" s="81" t="s">
        <v>186</v>
      </c>
      <c r="H10" s="81" t="s">
        <v>236</v>
      </c>
      <c r="I10" s="81" t="s">
        <v>456</v>
      </c>
      <c r="J10" s="81" t="s">
        <v>234</v>
      </c>
      <c r="K10" s="79" t="s">
        <v>518</v>
      </c>
      <c r="L10" s="79"/>
    </row>
    <row r="11" spans="1:15" s="23" customFormat="1" ht="174" x14ac:dyDescent="0.35">
      <c r="A11" s="79" t="s">
        <v>208</v>
      </c>
      <c r="B11" s="79" t="s">
        <v>434</v>
      </c>
      <c r="C11" s="81" t="s">
        <v>522</v>
      </c>
      <c r="D11" s="81" t="s">
        <v>189</v>
      </c>
      <c r="E11" s="81" t="s">
        <v>248</v>
      </c>
      <c r="F11" s="81" t="s">
        <v>389</v>
      </c>
      <c r="G11" s="81" t="s">
        <v>186</v>
      </c>
      <c r="H11" s="81" t="s">
        <v>183</v>
      </c>
      <c r="I11" s="81" t="s">
        <v>456</v>
      </c>
      <c r="J11" s="81" t="s">
        <v>234</v>
      </c>
      <c r="K11" s="79" t="s">
        <v>391</v>
      </c>
      <c r="L11" s="79"/>
    </row>
    <row r="12" spans="1:15" s="23" customFormat="1" ht="290" x14ac:dyDescent="0.35">
      <c r="A12" s="79" t="s">
        <v>211</v>
      </c>
      <c r="B12" s="79" t="s">
        <v>400</v>
      </c>
      <c r="C12" s="81" t="s">
        <v>522</v>
      </c>
      <c r="D12" s="81" t="s">
        <v>397</v>
      </c>
      <c r="E12" s="81" t="s">
        <v>252</v>
      </c>
      <c r="F12" s="81" t="s">
        <v>396</v>
      </c>
      <c r="G12" s="81" t="s">
        <v>186</v>
      </c>
      <c r="H12" s="81" t="s">
        <v>183</v>
      </c>
      <c r="I12" s="81" t="s">
        <v>456</v>
      </c>
      <c r="J12" s="81" t="s">
        <v>398</v>
      </c>
      <c r="K12" s="79" t="s">
        <v>399</v>
      </c>
      <c r="L12" s="79"/>
    </row>
    <row r="13" spans="1:15" s="23" customFormat="1" ht="203" x14ac:dyDescent="0.35">
      <c r="A13" s="79" t="s">
        <v>212</v>
      </c>
      <c r="B13" s="79" t="s">
        <v>403</v>
      </c>
      <c r="C13" s="81" t="s">
        <v>522</v>
      </c>
      <c r="D13" s="81" t="s">
        <v>257</v>
      </c>
      <c r="E13" s="81" t="s">
        <v>252</v>
      </c>
      <c r="F13" s="81" t="s">
        <v>402</v>
      </c>
      <c r="G13" s="81" t="s">
        <v>235</v>
      </c>
      <c r="H13" s="81" t="s">
        <v>385</v>
      </c>
      <c r="I13" s="81" t="s">
        <v>456</v>
      </c>
      <c r="J13" s="81" t="s">
        <v>234</v>
      </c>
      <c r="K13" s="79" t="s">
        <v>401</v>
      </c>
      <c r="L13" s="79"/>
    </row>
    <row r="14" spans="1:15" s="23" customFormat="1" ht="174" x14ac:dyDescent="0.35">
      <c r="A14" s="79" t="s">
        <v>218</v>
      </c>
      <c r="B14" s="79" t="s">
        <v>416</v>
      </c>
      <c r="C14" s="81" t="s">
        <v>522</v>
      </c>
      <c r="D14" s="81" t="s">
        <v>390</v>
      </c>
      <c r="E14" s="81" t="s">
        <v>251</v>
      </c>
      <c r="F14" s="81" t="s">
        <v>436</v>
      </c>
      <c r="G14" s="81" t="s">
        <v>235</v>
      </c>
      <c r="H14" s="81" t="s">
        <v>190</v>
      </c>
      <c r="I14" s="81" t="s">
        <v>456</v>
      </c>
      <c r="J14" s="81" t="s">
        <v>234</v>
      </c>
      <c r="K14" s="79" t="s">
        <v>437</v>
      </c>
      <c r="L14" s="79"/>
    </row>
    <row r="15" spans="1:15" s="23" customFormat="1" ht="159.5" x14ac:dyDescent="0.35">
      <c r="A15" s="79" t="s">
        <v>226</v>
      </c>
      <c r="B15" s="79" t="s">
        <v>260</v>
      </c>
      <c r="C15" s="81" t="s">
        <v>522</v>
      </c>
      <c r="D15" s="81" t="s">
        <v>390</v>
      </c>
      <c r="E15" s="81" t="s">
        <v>251</v>
      </c>
      <c r="F15" s="81" t="s">
        <v>421</v>
      </c>
      <c r="G15" s="81" t="s">
        <v>186</v>
      </c>
      <c r="H15" s="81" t="s">
        <v>183</v>
      </c>
      <c r="I15" s="81" t="s">
        <v>456</v>
      </c>
      <c r="J15" s="81" t="s">
        <v>234</v>
      </c>
      <c r="K15" s="79" t="s">
        <v>440</v>
      </c>
      <c r="L15" s="79"/>
    </row>
    <row r="16" spans="1:15" s="23" customFormat="1" ht="188.5" x14ac:dyDescent="0.35">
      <c r="A16" s="79" t="s">
        <v>228</v>
      </c>
      <c r="B16" s="79" t="s">
        <v>691</v>
      </c>
      <c r="C16" s="81" t="s">
        <v>522</v>
      </c>
      <c r="D16" s="81" t="s">
        <v>259</v>
      </c>
      <c r="E16" s="81" t="s">
        <v>251</v>
      </c>
      <c r="F16" s="81" t="s">
        <v>389</v>
      </c>
      <c r="G16" s="81" t="s">
        <v>186</v>
      </c>
      <c r="H16" s="81" t="s">
        <v>190</v>
      </c>
      <c r="I16" s="81" t="s">
        <v>456</v>
      </c>
      <c r="J16" s="81" t="s">
        <v>234</v>
      </c>
      <c r="K16" s="79" t="s">
        <v>441</v>
      </c>
      <c r="L16" s="79"/>
    </row>
    <row r="17" spans="1:15" s="23" customFormat="1" ht="101.5" x14ac:dyDescent="0.35">
      <c r="A17" s="79" t="s">
        <v>265</v>
      </c>
      <c r="B17" s="79" t="s">
        <v>266</v>
      </c>
      <c r="C17" s="81" t="s">
        <v>522</v>
      </c>
      <c r="D17" s="81" t="s">
        <v>268</v>
      </c>
      <c r="E17" s="81" t="s">
        <v>267</v>
      </c>
      <c r="F17" s="81" t="s">
        <v>267</v>
      </c>
      <c r="G17" s="81" t="s">
        <v>186</v>
      </c>
      <c r="H17" s="81" t="s">
        <v>183</v>
      </c>
      <c r="I17" s="81" t="s">
        <v>456</v>
      </c>
      <c r="J17" s="81" t="s">
        <v>270</v>
      </c>
      <c r="K17" s="79" t="s">
        <v>442</v>
      </c>
      <c r="L17" s="79"/>
    </row>
    <row r="18" spans="1:15" s="23" customFormat="1" ht="43.5" x14ac:dyDescent="0.35">
      <c r="A18" s="79" t="s">
        <v>783</v>
      </c>
      <c r="B18" s="79" t="s">
        <v>855</v>
      </c>
      <c r="C18" s="81" t="s">
        <v>522</v>
      </c>
      <c r="D18" s="81" t="s">
        <v>522</v>
      </c>
      <c r="E18" s="81" t="s">
        <v>522</v>
      </c>
      <c r="F18" s="81" t="s">
        <v>522</v>
      </c>
      <c r="G18" s="81" t="s">
        <v>235</v>
      </c>
      <c r="H18" s="81" t="s">
        <v>798</v>
      </c>
      <c r="I18" s="81" t="s">
        <v>858</v>
      </c>
      <c r="J18" s="81" t="s">
        <v>398</v>
      </c>
      <c r="K18" s="79" t="s">
        <v>522</v>
      </c>
      <c r="L18" s="79"/>
    </row>
    <row r="19" spans="1:15" s="23" customFormat="1" ht="72.5" x14ac:dyDescent="0.35">
      <c r="A19" s="79" t="s">
        <v>822</v>
      </c>
      <c r="B19" s="79" t="s">
        <v>856</v>
      </c>
      <c r="C19" s="81" t="s">
        <v>522</v>
      </c>
      <c r="D19" s="81" t="s">
        <v>522</v>
      </c>
      <c r="E19" s="81" t="s">
        <v>522</v>
      </c>
      <c r="F19" s="81" t="s">
        <v>522</v>
      </c>
      <c r="G19" s="81" t="s">
        <v>235</v>
      </c>
      <c r="H19" s="81" t="s">
        <v>387</v>
      </c>
      <c r="I19" s="81" t="s">
        <v>859</v>
      </c>
      <c r="J19" s="81" t="s">
        <v>398</v>
      </c>
      <c r="K19" s="79" t="s">
        <v>522</v>
      </c>
      <c r="L19" s="79"/>
    </row>
    <row r="20" spans="1:15" s="23" customFormat="1" ht="58" x14ac:dyDescent="0.35">
      <c r="A20" s="79" t="s">
        <v>852</v>
      </c>
      <c r="B20" s="79" t="s">
        <v>857</v>
      </c>
      <c r="C20" s="81" t="s">
        <v>522</v>
      </c>
      <c r="D20" s="81" t="s">
        <v>522</v>
      </c>
      <c r="E20" s="81" t="s">
        <v>522</v>
      </c>
      <c r="F20" s="81" t="s">
        <v>522</v>
      </c>
      <c r="G20" s="81" t="s">
        <v>235</v>
      </c>
      <c r="H20" s="81" t="s">
        <v>367</v>
      </c>
      <c r="I20" s="81" t="s">
        <v>860</v>
      </c>
      <c r="J20" s="81" t="s">
        <v>398</v>
      </c>
      <c r="K20" s="79" t="s">
        <v>522</v>
      </c>
      <c r="L20" s="79"/>
    </row>
    <row r="21" spans="1:15" s="23" customFormat="1" ht="159.5" x14ac:dyDescent="0.35">
      <c r="A21" s="79" t="s">
        <v>950</v>
      </c>
      <c r="B21" s="79" t="s">
        <v>959</v>
      </c>
      <c r="C21" s="81" t="s">
        <v>522</v>
      </c>
      <c r="D21" s="81" t="s">
        <v>522</v>
      </c>
      <c r="E21" s="81" t="s">
        <v>258</v>
      </c>
      <c r="F21" s="81" t="s">
        <v>258</v>
      </c>
      <c r="G21" s="81" t="s">
        <v>235</v>
      </c>
      <c r="H21" s="81" t="s">
        <v>385</v>
      </c>
      <c r="I21" s="81" t="s">
        <v>456</v>
      </c>
      <c r="J21" s="81" t="s">
        <v>234</v>
      </c>
      <c r="K21" s="79" t="s">
        <v>522</v>
      </c>
      <c r="L21" s="79"/>
    </row>
    <row r="23" spans="1:15" ht="175.5" customHeight="1" x14ac:dyDescent="0.35">
      <c r="A23" s="48" t="s">
        <v>992</v>
      </c>
      <c r="B23" s="49"/>
      <c r="C23" s="49"/>
      <c r="D23" s="49"/>
      <c r="E23" s="49"/>
      <c r="F23" s="49"/>
      <c r="G23" s="49"/>
      <c r="H23" s="49"/>
      <c r="I23" s="49"/>
      <c r="J23" s="49"/>
      <c r="K23" s="49"/>
      <c r="L23" s="49"/>
      <c r="M23" s="49"/>
      <c r="N23" s="49"/>
      <c r="O23" s="49"/>
    </row>
  </sheetData>
  <mergeCells count="2">
    <mergeCell ref="A23:O23"/>
    <mergeCell ref="A1:O1"/>
  </mergeCells>
  <printOptions horizontalCentered="1"/>
  <pageMargins left="0.45" right="0.45" top="0.5" bottom="0.5" header="0.3" footer="0.3"/>
  <pageSetup paperSize="9" scale="56"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E490A-47EB-461F-9A91-F517E4AE9BAB}">
  <sheetPr>
    <pageSetUpPr fitToPage="1"/>
  </sheetPr>
  <dimension ref="A1:K36"/>
  <sheetViews>
    <sheetView view="pageBreakPreview" zoomScale="60" zoomScaleNormal="125" workbookViewId="0">
      <selection activeCell="D41" sqref="D41"/>
    </sheetView>
  </sheetViews>
  <sheetFormatPr defaultColWidth="9" defaultRowHeight="14.5" x14ac:dyDescent="0.35"/>
  <cols>
    <col min="1" max="1" width="15.81640625" style="23" customWidth="1"/>
    <col min="2" max="2" width="14.1796875" style="23" customWidth="1"/>
    <col min="3" max="3" width="20.81640625" style="23" customWidth="1"/>
    <col min="4" max="4" width="50.81640625" style="23" customWidth="1"/>
    <col min="5" max="5" width="13.453125" style="29" customWidth="1"/>
    <col min="6" max="6" width="16.6328125" style="29" customWidth="1"/>
    <col min="7" max="7" width="50.81640625" style="23" customWidth="1"/>
    <col min="8" max="8" width="17.36328125" style="23" customWidth="1"/>
    <col min="9" max="16384" width="9" style="23"/>
  </cols>
  <sheetData>
    <row r="1" spans="1:9" ht="25" customHeight="1" x14ac:dyDescent="0.35">
      <c r="A1" s="53" t="s">
        <v>177</v>
      </c>
      <c r="B1" s="53"/>
      <c r="C1" s="53"/>
      <c r="D1" s="53"/>
      <c r="E1" s="53"/>
      <c r="F1" s="53"/>
      <c r="G1" s="53"/>
      <c r="H1" s="53"/>
      <c r="I1" s="53"/>
    </row>
    <row r="3" spans="1:9" ht="45.5" x14ac:dyDescent="0.35">
      <c r="A3" s="91" t="s">
        <v>151</v>
      </c>
      <c r="B3" s="91" t="s">
        <v>111</v>
      </c>
      <c r="C3" s="92" t="s">
        <v>112</v>
      </c>
      <c r="D3" s="92" t="s">
        <v>145</v>
      </c>
      <c r="E3" s="91" t="s">
        <v>146</v>
      </c>
      <c r="F3" s="91" t="s">
        <v>152</v>
      </c>
      <c r="G3" s="92" t="s">
        <v>153</v>
      </c>
      <c r="H3" s="91" t="s">
        <v>154</v>
      </c>
    </row>
    <row r="4" spans="1:9" ht="132.5" hidden="1" x14ac:dyDescent="0.35">
      <c r="A4" s="57" t="s">
        <v>179</v>
      </c>
      <c r="B4" s="61"/>
      <c r="C4" s="61"/>
      <c r="D4" s="61"/>
      <c r="E4" s="58" t="s">
        <v>124</v>
      </c>
      <c r="F4" s="57"/>
      <c r="G4" s="61"/>
      <c r="H4" s="61"/>
    </row>
    <row r="5" spans="1:9" ht="174" x14ac:dyDescent="0.35">
      <c r="A5" s="79" t="s">
        <v>385</v>
      </c>
      <c r="B5" s="79" t="s">
        <v>456</v>
      </c>
      <c r="C5" s="79" t="s">
        <v>529</v>
      </c>
      <c r="D5" s="79" t="s">
        <v>533</v>
      </c>
      <c r="E5" s="81" t="s">
        <v>235</v>
      </c>
      <c r="F5" s="81" t="s">
        <v>406</v>
      </c>
      <c r="G5" s="79" t="s">
        <v>530</v>
      </c>
      <c r="H5" s="79"/>
    </row>
    <row r="6" spans="1:9" ht="130.5" x14ac:dyDescent="0.35">
      <c r="A6" s="79" t="s">
        <v>385</v>
      </c>
      <c r="B6" s="79" t="s">
        <v>456</v>
      </c>
      <c r="C6" s="79" t="s">
        <v>538</v>
      </c>
      <c r="D6" s="79" t="s">
        <v>536</v>
      </c>
      <c r="E6" s="81" t="s">
        <v>235</v>
      </c>
      <c r="F6" s="81" t="s">
        <v>268</v>
      </c>
      <c r="G6" s="79" t="s">
        <v>537</v>
      </c>
      <c r="H6" s="79"/>
    </row>
    <row r="7" spans="1:9" ht="174" x14ac:dyDescent="0.35">
      <c r="A7" s="79" t="s">
        <v>385</v>
      </c>
      <c r="B7" s="79" t="s">
        <v>456</v>
      </c>
      <c r="C7" s="79" t="s">
        <v>543</v>
      </c>
      <c r="D7" s="79" t="s">
        <v>545</v>
      </c>
      <c r="E7" s="81" t="s">
        <v>235</v>
      </c>
      <c r="F7" s="81" t="s">
        <v>268</v>
      </c>
      <c r="G7" s="79" t="s">
        <v>544</v>
      </c>
      <c r="H7" s="79"/>
    </row>
    <row r="8" spans="1:9" ht="101.5" x14ac:dyDescent="0.35">
      <c r="A8" s="79" t="s">
        <v>385</v>
      </c>
      <c r="B8" s="79" t="s">
        <v>456</v>
      </c>
      <c r="C8" s="79" t="s">
        <v>549</v>
      </c>
      <c r="D8" s="79" t="s">
        <v>551</v>
      </c>
      <c r="E8" s="81" t="s">
        <v>235</v>
      </c>
      <c r="F8" s="81" t="s">
        <v>259</v>
      </c>
      <c r="G8" s="79" t="s">
        <v>550</v>
      </c>
      <c r="H8" s="79"/>
    </row>
    <row r="9" spans="1:9" ht="159.5" x14ac:dyDescent="0.35">
      <c r="A9" s="79" t="s">
        <v>385</v>
      </c>
      <c r="B9" s="79" t="s">
        <v>456</v>
      </c>
      <c r="C9" s="79" t="s">
        <v>554</v>
      </c>
      <c r="D9" s="79" t="s">
        <v>552</v>
      </c>
      <c r="E9" s="81" t="s">
        <v>235</v>
      </c>
      <c r="F9" s="81" t="s">
        <v>189</v>
      </c>
      <c r="G9" s="79" t="s">
        <v>553</v>
      </c>
      <c r="H9" s="79"/>
    </row>
    <row r="10" spans="1:9" ht="159.5" x14ac:dyDescent="0.35">
      <c r="A10" s="79" t="s">
        <v>385</v>
      </c>
      <c r="B10" s="79" t="s">
        <v>456</v>
      </c>
      <c r="C10" s="79" t="s">
        <v>555</v>
      </c>
      <c r="D10" s="79" t="s">
        <v>557</v>
      </c>
      <c r="E10" s="81" t="s">
        <v>235</v>
      </c>
      <c r="F10" s="81" t="s">
        <v>268</v>
      </c>
      <c r="G10" s="79" t="s">
        <v>556</v>
      </c>
      <c r="H10" s="79"/>
    </row>
    <row r="11" spans="1:9" ht="159.5" x14ac:dyDescent="0.35">
      <c r="A11" s="79" t="s">
        <v>385</v>
      </c>
      <c r="B11" s="79" t="s">
        <v>456</v>
      </c>
      <c r="C11" s="79" t="s">
        <v>559</v>
      </c>
      <c r="D11" s="79" t="s">
        <v>561</v>
      </c>
      <c r="E11" s="81" t="s">
        <v>235</v>
      </c>
      <c r="F11" s="81" t="s">
        <v>189</v>
      </c>
      <c r="G11" s="79" t="s">
        <v>560</v>
      </c>
      <c r="H11" s="79"/>
    </row>
    <row r="12" spans="1:9" ht="203" x14ac:dyDescent="0.35">
      <c r="A12" s="79" t="s">
        <v>385</v>
      </c>
      <c r="B12" s="79" t="s">
        <v>456</v>
      </c>
      <c r="C12" s="79" t="s">
        <v>564</v>
      </c>
      <c r="D12" s="79" t="s">
        <v>562</v>
      </c>
      <c r="E12" s="81" t="s">
        <v>235</v>
      </c>
      <c r="F12" s="81" t="s">
        <v>268</v>
      </c>
      <c r="G12" s="79" t="s">
        <v>563</v>
      </c>
      <c r="H12" s="79"/>
    </row>
    <row r="13" spans="1:9" ht="87" x14ac:dyDescent="0.35">
      <c r="A13" s="79" t="s">
        <v>385</v>
      </c>
      <c r="B13" s="79" t="s">
        <v>456</v>
      </c>
      <c r="C13" s="79" t="s">
        <v>569</v>
      </c>
      <c r="D13" s="79" t="s">
        <v>568</v>
      </c>
      <c r="E13" s="81" t="s">
        <v>235</v>
      </c>
      <c r="F13" s="81" t="s">
        <v>189</v>
      </c>
      <c r="G13" s="79" t="s">
        <v>980</v>
      </c>
      <c r="H13" s="79"/>
    </row>
    <row r="14" spans="1:9" ht="188.5" x14ac:dyDescent="0.35">
      <c r="A14" s="79" t="s">
        <v>570</v>
      </c>
      <c r="B14" s="79" t="s">
        <v>456</v>
      </c>
      <c r="C14" s="79" t="s">
        <v>576</v>
      </c>
      <c r="D14" s="79" t="s">
        <v>574</v>
      </c>
      <c r="E14" s="81" t="s">
        <v>235</v>
      </c>
      <c r="F14" s="81" t="s">
        <v>189</v>
      </c>
      <c r="G14" s="79" t="s">
        <v>575</v>
      </c>
      <c r="H14" s="79"/>
    </row>
    <row r="15" spans="1:9" ht="145" x14ac:dyDescent="0.35">
      <c r="A15" s="79" t="s">
        <v>570</v>
      </c>
      <c r="B15" s="79" t="s">
        <v>456</v>
      </c>
      <c r="C15" s="79" t="s">
        <v>577</v>
      </c>
      <c r="D15" s="79" t="s">
        <v>578</v>
      </c>
      <c r="E15" s="81" t="s">
        <v>235</v>
      </c>
      <c r="F15" s="81" t="s">
        <v>189</v>
      </c>
      <c r="G15" s="79" t="s">
        <v>579</v>
      </c>
      <c r="H15" s="79"/>
    </row>
    <row r="16" spans="1:9" ht="72.5" x14ac:dyDescent="0.35">
      <c r="A16" s="79" t="s">
        <v>570</v>
      </c>
      <c r="B16" s="79" t="s">
        <v>456</v>
      </c>
      <c r="C16" s="79" t="s">
        <v>580</v>
      </c>
      <c r="D16" s="79" t="s">
        <v>581</v>
      </c>
      <c r="E16" s="81" t="s">
        <v>235</v>
      </c>
      <c r="F16" s="81" t="s">
        <v>259</v>
      </c>
      <c r="G16" s="79" t="s">
        <v>582</v>
      </c>
      <c r="H16" s="79"/>
    </row>
    <row r="17" spans="1:8" ht="130.5" x14ac:dyDescent="0.35">
      <c r="A17" s="79" t="s">
        <v>570</v>
      </c>
      <c r="B17" s="79" t="s">
        <v>456</v>
      </c>
      <c r="C17" s="79" t="s">
        <v>571</v>
      </c>
      <c r="D17" s="79" t="s">
        <v>573</v>
      </c>
      <c r="E17" s="81" t="s">
        <v>235</v>
      </c>
      <c r="F17" s="81" t="s">
        <v>268</v>
      </c>
      <c r="G17" s="83" t="s">
        <v>572</v>
      </c>
      <c r="H17" s="79"/>
    </row>
    <row r="18" spans="1:8" ht="145" x14ac:dyDescent="0.35">
      <c r="A18" s="79" t="s">
        <v>570</v>
      </c>
      <c r="B18" s="79" t="s">
        <v>456</v>
      </c>
      <c r="C18" s="79" t="s">
        <v>584</v>
      </c>
      <c r="D18" s="79" t="s">
        <v>585</v>
      </c>
      <c r="E18" s="81" t="s">
        <v>235</v>
      </c>
      <c r="F18" s="81" t="s">
        <v>189</v>
      </c>
      <c r="G18" s="79" t="s">
        <v>586</v>
      </c>
      <c r="H18" s="79"/>
    </row>
    <row r="19" spans="1:8" ht="130.5" x14ac:dyDescent="0.35">
      <c r="A19" s="79" t="s">
        <v>570</v>
      </c>
      <c r="B19" s="79" t="s">
        <v>456</v>
      </c>
      <c r="C19" s="79" t="s">
        <v>589</v>
      </c>
      <c r="D19" s="79" t="s">
        <v>588</v>
      </c>
      <c r="E19" s="81" t="s">
        <v>235</v>
      </c>
      <c r="F19" s="81" t="s">
        <v>189</v>
      </c>
      <c r="G19" s="79" t="s">
        <v>587</v>
      </c>
      <c r="H19" s="79"/>
    </row>
    <row r="20" spans="1:8" ht="130.5" x14ac:dyDescent="0.35">
      <c r="A20" s="79" t="s">
        <v>570</v>
      </c>
      <c r="B20" s="79" t="s">
        <v>456</v>
      </c>
      <c r="C20" s="79" t="s">
        <v>590</v>
      </c>
      <c r="D20" s="79" t="s">
        <v>591</v>
      </c>
      <c r="E20" s="81" t="s">
        <v>235</v>
      </c>
      <c r="F20" s="81" t="s">
        <v>189</v>
      </c>
      <c r="G20" s="79" t="s">
        <v>592</v>
      </c>
      <c r="H20" s="79"/>
    </row>
    <row r="21" spans="1:8" ht="232" x14ac:dyDescent="0.35">
      <c r="A21" s="79" t="s">
        <v>570</v>
      </c>
      <c r="B21" s="79" t="s">
        <v>456</v>
      </c>
      <c r="C21" s="79" t="s">
        <v>594</v>
      </c>
      <c r="D21" s="79" t="s">
        <v>595</v>
      </c>
      <c r="E21" s="81" t="s">
        <v>235</v>
      </c>
      <c r="F21" s="81" t="s">
        <v>189</v>
      </c>
      <c r="G21" s="79" t="s">
        <v>596</v>
      </c>
      <c r="H21" s="79"/>
    </row>
    <row r="22" spans="1:8" ht="188.5" x14ac:dyDescent="0.35">
      <c r="A22" s="79" t="s">
        <v>570</v>
      </c>
      <c r="B22" s="79" t="s">
        <v>456</v>
      </c>
      <c r="C22" s="79" t="s">
        <v>601</v>
      </c>
      <c r="D22" s="79" t="s">
        <v>591</v>
      </c>
      <c r="E22" s="81" t="s">
        <v>235</v>
      </c>
      <c r="F22" s="81" t="s">
        <v>259</v>
      </c>
      <c r="G22" s="79" t="s">
        <v>600</v>
      </c>
      <c r="H22" s="79"/>
    </row>
    <row r="23" spans="1:8" ht="130.5" x14ac:dyDescent="0.35">
      <c r="A23" s="79" t="s">
        <v>183</v>
      </c>
      <c r="B23" s="79" t="s">
        <v>456</v>
      </c>
      <c r="C23" s="79" t="s">
        <v>634</v>
      </c>
      <c r="D23" s="79" t="s">
        <v>636</v>
      </c>
      <c r="E23" s="81" t="s">
        <v>186</v>
      </c>
      <c r="F23" s="81" t="s">
        <v>189</v>
      </c>
      <c r="G23" s="79" t="s">
        <v>638</v>
      </c>
      <c r="H23" s="79"/>
    </row>
    <row r="24" spans="1:8" ht="232" x14ac:dyDescent="0.35">
      <c r="A24" s="79" t="s">
        <v>183</v>
      </c>
      <c r="B24" s="79" t="s">
        <v>456</v>
      </c>
      <c r="C24" s="79" t="s">
        <v>635</v>
      </c>
      <c r="D24" s="79" t="s">
        <v>637</v>
      </c>
      <c r="E24" s="81" t="s">
        <v>186</v>
      </c>
      <c r="F24" s="81" t="s">
        <v>189</v>
      </c>
      <c r="G24" s="79" t="s">
        <v>639</v>
      </c>
      <c r="H24" s="79"/>
    </row>
    <row r="25" spans="1:8" ht="174" x14ac:dyDescent="0.35">
      <c r="A25" s="79" t="s">
        <v>183</v>
      </c>
      <c r="B25" s="79" t="s">
        <v>456</v>
      </c>
      <c r="C25" s="79" t="s">
        <v>644</v>
      </c>
      <c r="D25" s="79" t="s">
        <v>645</v>
      </c>
      <c r="E25" s="81" t="s">
        <v>186</v>
      </c>
      <c r="F25" s="81" t="s">
        <v>189</v>
      </c>
      <c r="G25" s="79" t="s">
        <v>646</v>
      </c>
      <c r="H25" s="79"/>
    </row>
    <row r="26" spans="1:8" ht="130.5" x14ac:dyDescent="0.35">
      <c r="A26" s="79" t="s">
        <v>183</v>
      </c>
      <c r="B26" s="79" t="s">
        <v>456</v>
      </c>
      <c r="C26" s="79" t="s">
        <v>647</v>
      </c>
      <c r="D26" s="79" t="s">
        <v>648</v>
      </c>
      <c r="E26" s="81" t="s">
        <v>186</v>
      </c>
      <c r="F26" s="81" t="s">
        <v>189</v>
      </c>
      <c r="G26" s="79" t="s">
        <v>649</v>
      </c>
      <c r="H26" s="79"/>
    </row>
    <row r="27" spans="1:8" ht="290" x14ac:dyDescent="0.35">
      <c r="A27" s="79" t="s">
        <v>263</v>
      </c>
      <c r="B27" s="79" t="s">
        <v>456</v>
      </c>
      <c r="C27" s="79" t="s">
        <v>651</v>
      </c>
      <c r="D27" s="79" t="s">
        <v>652</v>
      </c>
      <c r="E27" s="81" t="s">
        <v>186</v>
      </c>
      <c r="F27" s="81" t="s">
        <v>189</v>
      </c>
      <c r="G27" s="79" t="s">
        <v>653</v>
      </c>
      <c r="H27" s="79"/>
    </row>
    <row r="28" spans="1:8" ht="188.5" x14ac:dyDescent="0.35">
      <c r="A28" s="79" t="s">
        <v>263</v>
      </c>
      <c r="B28" s="79" t="s">
        <v>456</v>
      </c>
      <c r="C28" s="79" t="s">
        <v>654</v>
      </c>
      <c r="D28" s="79" t="s">
        <v>655</v>
      </c>
      <c r="E28" s="81" t="s">
        <v>186</v>
      </c>
      <c r="F28" s="81" t="s">
        <v>189</v>
      </c>
      <c r="G28" s="79" t="s">
        <v>656</v>
      </c>
      <c r="H28" s="79"/>
    </row>
    <row r="29" spans="1:8" ht="203" x14ac:dyDescent="0.35">
      <c r="A29" s="79" t="s">
        <v>263</v>
      </c>
      <c r="B29" s="79" t="s">
        <v>456</v>
      </c>
      <c r="C29" s="79" t="s">
        <v>657</v>
      </c>
      <c r="D29" s="79" t="s">
        <v>660</v>
      </c>
      <c r="E29" s="81" t="s">
        <v>186</v>
      </c>
      <c r="F29" s="81" t="s">
        <v>189</v>
      </c>
      <c r="G29" s="79" t="s">
        <v>658</v>
      </c>
      <c r="H29" s="79"/>
    </row>
    <row r="30" spans="1:8" ht="87" x14ac:dyDescent="0.35">
      <c r="A30" s="79" t="s">
        <v>263</v>
      </c>
      <c r="B30" s="79" t="s">
        <v>456</v>
      </c>
      <c r="C30" s="79" t="s">
        <v>659</v>
      </c>
      <c r="D30" s="79" t="s">
        <v>661</v>
      </c>
      <c r="E30" s="81" t="s">
        <v>186</v>
      </c>
      <c r="F30" s="81" t="s">
        <v>189</v>
      </c>
      <c r="G30" s="79" t="s">
        <v>662</v>
      </c>
      <c r="H30" s="79"/>
    </row>
    <row r="31" spans="1:8" ht="174" x14ac:dyDescent="0.35">
      <c r="A31" s="79" t="s">
        <v>387</v>
      </c>
      <c r="B31" s="79" t="s">
        <v>456</v>
      </c>
      <c r="C31" s="79" t="s">
        <v>663</v>
      </c>
      <c r="D31" s="79" t="s">
        <v>981</v>
      </c>
      <c r="E31" s="81" t="s">
        <v>186</v>
      </c>
      <c r="F31" s="81" t="s">
        <v>390</v>
      </c>
      <c r="G31" s="79" t="s">
        <v>664</v>
      </c>
      <c r="H31" s="79"/>
    </row>
    <row r="32" spans="1:8" ht="87" x14ac:dyDescent="0.35">
      <c r="A32" s="79" t="s">
        <v>387</v>
      </c>
      <c r="B32" s="79" t="s">
        <v>456</v>
      </c>
      <c r="C32" s="79" t="s">
        <v>665</v>
      </c>
      <c r="D32" s="79" t="s">
        <v>666</v>
      </c>
      <c r="E32" s="81" t="s">
        <v>186</v>
      </c>
      <c r="F32" s="81" t="s">
        <v>390</v>
      </c>
      <c r="G32" s="79" t="s">
        <v>667</v>
      </c>
      <c r="H32" s="79"/>
    </row>
    <row r="33" spans="1:11" ht="217.5" x14ac:dyDescent="0.35">
      <c r="A33" s="79" t="s">
        <v>387</v>
      </c>
      <c r="B33" s="79" t="s">
        <v>456</v>
      </c>
      <c r="C33" s="79" t="s">
        <v>673</v>
      </c>
      <c r="D33" s="79" t="s">
        <v>982</v>
      </c>
      <c r="E33" s="81" t="s">
        <v>186</v>
      </c>
      <c r="F33" s="81" t="s">
        <v>189</v>
      </c>
      <c r="G33" s="79" t="s">
        <v>672</v>
      </c>
      <c r="H33" s="79"/>
    </row>
    <row r="34" spans="1:11" x14ac:dyDescent="0.35">
      <c r="A34" s="79"/>
      <c r="B34" s="79"/>
      <c r="C34" s="79"/>
      <c r="D34" s="79"/>
      <c r="E34" s="81"/>
      <c r="F34" s="81"/>
      <c r="G34" s="79"/>
      <c r="H34" s="79"/>
    </row>
    <row r="35" spans="1:11" x14ac:dyDescent="0.35">
      <c r="I35" s="36"/>
    </row>
    <row r="36" spans="1:11" ht="157.5" customHeight="1" x14ac:dyDescent="0.35">
      <c r="A36" s="48" t="s">
        <v>155</v>
      </c>
      <c r="B36" s="48"/>
      <c r="C36" s="48"/>
      <c r="D36" s="48"/>
      <c r="E36" s="48"/>
      <c r="F36" s="48"/>
      <c r="G36" s="48"/>
      <c r="H36" s="48"/>
      <c r="J36" s="36"/>
      <c r="K36" s="36"/>
    </row>
  </sheetData>
  <mergeCells count="2">
    <mergeCell ref="A1:I1"/>
    <mergeCell ref="A36:H36"/>
  </mergeCells>
  <printOptions horizontalCentered="1"/>
  <pageMargins left="0.45" right="0.45" top="0.5" bottom="0.5" header="0.3" footer="0.3"/>
  <pageSetup paperSize="9" scale="68"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6A87-9A49-4ADC-BAE2-6AA865E6F48B}">
  <sheetPr>
    <pageSetUpPr fitToPage="1"/>
  </sheetPr>
  <dimension ref="A1:N79"/>
  <sheetViews>
    <sheetView view="pageBreakPreview" zoomScale="60" zoomScaleNormal="125" workbookViewId="0">
      <selection activeCell="G6" sqref="G6"/>
    </sheetView>
  </sheetViews>
  <sheetFormatPr defaultColWidth="9" defaultRowHeight="14.5" x14ac:dyDescent="0.35"/>
  <cols>
    <col min="1" max="1" width="20.81640625" style="22" customWidth="1"/>
    <col min="2" max="2" width="50.81640625" style="22" customWidth="1"/>
    <col min="3" max="3" width="10.81640625" style="11" customWidth="1"/>
    <col min="4" max="4" width="20.453125" style="11" customWidth="1"/>
    <col min="5" max="5" width="14.36328125" style="11" customWidth="1"/>
    <col min="6" max="6" width="16.6328125" style="11" customWidth="1"/>
    <col min="7" max="7" width="17.1796875" style="11" customWidth="1"/>
    <col min="8" max="8" width="17.36328125" style="11" customWidth="1"/>
    <col min="9" max="9" width="11.6328125" style="11" customWidth="1"/>
    <col min="10" max="10" width="50.81640625" style="22" customWidth="1"/>
    <col min="11" max="11" width="11.36328125" style="22" customWidth="1"/>
    <col min="12" max="16384" width="9" style="22"/>
  </cols>
  <sheetData>
    <row r="1" spans="1:11" ht="25" customHeight="1" x14ac:dyDescent="0.35">
      <c r="A1" s="53" t="s">
        <v>178</v>
      </c>
      <c r="B1" s="53"/>
      <c r="C1" s="53"/>
      <c r="D1" s="53"/>
      <c r="E1" s="53"/>
      <c r="F1" s="53"/>
      <c r="G1" s="53"/>
      <c r="H1" s="53"/>
      <c r="I1" s="53"/>
    </row>
    <row r="3" spans="1:11" s="11" customFormat="1" ht="45.5" x14ac:dyDescent="0.35">
      <c r="A3" s="92" t="s">
        <v>112</v>
      </c>
      <c r="B3" s="92" t="s">
        <v>145</v>
      </c>
      <c r="C3" s="91" t="s">
        <v>156</v>
      </c>
      <c r="D3" s="91" t="s">
        <v>157</v>
      </c>
      <c r="E3" s="92" t="s">
        <v>130</v>
      </c>
      <c r="F3" s="91" t="s">
        <v>146</v>
      </c>
      <c r="G3" s="91" t="s">
        <v>110</v>
      </c>
      <c r="H3" s="91" t="s">
        <v>111</v>
      </c>
      <c r="I3" s="92" t="s">
        <v>134</v>
      </c>
      <c r="J3" s="92" t="s">
        <v>149</v>
      </c>
      <c r="K3" s="92" t="s">
        <v>121</v>
      </c>
    </row>
    <row r="4" spans="1:11" ht="132.5" x14ac:dyDescent="0.35">
      <c r="A4" s="57"/>
      <c r="B4" s="76"/>
      <c r="C4" s="66"/>
      <c r="D4" s="66"/>
      <c r="E4" s="58"/>
      <c r="F4" s="58" t="s">
        <v>124</v>
      </c>
      <c r="G4" s="57" t="s">
        <v>179</v>
      </c>
      <c r="H4" s="66"/>
      <c r="I4" s="58" t="s">
        <v>106</v>
      </c>
      <c r="J4" s="76"/>
      <c r="K4" s="76"/>
    </row>
    <row r="5" spans="1:11" s="23" customFormat="1" ht="29" x14ac:dyDescent="0.35">
      <c r="A5" s="79" t="s">
        <v>193</v>
      </c>
      <c r="B5" s="79" t="s">
        <v>369</v>
      </c>
      <c r="C5" s="81" t="s">
        <v>522</v>
      </c>
      <c r="D5" s="81" t="s">
        <v>239</v>
      </c>
      <c r="E5" s="81" t="s">
        <v>258</v>
      </c>
      <c r="F5" s="81" t="s">
        <v>186</v>
      </c>
      <c r="G5" s="81" t="s">
        <v>183</v>
      </c>
      <c r="H5" s="81" t="s">
        <v>456</v>
      </c>
      <c r="I5" s="81" t="s">
        <v>234</v>
      </c>
      <c r="J5" s="79" t="s">
        <v>522</v>
      </c>
      <c r="K5" s="79"/>
    </row>
    <row r="6" spans="1:11" s="23" customFormat="1" ht="159.5" x14ac:dyDescent="0.35">
      <c r="A6" s="79" t="s">
        <v>204</v>
      </c>
      <c r="B6" s="79" t="s">
        <v>444</v>
      </c>
      <c r="C6" s="81" t="s">
        <v>406</v>
      </c>
      <c r="D6" s="81" t="s">
        <v>249</v>
      </c>
      <c r="E6" s="81" t="s">
        <v>249</v>
      </c>
      <c r="F6" s="81" t="s">
        <v>236</v>
      </c>
      <c r="G6" s="81" t="s">
        <v>446</v>
      </c>
      <c r="H6" s="81" t="s">
        <v>456</v>
      </c>
      <c r="I6" s="81" t="s">
        <v>270</v>
      </c>
      <c r="J6" s="79" t="s">
        <v>683</v>
      </c>
      <c r="K6" s="79"/>
    </row>
    <row r="7" spans="1:11" s="23" customFormat="1" ht="377" x14ac:dyDescent="0.35">
      <c r="A7" s="79" t="s">
        <v>205</v>
      </c>
      <c r="B7" s="79" t="s">
        <v>445</v>
      </c>
      <c r="C7" s="81" t="s">
        <v>406</v>
      </c>
      <c r="D7" s="81" t="s">
        <v>250</v>
      </c>
      <c r="E7" s="81" t="s">
        <v>250</v>
      </c>
      <c r="F7" s="81" t="s">
        <v>235</v>
      </c>
      <c r="G7" s="81" t="s">
        <v>236</v>
      </c>
      <c r="H7" s="81" t="s">
        <v>456</v>
      </c>
      <c r="I7" s="81" t="s">
        <v>234</v>
      </c>
      <c r="J7" s="79" t="s">
        <v>684</v>
      </c>
      <c r="K7" s="79"/>
    </row>
    <row r="8" spans="1:11" s="23" customFormat="1" ht="203" x14ac:dyDescent="0.35">
      <c r="A8" s="79" t="s">
        <v>206</v>
      </c>
      <c r="B8" s="79" t="s">
        <v>447</v>
      </c>
      <c r="C8" s="81" t="s">
        <v>259</v>
      </c>
      <c r="D8" s="81" t="s">
        <v>240</v>
      </c>
      <c r="E8" s="81" t="s">
        <v>240</v>
      </c>
      <c r="F8" s="81" t="s">
        <v>236</v>
      </c>
      <c r="G8" s="81" t="s">
        <v>236</v>
      </c>
      <c r="H8" s="81" t="s">
        <v>456</v>
      </c>
      <c r="I8" s="81" t="s">
        <v>234</v>
      </c>
      <c r="J8" s="79" t="s">
        <v>685</v>
      </c>
      <c r="K8" s="79"/>
    </row>
    <row r="9" spans="1:11" s="23" customFormat="1" ht="101.5" x14ac:dyDescent="0.35">
      <c r="A9" s="79" t="s">
        <v>222</v>
      </c>
      <c r="B9" s="79" t="s">
        <v>448</v>
      </c>
      <c r="C9" s="81" t="s">
        <v>406</v>
      </c>
      <c r="D9" s="81" t="s">
        <v>252</v>
      </c>
      <c r="E9" s="81" t="s">
        <v>389</v>
      </c>
      <c r="F9" s="81" t="s">
        <v>236</v>
      </c>
      <c r="G9" s="81" t="s">
        <v>236</v>
      </c>
      <c r="H9" s="81" t="s">
        <v>456</v>
      </c>
      <c r="I9" s="81" t="s">
        <v>398</v>
      </c>
      <c r="J9" s="79" t="s">
        <v>686</v>
      </c>
      <c r="K9" s="79"/>
    </row>
    <row r="10" spans="1:11" s="23" customFormat="1" ht="130.5" x14ac:dyDescent="0.35">
      <c r="A10" s="79" t="s">
        <v>223</v>
      </c>
      <c r="B10" s="79" t="s">
        <v>450</v>
      </c>
      <c r="C10" s="81" t="s">
        <v>406</v>
      </c>
      <c r="D10" s="81" t="s">
        <v>252</v>
      </c>
      <c r="E10" s="81" t="s">
        <v>389</v>
      </c>
      <c r="F10" s="81" t="s">
        <v>236</v>
      </c>
      <c r="G10" s="81" t="s">
        <v>236</v>
      </c>
      <c r="H10" s="81" t="s">
        <v>456</v>
      </c>
      <c r="I10" s="81" t="s">
        <v>398</v>
      </c>
      <c r="J10" s="79" t="s">
        <v>449</v>
      </c>
      <c r="K10" s="79"/>
    </row>
    <row r="11" spans="1:11" s="23" customFormat="1" ht="116" x14ac:dyDescent="0.35">
      <c r="A11" s="79" t="s">
        <v>688</v>
      </c>
      <c r="B11" s="79" t="s">
        <v>452</v>
      </c>
      <c r="C11" s="81" t="s">
        <v>454</v>
      </c>
      <c r="D11" s="81" t="s">
        <v>252</v>
      </c>
      <c r="E11" s="81" t="s">
        <v>389</v>
      </c>
      <c r="F11" s="81" t="s">
        <v>236</v>
      </c>
      <c r="G11" s="81" t="s">
        <v>236</v>
      </c>
      <c r="H11" s="81" t="s">
        <v>456</v>
      </c>
      <c r="I11" s="81" t="s">
        <v>234</v>
      </c>
      <c r="J11" s="79" t="s">
        <v>451</v>
      </c>
      <c r="K11" s="79"/>
    </row>
    <row r="12" spans="1:11" s="23" customFormat="1" ht="72.5" x14ac:dyDescent="0.35">
      <c r="A12" s="79" t="s">
        <v>224</v>
      </c>
      <c r="B12" s="79" t="s">
        <v>453</v>
      </c>
      <c r="C12" s="81" t="s">
        <v>454</v>
      </c>
      <c r="D12" s="81" t="s">
        <v>252</v>
      </c>
      <c r="E12" s="81" t="s">
        <v>389</v>
      </c>
      <c r="F12" s="81" t="s">
        <v>236</v>
      </c>
      <c r="G12" s="81" t="s">
        <v>236</v>
      </c>
      <c r="H12" s="81" t="s">
        <v>456</v>
      </c>
      <c r="I12" s="81" t="s">
        <v>234</v>
      </c>
      <c r="J12" s="79" t="s">
        <v>457</v>
      </c>
      <c r="K12" s="79"/>
    </row>
    <row r="13" spans="1:11" s="23" customFormat="1" ht="87" x14ac:dyDescent="0.35">
      <c r="A13" s="79" t="s">
        <v>225</v>
      </c>
      <c r="B13" s="79" t="s">
        <v>455</v>
      </c>
      <c r="C13" s="81" t="s">
        <v>454</v>
      </c>
      <c r="D13" s="81" t="s">
        <v>252</v>
      </c>
      <c r="E13" s="81" t="s">
        <v>389</v>
      </c>
      <c r="F13" s="81" t="s">
        <v>236</v>
      </c>
      <c r="G13" s="81" t="s">
        <v>236</v>
      </c>
      <c r="H13" s="81" t="s">
        <v>456</v>
      </c>
      <c r="I13" s="81" t="s">
        <v>234</v>
      </c>
      <c r="J13" s="79" t="s">
        <v>458</v>
      </c>
      <c r="K13" s="79"/>
    </row>
    <row r="14" spans="1:11" s="23" customFormat="1" ht="145" x14ac:dyDescent="0.35">
      <c r="A14" s="79" t="s">
        <v>229</v>
      </c>
      <c r="B14" s="79" t="s">
        <v>516</v>
      </c>
      <c r="C14" s="81" t="s">
        <v>189</v>
      </c>
      <c r="D14" s="81" t="s">
        <v>252</v>
      </c>
      <c r="E14" s="81" t="s">
        <v>389</v>
      </c>
      <c r="F14" s="81" t="s">
        <v>236</v>
      </c>
      <c r="G14" s="81" t="s">
        <v>236</v>
      </c>
      <c r="H14" s="81" t="s">
        <v>456</v>
      </c>
      <c r="I14" s="81" t="s">
        <v>234</v>
      </c>
      <c r="J14" s="79" t="s">
        <v>524</v>
      </c>
      <c r="K14" s="79"/>
    </row>
    <row r="15" spans="1:11" s="23" customFormat="1" ht="130.5" x14ac:dyDescent="0.35">
      <c r="A15" s="79" t="s">
        <v>230</v>
      </c>
      <c r="B15" s="79" t="s">
        <v>520</v>
      </c>
      <c r="C15" s="81" t="s">
        <v>189</v>
      </c>
      <c r="D15" s="81" t="s">
        <v>252</v>
      </c>
      <c r="E15" s="81" t="s">
        <v>389</v>
      </c>
      <c r="F15" s="81" t="s">
        <v>236</v>
      </c>
      <c r="G15" s="81" t="s">
        <v>236</v>
      </c>
      <c r="H15" s="81" t="s">
        <v>456</v>
      </c>
      <c r="I15" s="81" t="s">
        <v>234</v>
      </c>
      <c r="J15" s="79" t="s">
        <v>525</v>
      </c>
      <c r="K15" s="79"/>
    </row>
    <row r="16" spans="1:11" s="23" customFormat="1" ht="116" x14ac:dyDescent="0.35">
      <c r="A16" s="79" t="s">
        <v>231</v>
      </c>
      <c r="B16" s="79" t="s">
        <v>460</v>
      </c>
      <c r="C16" s="81" t="s">
        <v>390</v>
      </c>
      <c r="D16" s="81" t="s">
        <v>248</v>
      </c>
      <c r="E16" s="81" t="s">
        <v>389</v>
      </c>
      <c r="F16" s="81" t="s">
        <v>236</v>
      </c>
      <c r="G16" s="81" t="s">
        <v>236</v>
      </c>
      <c r="H16" s="81" t="s">
        <v>456</v>
      </c>
      <c r="I16" s="81" t="s">
        <v>234</v>
      </c>
      <c r="J16" s="79" t="s">
        <v>461</v>
      </c>
      <c r="K16" s="79"/>
    </row>
    <row r="17" spans="1:11" s="23" customFormat="1" ht="217.5" x14ac:dyDescent="0.35">
      <c r="A17" s="79" t="s">
        <v>232</v>
      </c>
      <c r="B17" s="79" t="s">
        <v>517</v>
      </c>
      <c r="C17" s="81" t="s">
        <v>462</v>
      </c>
      <c r="D17" s="81" t="s">
        <v>248</v>
      </c>
      <c r="E17" s="81" t="s">
        <v>389</v>
      </c>
      <c r="F17" s="81" t="s">
        <v>236</v>
      </c>
      <c r="G17" s="81" t="s">
        <v>236</v>
      </c>
      <c r="H17" s="81" t="s">
        <v>456</v>
      </c>
      <c r="I17" s="81" t="s">
        <v>234</v>
      </c>
      <c r="J17" s="79" t="s">
        <v>690</v>
      </c>
      <c r="K17" s="79"/>
    </row>
    <row r="18" spans="1:11" s="23" customFormat="1" ht="58" x14ac:dyDescent="0.35">
      <c r="A18" s="79" t="s">
        <v>213</v>
      </c>
      <c r="B18" s="79" t="s">
        <v>519</v>
      </c>
      <c r="C18" s="81" t="s">
        <v>406</v>
      </c>
      <c r="D18" s="81" t="s">
        <v>252</v>
      </c>
      <c r="E18" s="81" t="s">
        <v>389</v>
      </c>
      <c r="F18" s="81" t="s">
        <v>186</v>
      </c>
      <c r="G18" s="81" t="s">
        <v>236</v>
      </c>
      <c r="H18" s="81" t="s">
        <v>456</v>
      </c>
      <c r="I18" s="81" t="s">
        <v>234</v>
      </c>
      <c r="J18" s="79" t="s">
        <v>404</v>
      </c>
      <c r="K18" s="79"/>
    </row>
    <row r="19" spans="1:11" s="23" customFormat="1" ht="319" x14ac:dyDescent="0.35">
      <c r="A19" s="79" t="s">
        <v>214</v>
      </c>
      <c r="B19" s="79" t="s">
        <v>407</v>
      </c>
      <c r="C19" s="81" t="s">
        <v>406</v>
      </c>
      <c r="D19" s="81" t="s">
        <v>252</v>
      </c>
      <c r="E19" s="81" t="s">
        <v>389</v>
      </c>
      <c r="F19" s="81" t="s">
        <v>186</v>
      </c>
      <c r="G19" s="81" t="s">
        <v>236</v>
      </c>
      <c r="H19" s="81" t="s">
        <v>456</v>
      </c>
      <c r="I19" s="81" t="s">
        <v>234</v>
      </c>
      <c r="J19" s="79" t="s">
        <v>408</v>
      </c>
      <c r="K19" s="79"/>
    </row>
    <row r="20" spans="1:11" s="23" customFormat="1" ht="304.5" x14ac:dyDescent="0.35">
      <c r="A20" s="79" t="s">
        <v>216</v>
      </c>
      <c r="B20" s="79" t="s">
        <v>689</v>
      </c>
      <c r="C20" s="81" t="s">
        <v>411</v>
      </c>
      <c r="D20" s="81" t="s">
        <v>248</v>
      </c>
      <c r="E20" s="81" t="s">
        <v>389</v>
      </c>
      <c r="F20" s="81" t="s">
        <v>236</v>
      </c>
      <c r="G20" s="81" t="s">
        <v>236</v>
      </c>
      <c r="H20" s="81" t="s">
        <v>456</v>
      </c>
      <c r="I20" s="81" t="s">
        <v>234</v>
      </c>
      <c r="J20" s="79" t="s">
        <v>412</v>
      </c>
      <c r="K20" s="79"/>
    </row>
    <row r="21" spans="1:11" s="23" customFormat="1" ht="290" x14ac:dyDescent="0.35">
      <c r="A21" s="79" t="s">
        <v>217</v>
      </c>
      <c r="B21" s="79" t="s">
        <v>415</v>
      </c>
      <c r="C21" s="81" t="s">
        <v>413</v>
      </c>
      <c r="D21" s="81" t="s">
        <v>252</v>
      </c>
      <c r="E21" s="81" t="s">
        <v>389</v>
      </c>
      <c r="F21" s="81" t="s">
        <v>186</v>
      </c>
      <c r="G21" s="81" t="s">
        <v>236</v>
      </c>
      <c r="H21" s="81" t="s">
        <v>456</v>
      </c>
      <c r="I21" s="81" t="s">
        <v>234</v>
      </c>
      <c r="J21" s="79" t="s">
        <v>414</v>
      </c>
      <c r="K21" s="79"/>
    </row>
    <row r="22" spans="1:11" s="23" customFormat="1" ht="203" x14ac:dyDescent="0.35">
      <c r="A22" s="79" t="s">
        <v>695</v>
      </c>
      <c r="B22" s="79" t="s">
        <v>696</v>
      </c>
      <c r="C22" s="81" t="s">
        <v>522</v>
      </c>
      <c r="D22" s="81" t="s">
        <v>258</v>
      </c>
      <c r="E22" s="81" t="s">
        <v>258</v>
      </c>
      <c r="F22" s="81" t="s">
        <v>235</v>
      </c>
      <c r="G22" s="81" t="s">
        <v>236</v>
      </c>
      <c r="H22" s="81" t="s">
        <v>456</v>
      </c>
      <c r="I22" s="81" t="s">
        <v>398</v>
      </c>
      <c r="J22" s="79" t="s">
        <v>522</v>
      </c>
      <c r="K22" s="79"/>
    </row>
    <row r="23" spans="1:11" s="23" customFormat="1" ht="72.5" x14ac:dyDescent="0.35">
      <c r="A23" s="79" t="s">
        <v>878</v>
      </c>
      <c r="B23" s="79" t="s">
        <v>861</v>
      </c>
      <c r="C23" s="81" t="s">
        <v>522</v>
      </c>
      <c r="D23" s="81" t="s">
        <v>258</v>
      </c>
      <c r="E23" s="81" t="s">
        <v>258</v>
      </c>
      <c r="F23" s="81" t="s">
        <v>235</v>
      </c>
      <c r="G23" s="81" t="s">
        <v>522</v>
      </c>
      <c r="H23" s="81" t="s">
        <v>522</v>
      </c>
      <c r="I23" s="81" t="s">
        <v>398</v>
      </c>
      <c r="J23" s="79" t="s">
        <v>522</v>
      </c>
      <c r="K23" s="79"/>
    </row>
    <row r="24" spans="1:11" s="23" customFormat="1" ht="72.5" x14ac:dyDescent="0.35">
      <c r="A24" s="79" t="s">
        <v>878</v>
      </c>
      <c r="B24" s="79" t="s">
        <v>861</v>
      </c>
      <c r="C24" s="81" t="s">
        <v>522</v>
      </c>
      <c r="D24" s="81" t="s">
        <v>258</v>
      </c>
      <c r="E24" s="81" t="s">
        <v>258</v>
      </c>
      <c r="F24" s="81" t="s">
        <v>235</v>
      </c>
      <c r="G24" s="81" t="s">
        <v>522</v>
      </c>
      <c r="H24" s="81" t="s">
        <v>522</v>
      </c>
      <c r="I24" s="81" t="s">
        <v>398</v>
      </c>
      <c r="J24" s="79" t="s">
        <v>522</v>
      </c>
      <c r="K24" s="79"/>
    </row>
    <row r="25" spans="1:11" s="23" customFormat="1" ht="58" x14ac:dyDescent="0.35">
      <c r="A25" s="79" t="s">
        <v>825</v>
      </c>
      <c r="B25" s="79" t="s">
        <v>862</v>
      </c>
      <c r="C25" s="81" t="s">
        <v>522</v>
      </c>
      <c r="D25" s="81" t="s">
        <v>258</v>
      </c>
      <c r="E25" s="81" t="s">
        <v>258</v>
      </c>
      <c r="F25" s="81" t="s">
        <v>235</v>
      </c>
      <c r="G25" s="81" t="s">
        <v>522</v>
      </c>
      <c r="H25" s="81" t="s">
        <v>522</v>
      </c>
      <c r="I25" s="81" t="s">
        <v>398</v>
      </c>
      <c r="J25" s="79" t="s">
        <v>522</v>
      </c>
      <c r="K25" s="79"/>
    </row>
    <row r="26" spans="1:11" s="23" customFormat="1" ht="29" x14ac:dyDescent="0.35">
      <c r="A26" s="79" t="s">
        <v>765</v>
      </c>
      <c r="B26" s="79" t="s">
        <v>863</v>
      </c>
      <c r="C26" s="81" t="s">
        <v>522</v>
      </c>
      <c r="D26" s="81" t="s">
        <v>258</v>
      </c>
      <c r="E26" s="81" t="s">
        <v>258</v>
      </c>
      <c r="F26" s="81" t="s">
        <v>235</v>
      </c>
      <c r="G26" s="81" t="s">
        <v>522</v>
      </c>
      <c r="H26" s="81" t="s">
        <v>522</v>
      </c>
      <c r="I26" s="81" t="s">
        <v>398</v>
      </c>
      <c r="J26" s="79" t="s">
        <v>522</v>
      </c>
      <c r="K26" s="79"/>
    </row>
    <row r="27" spans="1:11" s="23" customFormat="1" ht="72.5" x14ac:dyDescent="0.35">
      <c r="A27" s="79" t="s">
        <v>811</v>
      </c>
      <c r="B27" s="79" t="s">
        <v>857</v>
      </c>
      <c r="C27" s="81" t="s">
        <v>522</v>
      </c>
      <c r="D27" s="81" t="s">
        <v>258</v>
      </c>
      <c r="E27" s="81" t="s">
        <v>258</v>
      </c>
      <c r="F27" s="81" t="s">
        <v>235</v>
      </c>
      <c r="G27" s="81" t="s">
        <v>522</v>
      </c>
      <c r="H27" s="81" t="s">
        <v>522</v>
      </c>
      <c r="I27" s="81" t="s">
        <v>234</v>
      </c>
      <c r="J27" s="79" t="s">
        <v>522</v>
      </c>
      <c r="K27" s="79"/>
    </row>
    <row r="28" spans="1:11" s="23" customFormat="1" ht="72.5" x14ac:dyDescent="0.35">
      <c r="A28" s="79" t="s">
        <v>811</v>
      </c>
      <c r="B28" s="79" t="s">
        <v>857</v>
      </c>
      <c r="C28" s="81" t="s">
        <v>522</v>
      </c>
      <c r="D28" s="81" t="s">
        <v>258</v>
      </c>
      <c r="E28" s="81" t="s">
        <v>258</v>
      </c>
      <c r="F28" s="81" t="s">
        <v>235</v>
      </c>
      <c r="G28" s="81" t="s">
        <v>522</v>
      </c>
      <c r="H28" s="81" t="s">
        <v>522</v>
      </c>
      <c r="I28" s="81" t="s">
        <v>234</v>
      </c>
      <c r="J28" s="79" t="s">
        <v>522</v>
      </c>
      <c r="K28" s="79"/>
    </row>
    <row r="29" spans="1:11" s="23" customFormat="1" ht="72.5" x14ac:dyDescent="0.35">
      <c r="A29" s="79" t="s">
        <v>879</v>
      </c>
      <c r="B29" s="79" t="s">
        <v>864</v>
      </c>
      <c r="C29" s="81" t="s">
        <v>522</v>
      </c>
      <c r="D29" s="81" t="s">
        <v>258</v>
      </c>
      <c r="E29" s="81" t="s">
        <v>258</v>
      </c>
      <c r="F29" s="81" t="s">
        <v>236</v>
      </c>
      <c r="G29" s="81" t="s">
        <v>522</v>
      </c>
      <c r="H29" s="81" t="s">
        <v>522</v>
      </c>
      <c r="I29" s="81" t="s">
        <v>398</v>
      </c>
      <c r="J29" s="79" t="s">
        <v>522</v>
      </c>
      <c r="K29" s="79"/>
    </row>
    <row r="30" spans="1:11" s="23" customFormat="1" ht="43.5" x14ac:dyDescent="0.35">
      <c r="A30" s="79" t="s">
        <v>836</v>
      </c>
      <c r="B30" s="79" t="s">
        <v>865</v>
      </c>
      <c r="C30" s="81" t="s">
        <v>522</v>
      </c>
      <c r="D30" s="81" t="s">
        <v>258</v>
      </c>
      <c r="E30" s="81" t="s">
        <v>258</v>
      </c>
      <c r="F30" s="81" t="s">
        <v>235</v>
      </c>
      <c r="G30" s="81" t="s">
        <v>522</v>
      </c>
      <c r="H30" s="81" t="s">
        <v>522</v>
      </c>
      <c r="I30" s="81" t="s">
        <v>398</v>
      </c>
      <c r="J30" s="79" t="s">
        <v>522</v>
      </c>
      <c r="K30" s="79"/>
    </row>
    <row r="31" spans="1:11" s="23" customFormat="1" ht="29" x14ac:dyDescent="0.35">
      <c r="A31" s="79" t="s">
        <v>844</v>
      </c>
      <c r="B31" s="79" t="s">
        <v>865</v>
      </c>
      <c r="C31" s="81" t="s">
        <v>522</v>
      </c>
      <c r="D31" s="81" t="s">
        <v>258</v>
      </c>
      <c r="E31" s="81" t="s">
        <v>258</v>
      </c>
      <c r="F31" s="81" t="s">
        <v>235</v>
      </c>
      <c r="G31" s="81" t="s">
        <v>522</v>
      </c>
      <c r="H31" s="81" t="s">
        <v>522</v>
      </c>
      <c r="I31" s="81" t="s">
        <v>398</v>
      </c>
      <c r="J31" s="79" t="s">
        <v>522</v>
      </c>
      <c r="K31" s="79"/>
    </row>
    <row r="32" spans="1:11" s="23" customFormat="1" ht="58" x14ac:dyDescent="0.35">
      <c r="A32" s="79" t="s">
        <v>880</v>
      </c>
      <c r="B32" s="79" t="s">
        <v>866</v>
      </c>
      <c r="C32" s="81" t="s">
        <v>522</v>
      </c>
      <c r="D32" s="81" t="s">
        <v>258</v>
      </c>
      <c r="E32" s="81" t="s">
        <v>258</v>
      </c>
      <c r="F32" s="81" t="s">
        <v>236</v>
      </c>
      <c r="G32" s="81" t="s">
        <v>522</v>
      </c>
      <c r="H32" s="81" t="s">
        <v>522</v>
      </c>
      <c r="I32" s="81" t="s">
        <v>398</v>
      </c>
      <c r="J32" s="79" t="s">
        <v>522</v>
      </c>
      <c r="K32" s="79"/>
    </row>
    <row r="33" spans="1:11" s="23" customFormat="1" ht="29" x14ac:dyDescent="0.35">
      <c r="A33" s="79" t="s">
        <v>831</v>
      </c>
      <c r="B33" s="79" t="s">
        <v>861</v>
      </c>
      <c r="C33" s="81" t="s">
        <v>522</v>
      </c>
      <c r="D33" s="81" t="s">
        <v>258</v>
      </c>
      <c r="E33" s="81" t="s">
        <v>258</v>
      </c>
      <c r="F33" s="81" t="s">
        <v>235</v>
      </c>
      <c r="G33" s="81" t="s">
        <v>522</v>
      </c>
      <c r="H33" s="81" t="s">
        <v>522</v>
      </c>
      <c r="I33" s="81" t="s">
        <v>398</v>
      </c>
      <c r="J33" s="79" t="s">
        <v>522</v>
      </c>
      <c r="K33" s="79"/>
    </row>
    <row r="34" spans="1:11" s="23" customFormat="1" ht="72.5" x14ac:dyDescent="0.35">
      <c r="A34" s="79" t="s">
        <v>768</v>
      </c>
      <c r="B34" s="79" t="s">
        <v>862</v>
      </c>
      <c r="C34" s="81" t="s">
        <v>522</v>
      </c>
      <c r="D34" s="81" t="s">
        <v>258</v>
      </c>
      <c r="E34" s="81" t="s">
        <v>881</v>
      </c>
      <c r="F34" s="81" t="s">
        <v>235</v>
      </c>
      <c r="G34" s="81" t="s">
        <v>522</v>
      </c>
      <c r="H34" s="81" t="s">
        <v>522</v>
      </c>
      <c r="I34" s="81" t="s">
        <v>234</v>
      </c>
      <c r="J34" s="79" t="s">
        <v>522</v>
      </c>
      <c r="K34" s="79"/>
    </row>
    <row r="35" spans="1:11" s="23" customFormat="1" ht="43.5" x14ac:dyDescent="0.35">
      <c r="A35" s="79" t="s">
        <v>841</v>
      </c>
      <c r="B35" s="79" t="s">
        <v>867</v>
      </c>
      <c r="C35" s="81" t="s">
        <v>522</v>
      </c>
      <c r="D35" s="81" t="s">
        <v>258</v>
      </c>
      <c r="E35" s="81" t="s">
        <v>258</v>
      </c>
      <c r="F35" s="81" t="s">
        <v>186</v>
      </c>
      <c r="G35" s="81" t="s">
        <v>522</v>
      </c>
      <c r="H35" s="81" t="s">
        <v>522</v>
      </c>
      <c r="I35" s="81" t="s">
        <v>398</v>
      </c>
      <c r="J35" s="79" t="s">
        <v>522</v>
      </c>
      <c r="K35" s="79"/>
    </row>
    <row r="36" spans="1:11" s="23" customFormat="1" ht="43.5" x14ac:dyDescent="0.35">
      <c r="A36" s="79" t="s">
        <v>846</v>
      </c>
      <c r="B36" s="79" t="s">
        <v>863</v>
      </c>
      <c r="C36" s="81" t="s">
        <v>522</v>
      </c>
      <c r="D36" s="81" t="s">
        <v>258</v>
      </c>
      <c r="E36" s="81" t="s">
        <v>258</v>
      </c>
      <c r="F36" s="81" t="s">
        <v>235</v>
      </c>
      <c r="G36" s="81" t="s">
        <v>522</v>
      </c>
      <c r="H36" s="81" t="s">
        <v>522</v>
      </c>
      <c r="I36" s="81" t="s">
        <v>398</v>
      </c>
      <c r="J36" s="79" t="s">
        <v>522</v>
      </c>
      <c r="K36" s="79"/>
    </row>
    <row r="37" spans="1:11" s="23" customFormat="1" ht="116" x14ac:dyDescent="0.35">
      <c r="A37" s="79" t="s">
        <v>903</v>
      </c>
      <c r="B37" s="79" t="s">
        <v>868</v>
      </c>
      <c r="C37" s="81" t="s">
        <v>522</v>
      </c>
      <c r="D37" s="81" t="s">
        <v>258</v>
      </c>
      <c r="E37" s="81" t="s">
        <v>258</v>
      </c>
      <c r="F37" s="81" t="s">
        <v>186</v>
      </c>
      <c r="G37" s="81" t="s">
        <v>522</v>
      </c>
      <c r="H37" s="81" t="s">
        <v>522</v>
      </c>
      <c r="I37" s="81" t="s">
        <v>398</v>
      </c>
      <c r="J37" s="79" t="s">
        <v>522</v>
      </c>
      <c r="K37" s="79"/>
    </row>
    <row r="38" spans="1:11" s="23" customFormat="1" ht="29" x14ac:dyDescent="0.35">
      <c r="A38" s="79" t="s">
        <v>854</v>
      </c>
      <c r="B38" s="79" t="s">
        <v>861</v>
      </c>
      <c r="C38" s="81" t="s">
        <v>522</v>
      </c>
      <c r="D38" s="81" t="s">
        <v>258</v>
      </c>
      <c r="E38" s="81" t="s">
        <v>258</v>
      </c>
      <c r="F38" s="81" t="s">
        <v>235</v>
      </c>
      <c r="G38" s="81" t="s">
        <v>522</v>
      </c>
      <c r="H38" s="81" t="s">
        <v>522</v>
      </c>
      <c r="I38" s="81" t="s">
        <v>398</v>
      </c>
      <c r="J38" s="79" t="s">
        <v>522</v>
      </c>
      <c r="K38" s="79"/>
    </row>
    <row r="39" spans="1:11" s="23" customFormat="1" ht="87" x14ac:dyDescent="0.35">
      <c r="A39" s="79" t="s">
        <v>824</v>
      </c>
      <c r="B39" s="79" t="s">
        <v>869</v>
      </c>
      <c r="C39" s="81" t="s">
        <v>522</v>
      </c>
      <c r="D39" s="81" t="s">
        <v>258</v>
      </c>
      <c r="E39" s="81" t="s">
        <v>258</v>
      </c>
      <c r="F39" s="81" t="s">
        <v>235</v>
      </c>
      <c r="G39" s="81" t="s">
        <v>522</v>
      </c>
      <c r="H39" s="81" t="s">
        <v>522</v>
      </c>
      <c r="I39" s="81" t="s">
        <v>234</v>
      </c>
      <c r="J39" s="79" t="s">
        <v>522</v>
      </c>
      <c r="K39" s="79"/>
    </row>
    <row r="40" spans="1:11" s="23" customFormat="1" ht="43.5" x14ac:dyDescent="0.35">
      <c r="A40" s="79" t="s">
        <v>830</v>
      </c>
      <c r="B40" s="79" t="s">
        <v>830</v>
      </c>
      <c r="C40" s="81" t="s">
        <v>522</v>
      </c>
      <c r="D40" s="81" t="s">
        <v>258</v>
      </c>
      <c r="E40" s="81" t="s">
        <v>258</v>
      </c>
      <c r="F40" s="81" t="s">
        <v>235</v>
      </c>
      <c r="G40" s="81" t="s">
        <v>522</v>
      </c>
      <c r="H40" s="81" t="s">
        <v>522</v>
      </c>
      <c r="I40" s="81" t="s">
        <v>398</v>
      </c>
      <c r="J40" s="79" t="s">
        <v>522</v>
      </c>
      <c r="K40" s="79"/>
    </row>
    <row r="41" spans="1:11" s="23" customFormat="1" ht="87" x14ac:dyDescent="0.35">
      <c r="A41" s="79" t="s">
        <v>770</v>
      </c>
      <c r="B41" s="79" t="s">
        <v>865</v>
      </c>
      <c r="C41" s="81" t="s">
        <v>522</v>
      </c>
      <c r="D41" s="81" t="s">
        <v>258</v>
      </c>
      <c r="E41" s="81" t="s">
        <v>258</v>
      </c>
      <c r="F41" s="81" t="s">
        <v>235</v>
      </c>
      <c r="G41" s="81" t="s">
        <v>522</v>
      </c>
      <c r="H41" s="81" t="s">
        <v>522</v>
      </c>
      <c r="I41" s="81" t="s">
        <v>398</v>
      </c>
      <c r="J41" s="79" t="s">
        <v>522</v>
      </c>
      <c r="K41" s="79"/>
    </row>
    <row r="42" spans="1:11" s="23" customFormat="1" ht="72.5" x14ac:dyDescent="0.35">
      <c r="A42" s="79" t="s">
        <v>771</v>
      </c>
      <c r="B42" s="79" t="s">
        <v>857</v>
      </c>
      <c r="C42" s="81" t="s">
        <v>522</v>
      </c>
      <c r="D42" s="81" t="s">
        <v>258</v>
      </c>
      <c r="E42" s="81" t="s">
        <v>258</v>
      </c>
      <c r="F42" s="81" t="s">
        <v>235</v>
      </c>
      <c r="G42" s="81" t="s">
        <v>522</v>
      </c>
      <c r="H42" s="81" t="s">
        <v>522</v>
      </c>
      <c r="I42" s="81" t="s">
        <v>398</v>
      </c>
      <c r="J42" s="79" t="s">
        <v>522</v>
      </c>
      <c r="K42" s="79"/>
    </row>
    <row r="43" spans="1:11" s="23" customFormat="1" ht="58" x14ac:dyDescent="0.35">
      <c r="A43" s="79" t="s">
        <v>772</v>
      </c>
      <c r="B43" s="79" t="s">
        <v>870</v>
      </c>
      <c r="C43" s="81" t="s">
        <v>522</v>
      </c>
      <c r="D43" s="81" t="s">
        <v>258</v>
      </c>
      <c r="E43" s="81" t="s">
        <v>258</v>
      </c>
      <c r="F43" s="81" t="s">
        <v>235</v>
      </c>
      <c r="G43" s="81" t="s">
        <v>522</v>
      </c>
      <c r="H43" s="81" t="s">
        <v>522</v>
      </c>
      <c r="I43" s="81" t="s">
        <v>398</v>
      </c>
      <c r="J43" s="79" t="s">
        <v>522</v>
      </c>
      <c r="K43" s="79"/>
    </row>
    <row r="44" spans="1:11" s="23" customFormat="1" ht="72.5" x14ac:dyDescent="0.35">
      <c r="A44" s="79" t="s">
        <v>773</v>
      </c>
      <c r="B44" s="79" t="s">
        <v>866</v>
      </c>
      <c r="C44" s="81" t="s">
        <v>522</v>
      </c>
      <c r="D44" s="81" t="s">
        <v>258</v>
      </c>
      <c r="E44" s="81" t="s">
        <v>258</v>
      </c>
      <c r="F44" s="81" t="s">
        <v>235</v>
      </c>
      <c r="G44" s="81" t="s">
        <v>522</v>
      </c>
      <c r="H44" s="81" t="s">
        <v>522</v>
      </c>
      <c r="I44" s="81" t="s">
        <v>398</v>
      </c>
      <c r="J44" s="79" t="s">
        <v>522</v>
      </c>
      <c r="K44" s="79"/>
    </row>
    <row r="45" spans="1:11" s="23" customFormat="1" ht="43.5" x14ac:dyDescent="0.35">
      <c r="A45" s="79" t="s">
        <v>774</v>
      </c>
      <c r="B45" s="79" t="s">
        <v>857</v>
      </c>
      <c r="C45" s="81" t="s">
        <v>522</v>
      </c>
      <c r="D45" s="81" t="s">
        <v>258</v>
      </c>
      <c r="E45" s="81" t="s">
        <v>258</v>
      </c>
      <c r="F45" s="81" t="s">
        <v>235</v>
      </c>
      <c r="G45" s="81" t="s">
        <v>522</v>
      </c>
      <c r="H45" s="81" t="s">
        <v>522</v>
      </c>
      <c r="I45" s="81" t="s">
        <v>398</v>
      </c>
      <c r="J45" s="79" t="s">
        <v>522</v>
      </c>
      <c r="K45" s="79"/>
    </row>
    <row r="46" spans="1:11" s="23" customFormat="1" ht="72.5" x14ac:dyDescent="0.35">
      <c r="A46" s="79" t="s">
        <v>838</v>
      </c>
      <c r="B46" s="79" t="s">
        <v>856</v>
      </c>
      <c r="C46" s="81" t="s">
        <v>522</v>
      </c>
      <c r="D46" s="81" t="s">
        <v>258</v>
      </c>
      <c r="E46" s="81" t="s">
        <v>258</v>
      </c>
      <c r="F46" s="81" t="s">
        <v>235</v>
      </c>
      <c r="G46" s="81" t="s">
        <v>522</v>
      </c>
      <c r="H46" s="81" t="s">
        <v>522</v>
      </c>
      <c r="I46" s="81" t="s">
        <v>234</v>
      </c>
      <c r="J46" s="79" t="s">
        <v>522</v>
      </c>
      <c r="K46" s="79"/>
    </row>
    <row r="47" spans="1:11" s="23" customFormat="1" ht="72.5" x14ac:dyDescent="0.35">
      <c r="A47" s="79" t="s">
        <v>838</v>
      </c>
      <c r="B47" s="79" t="s">
        <v>856</v>
      </c>
      <c r="C47" s="81" t="s">
        <v>522</v>
      </c>
      <c r="D47" s="81" t="s">
        <v>258</v>
      </c>
      <c r="E47" s="81" t="s">
        <v>258</v>
      </c>
      <c r="F47" s="81" t="s">
        <v>235</v>
      </c>
      <c r="G47" s="81" t="s">
        <v>522</v>
      </c>
      <c r="H47" s="81" t="s">
        <v>522</v>
      </c>
      <c r="I47" s="81" t="s">
        <v>234</v>
      </c>
      <c r="J47" s="79" t="s">
        <v>522</v>
      </c>
      <c r="K47" s="79"/>
    </row>
    <row r="48" spans="1:11" s="23" customFormat="1" ht="29" x14ac:dyDescent="0.35">
      <c r="A48" s="79" t="s">
        <v>775</v>
      </c>
      <c r="B48" s="79" t="s">
        <v>861</v>
      </c>
      <c r="C48" s="81" t="s">
        <v>522</v>
      </c>
      <c r="D48" s="81" t="s">
        <v>258</v>
      </c>
      <c r="E48" s="81" t="s">
        <v>258</v>
      </c>
      <c r="F48" s="81" t="s">
        <v>235</v>
      </c>
      <c r="G48" s="81" t="s">
        <v>522</v>
      </c>
      <c r="H48" s="81" t="s">
        <v>522</v>
      </c>
      <c r="I48" s="81" t="s">
        <v>398</v>
      </c>
      <c r="J48" s="79" t="s">
        <v>522</v>
      </c>
      <c r="K48" s="79"/>
    </row>
    <row r="49" spans="1:11" s="23" customFormat="1" ht="87" x14ac:dyDescent="0.35">
      <c r="A49" s="79" t="s">
        <v>776</v>
      </c>
      <c r="B49" s="79" t="s">
        <v>871</v>
      </c>
      <c r="C49" s="81" t="s">
        <v>522</v>
      </c>
      <c r="D49" s="81" t="s">
        <v>258</v>
      </c>
      <c r="E49" s="81" t="s">
        <v>258</v>
      </c>
      <c r="F49" s="81" t="s">
        <v>235</v>
      </c>
      <c r="G49" s="81" t="s">
        <v>522</v>
      </c>
      <c r="H49" s="81" t="s">
        <v>522</v>
      </c>
      <c r="I49" s="81" t="s">
        <v>398</v>
      </c>
      <c r="J49" s="79" t="s">
        <v>522</v>
      </c>
      <c r="K49" s="79"/>
    </row>
    <row r="50" spans="1:11" s="23" customFormat="1" ht="58" x14ac:dyDescent="0.35">
      <c r="A50" s="79" t="s">
        <v>777</v>
      </c>
      <c r="B50" s="79" t="s">
        <v>870</v>
      </c>
      <c r="C50" s="81" t="s">
        <v>522</v>
      </c>
      <c r="D50" s="81" t="s">
        <v>258</v>
      </c>
      <c r="E50" s="81" t="s">
        <v>258</v>
      </c>
      <c r="F50" s="81" t="s">
        <v>235</v>
      </c>
      <c r="G50" s="81" t="s">
        <v>522</v>
      </c>
      <c r="H50" s="81" t="s">
        <v>522</v>
      </c>
      <c r="I50" s="81" t="s">
        <v>234</v>
      </c>
      <c r="J50" s="79" t="s">
        <v>522</v>
      </c>
      <c r="K50" s="79"/>
    </row>
    <row r="51" spans="1:11" s="23" customFormat="1" ht="43.5" x14ac:dyDescent="0.35">
      <c r="A51" s="79" t="s">
        <v>778</v>
      </c>
      <c r="B51" s="79" t="s">
        <v>871</v>
      </c>
      <c r="C51" s="81" t="s">
        <v>522</v>
      </c>
      <c r="D51" s="81" t="s">
        <v>258</v>
      </c>
      <c r="E51" s="81" t="s">
        <v>258</v>
      </c>
      <c r="F51" s="81" t="s">
        <v>235</v>
      </c>
      <c r="G51" s="81" t="s">
        <v>522</v>
      </c>
      <c r="H51" s="81" t="s">
        <v>522</v>
      </c>
      <c r="I51" s="81" t="s">
        <v>398</v>
      </c>
      <c r="J51" s="79" t="s">
        <v>522</v>
      </c>
      <c r="K51" s="79"/>
    </row>
    <row r="52" spans="1:11" s="23" customFormat="1" ht="29" x14ac:dyDescent="0.35">
      <c r="A52" s="79" t="s">
        <v>833</v>
      </c>
      <c r="B52" s="79" t="s">
        <v>872</v>
      </c>
      <c r="C52" s="81" t="s">
        <v>522</v>
      </c>
      <c r="D52" s="81" t="s">
        <v>258</v>
      </c>
      <c r="E52" s="81" t="s">
        <v>258</v>
      </c>
      <c r="F52" s="81" t="s">
        <v>236</v>
      </c>
      <c r="G52" s="81" t="s">
        <v>522</v>
      </c>
      <c r="H52" s="81" t="s">
        <v>522</v>
      </c>
      <c r="I52" s="81" t="s">
        <v>398</v>
      </c>
      <c r="J52" s="79" t="s">
        <v>522</v>
      </c>
      <c r="K52" s="79"/>
    </row>
    <row r="53" spans="1:11" s="23" customFormat="1" ht="43.5" x14ac:dyDescent="0.35">
      <c r="A53" s="79" t="s">
        <v>779</v>
      </c>
      <c r="B53" s="79" t="s">
        <v>866</v>
      </c>
      <c r="C53" s="81" t="s">
        <v>522</v>
      </c>
      <c r="D53" s="81" t="s">
        <v>258</v>
      </c>
      <c r="E53" s="81" t="s">
        <v>258</v>
      </c>
      <c r="F53" s="81" t="s">
        <v>235</v>
      </c>
      <c r="G53" s="81" t="s">
        <v>522</v>
      </c>
      <c r="H53" s="81" t="s">
        <v>522</v>
      </c>
      <c r="I53" s="81" t="s">
        <v>398</v>
      </c>
      <c r="J53" s="79" t="s">
        <v>522</v>
      </c>
      <c r="K53" s="79"/>
    </row>
    <row r="54" spans="1:11" s="23" customFormat="1" ht="58" x14ac:dyDescent="0.35">
      <c r="A54" s="79" t="s">
        <v>780</v>
      </c>
      <c r="B54" s="79" t="s">
        <v>873</v>
      </c>
      <c r="C54" s="81" t="s">
        <v>522</v>
      </c>
      <c r="D54" s="81" t="s">
        <v>258</v>
      </c>
      <c r="E54" s="81" t="s">
        <v>258</v>
      </c>
      <c r="F54" s="81" t="s">
        <v>235</v>
      </c>
      <c r="G54" s="81" t="s">
        <v>522</v>
      </c>
      <c r="H54" s="81" t="s">
        <v>522</v>
      </c>
      <c r="I54" s="81" t="s">
        <v>398</v>
      </c>
      <c r="J54" s="79" t="s">
        <v>522</v>
      </c>
      <c r="K54" s="79"/>
    </row>
    <row r="55" spans="1:11" s="23" customFormat="1" ht="29" x14ac:dyDescent="0.35">
      <c r="A55" s="79" t="s">
        <v>781</v>
      </c>
      <c r="B55" s="79" t="s">
        <v>874</v>
      </c>
      <c r="C55" s="81" t="s">
        <v>522</v>
      </c>
      <c r="D55" s="81" t="s">
        <v>258</v>
      </c>
      <c r="E55" s="81" t="s">
        <v>258</v>
      </c>
      <c r="F55" s="81" t="s">
        <v>236</v>
      </c>
      <c r="G55" s="81" t="s">
        <v>522</v>
      </c>
      <c r="H55" s="81" t="s">
        <v>522</v>
      </c>
      <c r="I55" s="81" t="s">
        <v>398</v>
      </c>
      <c r="J55" s="79" t="s">
        <v>522</v>
      </c>
      <c r="K55" s="79"/>
    </row>
    <row r="56" spans="1:11" s="23" customFormat="1" x14ac:dyDescent="0.35">
      <c r="A56" s="79" t="s">
        <v>842</v>
      </c>
      <c r="B56" s="79" t="s">
        <v>856</v>
      </c>
      <c r="C56" s="81" t="s">
        <v>522</v>
      </c>
      <c r="D56" s="81" t="s">
        <v>258</v>
      </c>
      <c r="E56" s="81" t="s">
        <v>258</v>
      </c>
      <c r="F56" s="81" t="s">
        <v>235</v>
      </c>
      <c r="G56" s="81" t="s">
        <v>522</v>
      </c>
      <c r="H56" s="81" t="s">
        <v>522</v>
      </c>
      <c r="I56" s="81" t="s">
        <v>398</v>
      </c>
      <c r="J56" s="79" t="s">
        <v>522</v>
      </c>
      <c r="K56" s="79"/>
    </row>
    <row r="57" spans="1:11" s="23" customFormat="1" ht="43.5" x14ac:dyDescent="0.35">
      <c r="A57" s="79" t="s">
        <v>829</v>
      </c>
      <c r="B57" s="79" t="s">
        <v>871</v>
      </c>
      <c r="C57" s="81" t="s">
        <v>522</v>
      </c>
      <c r="D57" s="81" t="s">
        <v>258</v>
      </c>
      <c r="E57" s="81" t="s">
        <v>258</v>
      </c>
      <c r="F57" s="81" t="s">
        <v>235</v>
      </c>
      <c r="G57" s="81" t="s">
        <v>522</v>
      </c>
      <c r="H57" s="81" t="s">
        <v>522</v>
      </c>
      <c r="I57" s="81" t="s">
        <v>398</v>
      </c>
      <c r="J57" s="79" t="s">
        <v>522</v>
      </c>
      <c r="K57" s="79"/>
    </row>
    <row r="58" spans="1:11" s="23" customFormat="1" ht="72.5" x14ac:dyDescent="0.35">
      <c r="A58" s="79" t="s">
        <v>835</v>
      </c>
      <c r="B58" s="79" t="s">
        <v>866</v>
      </c>
      <c r="C58" s="81" t="s">
        <v>522</v>
      </c>
      <c r="D58" s="81" t="s">
        <v>258</v>
      </c>
      <c r="E58" s="81" t="s">
        <v>258</v>
      </c>
      <c r="F58" s="81" t="s">
        <v>235</v>
      </c>
      <c r="G58" s="81" t="s">
        <v>522</v>
      </c>
      <c r="H58" s="81" t="s">
        <v>522</v>
      </c>
      <c r="I58" s="81" t="s">
        <v>398</v>
      </c>
      <c r="J58" s="79" t="s">
        <v>522</v>
      </c>
      <c r="K58" s="79"/>
    </row>
    <row r="59" spans="1:11" s="23" customFormat="1" ht="58" x14ac:dyDescent="0.35">
      <c r="A59" s="79" t="s">
        <v>822</v>
      </c>
      <c r="B59" s="79" t="s">
        <v>856</v>
      </c>
      <c r="C59" s="81" t="s">
        <v>522</v>
      </c>
      <c r="D59" s="81" t="s">
        <v>258</v>
      </c>
      <c r="E59" s="81" t="s">
        <v>258</v>
      </c>
      <c r="F59" s="81" t="s">
        <v>235</v>
      </c>
      <c r="G59" s="81" t="s">
        <v>522</v>
      </c>
      <c r="H59" s="81" t="s">
        <v>522</v>
      </c>
      <c r="I59" s="81" t="s">
        <v>398</v>
      </c>
      <c r="J59" s="79" t="s">
        <v>522</v>
      </c>
      <c r="K59" s="79"/>
    </row>
    <row r="60" spans="1:11" s="23" customFormat="1" ht="58" x14ac:dyDescent="0.35">
      <c r="A60" s="79" t="s">
        <v>853</v>
      </c>
      <c r="B60" s="79" t="s">
        <v>857</v>
      </c>
      <c r="C60" s="81" t="s">
        <v>522</v>
      </c>
      <c r="D60" s="81" t="s">
        <v>258</v>
      </c>
      <c r="E60" s="81" t="s">
        <v>258</v>
      </c>
      <c r="F60" s="81" t="s">
        <v>235</v>
      </c>
      <c r="G60" s="81" t="s">
        <v>522</v>
      </c>
      <c r="H60" s="81" t="s">
        <v>522</v>
      </c>
      <c r="I60" s="81" t="s">
        <v>234</v>
      </c>
      <c r="J60" s="79" t="s">
        <v>522</v>
      </c>
      <c r="K60" s="79"/>
    </row>
    <row r="61" spans="1:11" s="23" customFormat="1" ht="43.5" x14ac:dyDescent="0.35">
      <c r="A61" s="79" t="s">
        <v>882</v>
      </c>
      <c r="B61" s="79" t="s">
        <v>857</v>
      </c>
      <c r="C61" s="81" t="s">
        <v>522</v>
      </c>
      <c r="D61" s="81" t="s">
        <v>258</v>
      </c>
      <c r="E61" s="81" t="s">
        <v>258</v>
      </c>
      <c r="F61" s="81" t="s">
        <v>236</v>
      </c>
      <c r="G61" s="81" t="s">
        <v>522</v>
      </c>
      <c r="H61" s="81" t="s">
        <v>522</v>
      </c>
      <c r="I61" s="81" t="s">
        <v>398</v>
      </c>
      <c r="J61" s="79" t="s">
        <v>522</v>
      </c>
      <c r="K61" s="79"/>
    </row>
    <row r="62" spans="1:11" s="23" customFormat="1" ht="58" x14ac:dyDescent="0.35">
      <c r="A62" s="79" t="s">
        <v>845</v>
      </c>
      <c r="B62" s="79" t="s">
        <v>867</v>
      </c>
      <c r="C62" s="81" t="s">
        <v>522</v>
      </c>
      <c r="D62" s="81" t="s">
        <v>258</v>
      </c>
      <c r="E62" s="81" t="s">
        <v>258</v>
      </c>
      <c r="F62" s="81" t="s">
        <v>186</v>
      </c>
      <c r="G62" s="81" t="s">
        <v>522</v>
      </c>
      <c r="H62" s="81" t="s">
        <v>522</v>
      </c>
      <c r="I62" s="81" t="s">
        <v>398</v>
      </c>
      <c r="J62" s="79" t="s">
        <v>522</v>
      </c>
      <c r="K62" s="79"/>
    </row>
    <row r="63" spans="1:11" s="23" customFormat="1" ht="43.5" x14ac:dyDescent="0.35">
      <c r="A63" s="79" t="s">
        <v>819</v>
      </c>
      <c r="B63" s="79" t="s">
        <v>872</v>
      </c>
      <c r="C63" s="81" t="s">
        <v>522</v>
      </c>
      <c r="D63" s="81" t="s">
        <v>258</v>
      </c>
      <c r="E63" s="81" t="s">
        <v>258</v>
      </c>
      <c r="F63" s="81" t="s">
        <v>186</v>
      </c>
      <c r="G63" s="81" t="s">
        <v>522</v>
      </c>
      <c r="H63" s="81" t="s">
        <v>522</v>
      </c>
      <c r="I63" s="81" t="s">
        <v>398</v>
      </c>
      <c r="J63" s="79" t="s">
        <v>522</v>
      </c>
      <c r="K63" s="79"/>
    </row>
    <row r="64" spans="1:11" s="23" customFormat="1" ht="58" x14ac:dyDescent="0.35">
      <c r="A64" s="79" t="s">
        <v>848</v>
      </c>
      <c r="B64" s="79" t="s">
        <v>875</v>
      </c>
      <c r="C64" s="81" t="s">
        <v>522</v>
      </c>
      <c r="D64" s="81" t="s">
        <v>258</v>
      </c>
      <c r="E64" s="81" t="s">
        <v>258</v>
      </c>
      <c r="F64" s="81" t="s">
        <v>236</v>
      </c>
      <c r="G64" s="81" t="s">
        <v>522</v>
      </c>
      <c r="H64" s="81" t="s">
        <v>522</v>
      </c>
      <c r="I64" s="81" t="s">
        <v>398</v>
      </c>
      <c r="J64" s="79" t="s">
        <v>522</v>
      </c>
      <c r="K64" s="79"/>
    </row>
    <row r="65" spans="1:14" s="23" customFormat="1" ht="58" x14ac:dyDescent="0.35">
      <c r="A65" s="79" t="s">
        <v>847</v>
      </c>
      <c r="B65" s="79" t="s">
        <v>876</v>
      </c>
      <c r="C65" s="81" t="s">
        <v>522</v>
      </c>
      <c r="D65" s="81" t="s">
        <v>258</v>
      </c>
      <c r="E65" s="81" t="s">
        <v>258</v>
      </c>
      <c r="F65" s="81" t="s">
        <v>235</v>
      </c>
      <c r="G65" s="81" t="s">
        <v>522</v>
      </c>
      <c r="H65" s="81" t="s">
        <v>522</v>
      </c>
      <c r="I65" s="81" t="s">
        <v>398</v>
      </c>
      <c r="J65" s="79" t="s">
        <v>522</v>
      </c>
      <c r="K65" s="79"/>
    </row>
    <row r="66" spans="1:14" s="23" customFormat="1" ht="87" x14ac:dyDescent="0.35">
      <c r="A66" s="79" t="s">
        <v>850</v>
      </c>
      <c r="B66" s="79" t="s">
        <v>864</v>
      </c>
      <c r="C66" s="81" t="s">
        <v>522</v>
      </c>
      <c r="D66" s="81" t="s">
        <v>258</v>
      </c>
      <c r="E66" s="81" t="s">
        <v>258</v>
      </c>
      <c r="F66" s="81" t="s">
        <v>236</v>
      </c>
      <c r="G66" s="81" t="s">
        <v>522</v>
      </c>
      <c r="H66" s="81" t="s">
        <v>522</v>
      </c>
      <c r="I66" s="81" t="s">
        <v>398</v>
      </c>
      <c r="J66" s="79" t="s">
        <v>522</v>
      </c>
      <c r="K66" s="79"/>
    </row>
    <row r="67" spans="1:14" s="23" customFormat="1" ht="72.5" x14ac:dyDescent="0.35">
      <c r="A67" s="79" t="s">
        <v>837</v>
      </c>
      <c r="B67" s="79" t="s">
        <v>857</v>
      </c>
      <c r="C67" s="81" t="s">
        <v>522</v>
      </c>
      <c r="D67" s="81" t="s">
        <v>258</v>
      </c>
      <c r="E67" s="81" t="s">
        <v>258</v>
      </c>
      <c r="F67" s="81" t="s">
        <v>235</v>
      </c>
      <c r="G67" s="81" t="s">
        <v>522</v>
      </c>
      <c r="H67" s="81" t="s">
        <v>522</v>
      </c>
      <c r="I67" s="81" t="s">
        <v>398</v>
      </c>
      <c r="J67" s="79" t="s">
        <v>522</v>
      </c>
      <c r="K67" s="79"/>
    </row>
    <row r="68" spans="1:14" s="23" customFormat="1" ht="29" x14ac:dyDescent="0.35">
      <c r="A68" s="79" t="s">
        <v>883</v>
      </c>
      <c r="B68" s="79" t="s">
        <v>877</v>
      </c>
      <c r="C68" s="81" t="s">
        <v>522</v>
      </c>
      <c r="D68" s="81" t="s">
        <v>258</v>
      </c>
      <c r="E68" s="81" t="s">
        <v>258</v>
      </c>
      <c r="F68" s="81" t="s">
        <v>186</v>
      </c>
      <c r="G68" s="81" t="s">
        <v>522</v>
      </c>
      <c r="H68" s="81" t="s">
        <v>522</v>
      </c>
      <c r="I68" s="81" t="s">
        <v>398</v>
      </c>
      <c r="J68" s="79" t="s">
        <v>522</v>
      </c>
      <c r="K68" s="79"/>
    </row>
    <row r="69" spans="1:14" s="23" customFormat="1" ht="43.5" x14ac:dyDescent="0.35">
      <c r="A69" s="79" t="s">
        <v>832</v>
      </c>
      <c r="B69" s="79" t="s">
        <v>863</v>
      </c>
      <c r="C69" s="81" t="s">
        <v>522</v>
      </c>
      <c r="D69" s="81" t="s">
        <v>258</v>
      </c>
      <c r="E69" s="81" t="s">
        <v>258</v>
      </c>
      <c r="F69" s="81" t="s">
        <v>235</v>
      </c>
      <c r="G69" s="81" t="s">
        <v>522</v>
      </c>
      <c r="H69" s="81" t="s">
        <v>522</v>
      </c>
      <c r="I69" s="81" t="s">
        <v>398</v>
      </c>
      <c r="J69" s="79" t="s">
        <v>522</v>
      </c>
      <c r="K69" s="79"/>
    </row>
    <row r="70" spans="1:14" s="23" customFormat="1" ht="43.5" x14ac:dyDescent="0.35">
      <c r="A70" s="79" t="s">
        <v>783</v>
      </c>
      <c r="B70" s="79" t="s">
        <v>855</v>
      </c>
      <c r="C70" s="81" t="s">
        <v>522</v>
      </c>
      <c r="D70" s="81" t="s">
        <v>258</v>
      </c>
      <c r="E70" s="81" t="s">
        <v>258</v>
      </c>
      <c r="F70" s="81" t="s">
        <v>235</v>
      </c>
      <c r="G70" s="81" t="s">
        <v>522</v>
      </c>
      <c r="H70" s="81" t="s">
        <v>522</v>
      </c>
      <c r="I70" s="81" t="s">
        <v>398</v>
      </c>
      <c r="J70" s="79" t="s">
        <v>522</v>
      </c>
      <c r="K70" s="79"/>
    </row>
    <row r="71" spans="1:14" s="23" customFormat="1" ht="409.5" x14ac:dyDescent="0.35">
      <c r="A71" s="79" t="s">
        <v>924</v>
      </c>
      <c r="B71" s="79" t="s">
        <v>983</v>
      </c>
      <c r="C71" s="81" t="s">
        <v>189</v>
      </c>
      <c r="D71" s="81" t="s">
        <v>237</v>
      </c>
      <c r="E71" s="81" t="s">
        <v>237</v>
      </c>
      <c r="F71" s="81" t="s">
        <v>236</v>
      </c>
      <c r="G71" s="81" t="s">
        <v>522</v>
      </c>
      <c r="H71" s="81" t="s">
        <v>522</v>
      </c>
      <c r="I71" s="81" t="s">
        <v>398</v>
      </c>
      <c r="J71" s="79" t="s">
        <v>960</v>
      </c>
      <c r="K71" s="79"/>
    </row>
    <row r="72" spans="1:14" s="23" customFormat="1" ht="43.5" x14ac:dyDescent="0.35">
      <c r="A72" s="79" t="s">
        <v>926</v>
      </c>
      <c r="B72" s="79" t="s">
        <v>522</v>
      </c>
      <c r="C72" s="81" t="s">
        <v>522</v>
      </c>
      <c r="D72" s="81" t="s">
        <v>258</v>
      </c>
      <c r="E72" s="81" t="s">
        <v>258</v>
      </c>
      <c r="F72" s="81" t="s">
        <v>186</v>
      </c>
      <c r="G72" s="81" t="s">
        <v>236</v>
      </c>
      <c r="H72" s="81" t="s">
        <v>456</v>
      </c>
      <c r="I72" s="81" t="s">
        <v>398</v>
      </c>
      <c r="J72" s="79" t="s">
        <v>522</v>
      </c>
      <c r="K72" s="79"/>
    </row>
    <row r="73" spans="1:14" s="23" customFormat="1" ht="174" x14ac:dyDescent="0.35">
      <c r="A73" s="79" t="s">
        <v>945</v>
      </c>
      <c r="B73" s="79" t="s">
        <v>977</v>
      </c>
      <c r="C73" s="81" t="s">
        <v>522</v>
      </c>
      <c r="D73" s="81" t="s">
        <v>258</v>
      </c>
      <c r="E73" s="81" t="s">
        <v>258</v>
      </c>
      <c r="F73" s="81" t="s">
        <v>186</v>
      </c>
      <c r="G73" s="81" t="s">
        <v>385</v>
      </c>
      <c r="H73" s="81" t="s">
        <v>456</v>
      </c>
      <c r="I73" s="81" t="s">
        <v>234</v>
      </c>
      <c r="J73" s="79" t="s">
        <v>522</v>
      </c>
      <c r="K73" s="79"/>
    </row>
    <row r="74" spans="1:14" s="23" customFormat="1" ht="145" x14ac:dyDescent="0.35">
      <c r="A74" s="79" t="s">
        <v>962</v>
      </c>
      <c r="B74" s="79" t="s">
        <v>961</v>
      </c>
      <c r="C74" s="81" t="s">
        <v>522</v>
      </c>
      <c r="D74" s="81" t="s">
        <v>258</v>
      </c>
      <c r="E74" s="81" t="s">
        <v>258</v>
      </c>
      <c r="F74" s="81" t="s">
        <v>186</v>
      </c>
      <c r="G74" s="81" t="s">
        <v>183</v>
      </c>
      <c r="H74" s="81" t="s">
        <v>456</v>
      </c>
      <c r="I74" s="81" t="s">
        <v>234</v>
      </c>
      <c r="J74" s="79" t="s">
        <v>522</v>
      </c>
      <c r="K74" s="79"/>
    </row>
    <row r="75" spans="1:14" s="23" customFormat="1" x14ac:dyDescent="0.35">
      <c r="A75" s="27"/>
      <c r="B75" s="27"/>
      <c r="C75" s="32"/>
      <c r="D75" s="32"/>
      <c r="E75" s="32"/>
      <c r="F75" s="32"/>
      <c r="G75" s="32"/>
      <c r="H75" s="32"/>
      <c r="I75" s="32"/>
      <c r="J75" s="27"/>
      <c r="K75" s="27"/>
    </row>
    <row r="76" spans="1:14" s="23" customFormat="1" x14ac:dyDescent="0.35">
      <c r="A76" s="27"/>
      <c r="B76" s="27"/>
      <c r="C76" s="32"/>
      <c r="D76" s="32"/>
      <c r="E76" s="32"/>
      <c r="F76" s="32"/>
      <c r="G76" s="32"/>
      <c r="H76" s="32"/>
      <c r="I76" s="32"/>
      <c r="J76" s="27"/>
      <c r="K76" s="27"/>
    </row>
    <row r="77" spans="1:14" s="23" customFormat="1" x14ac:dyDescent="0.35">
      <c r="A77" s="27"/>
      <c r="B77" s="27"/>
      <c r="C77" s="32"/>
      <c r="D77" s="32"/>
      <c r="E77" s="32"/>
      <c r="F77" s="32"/>
      <c r="G77" s="32"/>
      <c r="H77" s="32"/>
      <c r="I77" s="32"/>
      <c r="J77" s="27"/>
      <c r="K77" s="27"/>
    </row>
    <row r="79" spans="1:14" ht="161" customHeight="1" x14ac:dyDescent="0.35">
      <c r="A79" s="48" t="s">
        <v>993</v>
      </c>
      <c r="B79" s="49"/>
      <c r="C79" s="49"/>
      <c r="D79" s="49"/>
      <c r="E79" s="49"/>
      <c r="F79" s="49"/>
      <c r="G79" s="49"/>
      <c r="H79" s="49"/>
      <c r="I79" s="49"/>
      <c r="J79" s="49"/>
      <c r="K79" s="49"/>
      <c r="L79" s="49"/>
      <c r="M79" s="49"/>
      <c r="N79" s="49"/>
    </row>
  </sheetData>
  <mergeCells count="2">
    <mergeCell ref="A1:I1"/>
    <mergeCell ref="A79:N79"/>
  </mergeCells>
  <printOptions horizontalCentered="1"/>
  <pageMargins left="0.45" right="0.45" top="0.5" bottom="0.5" header="0.3" footer="0.3"/>
  <pageSetup paperSize="9" scale="56" fitToHeight="0" orientation="landscape" verticalDpi="0" r:id="rId1"/>
  <rowBreaks count="1" manualBreakCount="1">
    <brk id="69"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945BE-6832-44C8-8050-ADB9F7543DA9}">
  <sheetPr>
    <pageSetUpPr fitToPage="1"/>
  </sheetPr>
  <dimension ref="A1:M12"/>
  <sheetViews>
    <sheetView view="pageBreakPreview" zoomScale="60" zoomScaleNormal="125" workbookViewId="0">
      <selection activeCell="D18" sqref="D18"/>
    </sheetView>
  </sheetViews>
  <sheetFormatPr defaultColWidth="9" defaultRowHeight="14.5" x14ac:dyDescent="0.35"/>
  <cols>
    <col min="1" max="1" width="20.81640625" style="22" customWidth="1"/>
    <col min="2" max="2" width="50.81640625" style="22" customWidth="1"/>
    <col min="3" max="3" width="18.36328125" style="22" customWidth="1"/>
    <col min="4" max="4" width="20.453125" style="22" customWidth="1"/>
    <col min="5" max="5" width="15" style="22" customWidth="1"/>
    <col min="6" max="6" width="15.81640625" style="22" bestFit="1" customWidth="1"/>
    <col min="7" max="7" width="17.1796875" style="22" customWidth="1"/>
    <col min="8" max="8" width="17.36328125" style="22" customWidth="1"/>
    <col min="9" max="9" width="50.81640625" style="22" customWidth="1"/>
    <col min="10" max="10" width="14.453125" style="22" customWidth="1"/>
    <col min="11" max="11" width="11.36328125" style="22" customWidth="1"/>
    <col min="12" max="16384" width="9" style="22"/>
  </cols>
  <sheetData>
    <row r="1" spans="1:13" ht="25" customHeight="1" x14ac:dyDescent="0.35">
      <c r="A1" s="53" t="s">
        <v>182</v>
      </c>
      <c r="B1" s="53"/>
      <c r="C1" s="53"/>
      <c r="D1" s="53"/>
      <c r="E1" s="53"/>
      <c r="F1" s="53"/>
      <c r="G1" s="53"/>
      <c r="H1" s="53"/>
      <c r="I1" s="53"/>
      <c r="J1" s="53"/>
    </row>
    <row r="2" spans="1:13" ht="15.5" x14ac:dyDescent="0.35">
      <c r="A2" s="24" t="s">
        <v>27</v>
      </c>
      <c r="B2" s="33" t="s">
        <v>405</v>
      </c>
    </row>
    <row r="3" spans="1:13" ht="15.5" x14ac:dyDescent="0.35">
      <c r="A3" s="24"/>
    </row>
    <row r="4" spans="1:13" s="11" customFormat="1" x14ac:dyDescent="0.35">
      <c r="A4" s="65" t="s">
        <v>159</v>
      </c>
      <c r="B4" s="65" t="s">
        <v>160</v>
      </c>
      <c r="C4" s="65" t="s">
        <v>115</v>
      </c>
      <c r="D4" s="71" t="s">
        <v>157</v>
      </c>
      <c r="E4" s="71" t="s">
        <v>128</v>
      </c>
      <c r="F4" s="71" t="s">
        <v>158</v>
      </c>
      <c r="G4" s="71"/>
      <c r="H4" s="71" t="s">
        <v>161</v>
      </c>
      <c r="I4" s="65" t="s">
        <v>120</v>
      </c>
      <c r="J4" s="65" t="s">
        <v>162</v>
      </c>
    </row>
    <row r="5" spans="1:13" s="11" customFormat="1" ht="29" x14ac:dyDescent="0.35">
      <c r="A5" s="65"/>
      <c r="B5" s="65"/>
      <c r="C5" s="65"/>
      <c r="D5" s="71"/>
      <c r="E5" s="71"/>
      <c r="F5" s="92" t="s">
        <v>114</v>
      </c>
      <c r="G5" s="91" t="s">
        <v>31</v>
      </c>
      <c r="H5" s="71"/>
      <c r="I5" s="65"/>
      <c r="J5" s="65"/>
    </row>
    <row r="6" spans="1:13" ht="60" hidden="1" x14ac:dyDescent="0.35">
      <c r="A6" s="76"/>
      <c r="B6" s="76"/>
      <c r="C6" s="76"/>
      <c r="D6" s="76"/>
      <c r="E6" s="57" t="s">
        <v>164</v>
      </c>
      <c r="F6" s="76"/>
      <c r="G6" s="76"/>
      <c r="H6" s="58" t="s">
        <v>106</v>
      </c>
      <c r="I6" s="76"/>
      <c r="J6" s="76"/>
    </row>
    <row r="7" spans="1:13" x14ac:dyDescent="0.35">
      <c r="A7" s="93"/>
      <c r="B7" s="93"/>
      <c r="C7" s="93"/>
      <c r="D7" s="93"/>
      <c r="E7" s="93"/>
      <c r="F7" s="93"/>
      <c r="G7" s="93"/>
      <c r="H7" s="93"/>
      <c r="I7" s="93"/>
      <c r="J7" s="93"/>
    </row>
    <row r="8" spans="1:13" x14ac:dyDescent="0.35">
      <c r="A8" s="93"/>
      <c r="B8" s="93"/>
      <c r="C8" s="93"/>
      <c r="D8" s="93"/>
      <c r="E8" s="93"/>
      <c r="F8" s="93"/>
      <c r="G8" s="93"/>
      <c r="H8" s="93"/>
      <c r="I8" s="93"/>
      <c r="J8" s="93"/>
    </row>
    <row r="9" spans="1:13" x14ac:dyDescent="0.35">
      <c r="A9" s="93"/>
      <c r="B9" s="93"/>
      <c r="C9" s="93"/>
      <c r="D9" s="93"/>
      <c r="E9" s="93"/>
      <c r="F9" s="93"/>
      <c r="G9" s="93"/>
      <c r="H9" s="93"/>
      <c r="I9" s="93"/>
      <c r="J9" s="93"/>
    </row>
    <row r="10" spans="1:13" x14ac:dyDescent="0.35">
      <c r="A10" s="93"/>
      <c r="B10" s="93"/>
      <c r="C10" s="93"/>
      <c r="D10" s="93"/>
      <c r="E10" s="93"/>
      <c r="F10" s="93"/>
      <c r="G10" s="93"/>
      <c r="H10" s="93"/>
      <c r="I10" s="93"/>
      <c r="J10" s="93"/>
    </row>
    <row r="12" spans="1:13" ht="130.5" customHeight="1" x14ac:dyDescent="0.35">
      <c r="A12" s="48" t="s">
        <v>163</v>
      </c>
      <c r="B12" s="49"/>
      <c r="C12" s="49"/>
      <c r="D12" s="49"/>
      <c r="E12" s="49"/>
      <c r="F12" s="49"/>
      <c r="G12" s="49"/>
      <c r="H12" s="49"/>
      <c r="I12" s="49"/>
      <c r="J12" s="49"/>
      <c r="K12" s="49"/>
      <c r="L12" s="49"/>
      <c r="M12" s="49"/>
    </row>
  </sheetData>
  <mergeCells count="11">
    <mergeCell ref="H4:H5"/>
    <mergeCell ref="I4:I5"/>
    <mergeCell ref="J4:J5"/>
    <mergeCell ref="A1:J1"/>
    <mergeCell ref="A12:M12"/>
    <mergeCell ref="A4:A5"/>
    <mergeCell ref="B4:B5"/>
    <mergeCell ref="C4:C5"/>
    <mergeCell ref="D4:D5"/>
    <mergeCell ref="E4:E5"/>
    <mergeCell ref="F4:G4"/>
  </mergeCells>
  <printOptions horizontalCentered="1"/>
  <pageMargins left="0.45" right="0.45" top="0.5" bottom="0.5" header="0.3" footer="0.3"/>
  <pageSetup paperSize="9" scale="57"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9BA8-BB33-4C5A-A9CB-6F3DB233C57F}">
  <sheetPr>
    <pageSetUpPr fitToPage="1"/>
  </sheetPr>
  <dimension ref="A1:M12"/>
  <sheetViews>
    <sheetView tabSelected="1" view="pageBreakPreview" zoomScale="60" zoomScaleNormal="125" workbookViewId="0">
      <selection activeCell="D7" sqref="D7"/>
    </sheetView>
  </sheetViews>
  <sheetFormatPr defaultColWidth="17" defaultRowHeight="14.5" x14ac:dyDescent="0.35"/>
  <cols>
    <col min="1" max="1" width="20.81640625" style="22" customWidth="1"/>
    <col min="2" max="2" width="50.81640625" style="22" customWidth="1"/>
    <col min="3" max="3" width="10.81640625" style="11" customWidth="1"/>
    <col min="4" max="4" width="16.36328125" style="11" customWidth="1"/>
    <col min="5" max="5" width="15.453125" style="11" customWidth="1"/>
    <col min="6" max="6" width="16.6328125" style="22" customWidth="1"/>
    <col min="7" max="7" width="13.81640625" style="22" customWidth="1"/>
    <col min="8" max="8" width="18.6328125" style="11" customWidth="1"/>
    <col min="9" max="9" width="50.81640625" style="22" customWidth="1"/>
    <col min="10" max="10" width="22.453125" style="22" customWidth="1"/>
    <col min="11" max="16384" width="17" style="22"/>
  </cols>
  <sheetData>
    <row r="1" spans="1:13" ht="25" customHeight="1" x14ac:dyDescent="0.35">
      <c r="A1" s="53" t="s">
        <v>181</v>
      </c>
      <c r="B1" s="53"/>
      <c r="C1" s="53"/>
      <c r="D1" s="53"/>
      <c r="E1" s="53"/>
      <c r="F1" s="53"/>
      <c r="G1" s="53"/>
      <c r="H1" s="53"/>
      <c r="I1" s="53"/>
      <c r="J1" s="53"/>
    </row>
    <row r="2" spans="1:13" ht="15.5" x14ac:dyDescent="0.35">
      <c r="A2" s="24" t="s">
        <v>27</v>
      </c>
      <c r="B2" s="33" t="s">
        <v>405</v>
      </c>
    </row>
    <row r="3" spans="1:13" ht="15.5" x14ac:dyDescent="0.35">
      <c r="A3" s="24"/>
    </row>
    <row r="4" spans="1:13" s="34" customFormat="1" x14ac:dyDescent="0.35">
      <c r="A4" s="65" t="s">
        <v>159</v>
      </c>
      <c r="B4" s="65" t="s">
        <v>160</v>
      </c>
      <c r="C4" s="65" t="s">
        <v>131</v>
      </c>
      <c r="D4" s="71" t="s">
        <v>157</v>
      </c>
      <c r="E4" s="71" t="s">
        <v>128</v>
      </c>
      <c r="F4" s="71" t="s">
        <v>158</v>
      </c>
      <c r="G4" s="71"/>
      <c r="H4" s="71" t="s">
        <v>161</v>
      </c>
      <c r="I4" s="65" t="s">
        <v>165</v>
      </c>
      <c r="J4" s="65" t="s">
        <v>162</v>
      </c>
    </row>
    <row r="5" spans="1:13" s="34" customFormat="1" ht="18.5" customHeight="1" x14ac:dyDescent="0.35">
      <c r="A5" s="65"/>
      <c r="B5" s="65"/>
      <c r="C5" s="65"/>
      <c r="D5" s="71"/>
      <c r="E5" s="71"/>
      <c r="F5" s="92" t="s">
        <v>114</v>
      </c>
      <c r="G5" s="91" t="s">
        <v>31</v>
      </c>
      <c r="H5" s="71"/>
      <c r="I5" s="65"/>
      <c r="J5" s="65"/>
    </row>
    <row r="6" spans="1:13" ht="60" x14ac:dyDescent="0.35">
      <c r="A6" s="76"/>
      <c r="B6" s="76"/>
      <c r="C6" s="66"/>
      <c r="D6" s="66"/>
      <c r="E6" s="58" t="s">
        <v>166</v>
      </c>
      <c r="F6" s="76"/>
      <c r="G6" s="76"/>
      <c r="H6" s="58" t="s">
        <v>106</v>
      </c>
      <c r="I6" s="76"/>
      <c r="J6" s="76"/>
    </row>
    <row r="7" spans="1:13" ht="145" x14ac:dyDescent="0.35">
      <c r="A7" s="79" t="s">
        <v>229</v>
      </c>
      <c r="B7" s="79" t="s">
        <v>516</v>
      </c>
      <c r="C7" s="94" t="s">
        <v>189</v>
      </c>
      <c r="D7" s="94" t="s">
        <v>252</v>
      </c>
      <c r="E7" s="94" t="s">
        <v>233</v>
      </c>
      <c r="F7" s="80">
        <f>G7*280</f>
        <v>147716800</v>
      </c>
      <c r="G7" s="80">
        <v>527560</v>
      </c>
      <c r="H7" s="94" t="s">
        <v>234</v>
      </c>
      <c r="I7" s="79" t="s">
        <v>524</v>
      </c>
      <c r="J7" s="93"/>
    </row>
    <row r="8" spans="1:13" ht="159.5" x14ac:dyDescent="0.35">
      <c r="A8" s="79" t="s">
        <v>230</v>
      </c>
      <c r="B8" s="79" t="s">
        <v>459</v>
      </c>
      <c r="C8" s="94" t="s">
        <v>189</v>
      </c>
      <c r="D8" s="94" t="s">
        <v>252</v>
      </c>
      <c r="E8" s="94" t="s">
        <v>233</v>
      </c>
      <c r="F8" s="80">
        <f>G8*280</f>
        <v>140000000</v>
      </c>
      <c r="G8" s="80">
        <v>500000</v>
      </c>
      <c r="H8" s="94" t="s">
        <v>234</v>
      </c>
      <c r="I8" s="79" t="s">
        <v>525</v>
      </c>
      <c r="J8" s="93"/>
    </row>
    <row r="9" spans="1:13" x14ac:dyDescent="0.35">
      <c r="A9" s="93"/>
      <c r="B9" s="93"/>
      <c r="C9" s="94"/>
      <c r="D9" s="94"/>
      <c r="E9" s="94"/>
      <c r="F9" s="93"/>
      <c r="G9" s="93"/>
      <c r="H9" s="94"/>
      <c r="I9" s="93"/>
      <c r="J9" s="93"/>
    </row>
    <row r="10" spans="1:13" x14ac:dyDescent="0.35">
      <c r="A10" s="93"/>
      <c r="B10" s="93"/>
      <c r="C10" s="94"/>
      <c r="D10" s="94"/>
      <c r="E10" s="94"/>
      <c r="F10" s="93"/>
      <c r="G10" s="93"/>
      <c r="H10" s="94"/>
      <c r="I10" s="93"/>
      <c r="J10" s="93"/>
    </row>
    <row r="12" spans="1:13" ht="147" customHeight="1" x14ac:dyDescent="0.35">
      <c r="A12" s="48" t="s">
        <v>167</v>
      </c>
      <c r="B12" s="49"/>
      <c r="C12" s="49"/>
      <c r="D12" s="49"/>
      <c r="E12" s="49"/>
      <c r="F12" s="49"/>
      <c r="G12" s="49"/>
      <c r="H12" s="49"/>
      <c r="I12" s="49"/>
      <c r="J12" s="49"/>
      <c r="K12" s="49"/>
      <c r="L12" s="49"/>
      <c r="M12" s="49"/>
    </row>
  </sheetData>
  <mergeCells count="11">
    <mergeCell ref="A1:J1"/>
    <mergeCell ref="A12:M12"/>
    <mergeCell ref="A4:A5"/>
    <mergeCell ref="B4:B5"/>
    <mergeCell ref="C4:C5"/>
    <mergeCell ref="D4:D5"/>
    <mergeCell ref="E4:E5"/>
    <mergeCell ref="H4:H5"/>
    <mergeCell ref="I4:I5"/>
    <mergeCell ref="J4:J5"/>
    <mergeCell ref="F4:G4"/>
  </mergeCells>
  <printOptions horizontalCentered="1"/>
  <pageMargins left="0.45" right="0.45" top="0.5" bottom="0.5" header="0.3" footer="0.3"/>
  <pageSetup paperSize="9" scale="5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9BF5-7572-4D01-BE0C-C7DB82EE805D}">
  <dimension ref="A1:R15"/>
  <sheetViews>
    <sheetView view="pageBreakPreview" topLeftCell="A9" zoomScale="60" zoomScaleNormal="80" workbookViewId="0">
      <selection activeCell="D11" sqref="D11"/>
    </sheetView>
  </sheetViews>
  <sheetFormatPr defaultColWidth="9" defaultRowHeight="14.5" x14ac:dyDescent="0.35"/>
  <cols>
    <col min="1" max="1" width="10.6328125" style="3" customWidth="1"/>
    <col min="2" max="2" width="16.36328125" style="3" customWidth="1"/>
    <col min="3" max="7" width="9" style="3"/>
    <col min="8" max="8" width="14.6328125" style="3" customWidth="1"/>
    <col min="9" max="9" width="11.36328125" style="3" customWidth="1"/>
    <col min="10" max="10" width="15.453125" style="3" customWidth="1"/>
    <col min="11" max="11" width="11" style="3" customWidth="1"/>
    <col min="12" max="12" width="15.81640625" style="3" customWidth="1"/>
    <col min="13" max="13" width="11.36328125" style="3" customWidth="1"/>
    <col min="14" max="14" width="14.453125" style="3" customWidth="1"/>
    <col min="15" max="15" width="17.81640625" style="3" customWidth="1"/>
    <col min="16" max="16" width="13.6328125" style="3" customWidth="1"/>
    <col min="17" max="16384" width="9" style="3"/>
  </cols>
  <sheetData>
    <row r="1" spans="1:18" ht="21" x14ac:dyDescent="0.35">
      <c r="A1" s="42" t="s">
        <v>168</v>
      </c>
      <c r="B1" s="42"/>
      <c r="C1" s="42"/>
      <c r="D1" s="42"/>
      <c r="E1" s="42"/>
      <c r="F1" s="42"/>
      <c r="G1" s="42"/>
      <c r="H1" s="42"/>
      <c r="I1" s="42"/>
      <c r="J1" s="42"/>
      <c r="K1" s="42"/>
      <c r="L1" s="42"/>
      <c r="M1" s="42"/>
      <c r="N1" s="42"/>
      <c r="O1" s="42"/>
      <c r="P1" s="42"/>
    </row>
    <row r="2" spans="1:18" ht="15.5" x14ac:dyDescent="0.35">
      <c r="A2" s="6" t="s">
        <v>27</v>
      </c>
    </row>
    <row r="4" spans="1:18" s="5" customFormat="1" x14ac:dyDescent="0.35">
      <c r="A4" s="54" t="s">
        <v>33</v>
      </c>
      <c r="B4" s="54" t="s">
        <v>34</v>
      </c>
      <c r="C4" s="54" t="s">
        <v>35</v>
      </c>
      <c r="D4" s="54"/>
      <c r="E4" s="54"/>
      <c r="F4" s="54"/>
      <c r="G4" s="54" t="s">
        <v>36</v>
      </c>
      <c r="H4" s="54" t="s">
        <v>37</v>
      </c>
      <c r="I4" s="54" t="s">
        <v>38</v>
      </c>
      <c r="J4" s="54" t="s">
        <v>39</v>
      </c>
      <c r="K4" s="54" t="s">
        <v>40</v>
      </c>
      <c r="L4" s="54" t="s">
        <v>41</v>
      </c>
      <c r="M4" s="54" t="s">
        <v>42</v>
      </c>
      <c r="N4" s="54" t="s">
        <v>43</v>
      </c>
      <c r="O4" s="54" t="s">
        <v>44</v>
      </c>
      <c r="P4" s="54" t="s">
        <v>45</v>
      </c>
      <c r="Q4" s="4"/>
      <c r="R4" s="4"/>
    </row>
    <row r="5" spans="1:18" s="5" customFormat="1" x14ac:dyDescent="0.35">
      <c r="A5" s="54"/>
      <c r="B5" s="54"/>
      <c r="C5" s="54" t="s">
        <v>28</v>
      </c>
      <c r="D5" s="54"/>
      <c r="E5" s="54" t="s">
        <v>29</v>
      </c>
      <c r="F5" s="54"/>
      <c r="G5" s="54"/>
      <c r="H5" s="54"/>
      <c r="I5" s="54"/>
      <c r="J5" s="54"/>
      <c r="K5" s="54"/>
      <c r="L5" s="54"/>
      <c r="M5" s="54"/>
      <c r="N5" s="54"/>
      <c r="O5" s="54"/>
      <c r="P5" s="54"/>
      <c r="Q5" s="4"/>
      <c r="R5" s="4"/>
    </row>
    <row r="6" spans="1:18" s="5" customFormat="1" ht="29" x14ac:dyDescent="0.35">
      <c r="A6" s="54"/>
      <c r="B6" s="54"/>
      <c r="C6" s="55" t="s">
        <v>30</v>
      </c>
      <c r="D6" s="55" t="s">
        <v>31</v>
      </c>
      <c r="E6" s="55" t="s">
        <v>30</v>
      </c>
      <c r="F6" s="55" t="s">
        <v>31</v>
      </c>
      <c r="G6" s="54"/>
      <c r="H6" s="54"/>
      <c r="I6" s="54"/>
      <c r="J6" s="54"/>
      <c r="K6" s="54"/>
      <c r="L6" s="54"/>
      <c r="M6" s="54"/>
      <c r="N6" s="54"/>
      <c r="O6" s="54"/>
      <c r="P6" s="54"/>
      <c r="Q6" s="4"/>
      <c r="R6" s="4"/>
    </row>
    <row r="7" spans="1:18" s="5" customFormat="1" ht="147" x14ac:dyDescent="0.35">
      <c r="A7" s="56" t="s">
        <v>144</v>
      </c>
      <c r="B7" s="56"/>
      <c r="C7" s="56"/>
      <c r="D7" s="56"/>
      <c r="E7" s="56"/>
      <c r="F7" s="56"/>
      <c r="G7" s="56" t="s">
        <v>62</v>
      </c>
      <c r="H7" s="56" t="s">
        <v>141</v>
      </c>
      <c r="I7" s="56" t="s">
        <v>142</v>
      </c>
      <c r="J7" s="57" t="s">
        <v>138</v>
      </c>
      <c r="K7" s="58" t="s">
        <v>139</v>
      </c>
      <c r="L7" s="57" t="s">
        <v>140</v>
      </c>
      <c r="M7" s="56"/>
      <c r="N7" s="56" t="s">
        <v>143</v>
      </c>
      <c r="O7" s="56" t="s">
        <v>143</v>
      </c>
      <c r="P7" s="56"/>
      <c r="Q7" s="4"/>
      <c r="R7" s="4"/>
    </row>
    <row r="8" spans="1:18" s="5" customFormat="1" x14ac:dyDescent="0.35">
      <c r="A8" s="15"/>
      <c r="B8" s="15"/>
      <c r="C8" s="15"/>
      <c r="D8" s="15"/>
      <c r="E8" s="15"/>
      <c r="F8" s="15"/>
      <c r="G8" s="15"/>
      <c r="H8" s="16"/>
      <c r="I8" s="16"/>
      <c r="J8" s="16"/>
      <c r="K8" s="16"/>
      <c r="L8" s="16"/>
      <c r="M8" s="15"/>
      <c r="N8" s="15"/>
      <c r="O8" s="15"/>
      <c r="P8" s="15"/>
    </row>
    <row r="9" spans="1:18" s="5" customFormat="1" x14ac:dyDescent="0.35">
      <c r="A9" s="15"/>
      <c r="B9" s="15"/>
      <c r="C9" s="15"/>
      <c r="D9" s="15"/>
      <c r="E9" s="15"/>
      <c r="F9" s="15"/>
      <c r="G9" s="15"/>
      <c r="H9" s="16"/>
      <c r="I9" s="16"/>
      <c r="J9" s="16"/>
      <c r="K9" s="16"/>
      <c r="L9" s="15"/>
      <c r="M9" s="15"/>
      <c r="N9" s="15"/>
      <c r="O9" s="15"/>
      <c r="P9" s="15"/>
    </row>
    <row r="10" spans="1:18" x14ac:dyDescent="0.35">
      <c r="A10" s="17"/>
      <c r="B10" s="17"/>
      <c r="C10" s="17"/>
      <c r="D10" s="17"/>
      <c r="E10" s="17"/>
      <c r="F10" s="17"/>
      <c r="G10" s="17"/>
      <c r="H10" s="17"/>
      <c r="I10" s="17"/>
      <c r="J10" s="17"/>
      <c r="K10" s="17"/>
      <c r="L10" s="17"/>
      <c r="M10" s="17"/>
      <c r="N10" s="17"/>
      <c r="O10" s="17"/>
      <c r="P10" s="17"/>
    </row>
    <row r="11" spans="1:18" x14ac:dyDescent="0.35">
      <c r="A11" s="17"/>
      <c r="B11" s="17"/>
      <c r="C11" s="17"/>
      <c r="D11" s="17"/>
      <c r="E11" s="17"/>
      <c r="F11" s="17"/>
      <c r="G11" s="17"/>
      <c r="H11" s="17"/>
      <c r="I11" s="17"/>
      <c r="J11" s="17"/>
      <c r="K11" s="17"/>
      <c r="L11" s="17"/>
      <c r="M11" s="17"/>
      <c r="N11" s="17"/>
      <c r="O11" s="17"/>
      <c r="P11" s="17"/>
    </row>
    <row r="12" spans="1:18" s="21" customFormat="1" x14ac:dyDescent="0.35">
      <c r="A12" s="17"/>
      <c r="B12" s="17"/>
      <c r="C12" s="17"/>
      <c r="D12" s="17"/>
      <c r="E12" s="17"/>
      <c r="F12" s="17"/>
      <c r="G12" s="17"/>
      <c r="H12" s="17"/>
      <c r="I12" s="17"/>
      <c r="J12" s="17"/>
      <c r="K12" s="17"/>
      <c r="L12" s="17"/>
      <c r="M12" s="17"/>
      <c r="N12" s="17"/>
      <c r="O12" s="17"/>
      <c r="P12" s="17"/>
    </row>
    <row r="13" spans="1:18" s="21" customFormat="1" x14ac:dyDescent="0.35">
      <c r="A13" s="7"/>
      <c r="B13" s="7"/>
      <c r="C13" s="7"/>
      <c r="D13" s="7"/>
      <c r="E13" s="7"/>
      <c r="F13" s="7"/>
      <c r="G13" s="7"/>
      <c r="H13" s="7"/>
      <c r="I13" s="7"/>
      <c r="J13" s="7"/>
      <c r="K13" s="7"/>
      <c r="L13" s="7"/>
      <c r="M13" s="7"/>
      <c r="N13" s="7"/>
      <c r="O13" s="7"/>
      <c r="P13" s="7"/>
    </row>
    <row r="15" spans="1:18" s="21" customFormat="1" ht="284.5" customHeight="1" x14ac:dyDescent="0.35">
      <c r="A15" s="41" t="s">
        <v>32</v>
      </c>
      <c r="B15" s="41"/>
      <c r="C15" s="41"/>
      <c r="D15" s="41"/>
      <c r="E15" s="41"/>
      <c r="F15" s="41"/>
      <c r="G15" s="41"/>
      <c r="H15" s="41"/>
      <c r="I15" s="41"/>
      <c r="J15" s="41"/>
      <c r="K15" s="41"/>
      <c r="L15" s="41"/>
      <c r="M15" s="41"/>
      <c r="N15" s="41"/>
      <c r="O15" s="41"/>
      <c r="P15" s="41"/>
    </row>
  </sheetData>
  <mergeCells count="17">
    <mergeCell ref="A1:P1"/>
    <mergeCell ref="K4:K6"/>
    <mergeCell ref="L4:L6"/>
    <mergeCell ref="M4:M6"/>
    <mergeCell ref="N4:N6"/>
    <mergeCell ref="O4:O6"/>
    <mergeCell ref="P4:P6"/>
    <mergeCell ref="C4:F4"/>
    <mergeCell ref="C5:D5"/>
    <mergeCell ref="E5:F5"/>
    <mergeCell ref="A15:P15"/>
    <mergeCell ref="A4:A6"/>
    <mergeCell ref="B4:B6"/>
    <mergeCell ref="G4:G6"/>
    <mergeCell ref="H4:H6"/>
    <mergeCell ref="I4:I6"/>
    <mergeCell ref="J4:J6"/>
  </mergeCells>
  <pageMargins left="0.7" right="0.7" top="0.75" bottom="0.75" header="0.3" footer="0.3"/>
  <pageSetup paperSize="9" scale="4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2E703-9C79-48AD-A682-B0B986027BF3}">
  <dimension ref="A1:AC16"/>
  <sheetViews>
    <sheetView view="pageBreakPreview" zoomScale="55" zoomScaleNormal="100" zoomScaleSheetLayoutView="55" workbookViewId="0">
      <selection activeCell="A16" sqref="A16:R16"/>
    </sheetView>
  </sheetViews>
  <sheetFormatPr defaultColWidth="9" defaultRowHeight="14.5" x14ac:dyDescent="0.35"/>
  <cols>
    <col min="1" max="1" width="33.81640625" style="1" customWidth="1"/>
    <col min="2" max="13" width="9" style="1"/>
    <col min="14" max="14" width="11.453125" style="1" customWidth="1"/>
    <col min="15" max="15" width="12.36328125" style="1" customWidth="1"/>
    <col min="16" max="16" width="10" style="1" customWidth="1"/>
    <col min="17" max="17" width="10.453125" style="1" customWidth="1"/>
    <col min="18" max="18" width="9" style="1"/>
    <col min="19" max="19" width="15" style="1" customWidth="1"/>
    <col min="20" max="20" width="9" style="1"/>
    <col min="21" max="21" width="12.6328125" style="1" customWidth="1"/>
    <col min="22" max="22" width="9" style="1"/>
    <col min="23" max="23" width="12.36328125" style="1" customWidth="1"/>
    <col min="24" max="24" width="14.81640625" style="1" customWidth="1"/>
    <col min="25" max="25" width="11" style="1" customWidth="1"/>
    <col min="26" max="16384" width="9" style="1"/>
  </cols>
  <sheetData>
    <row r="1" spans="1:29" ht="18" customHeight="1" x14ac:dyDescent="0.35">
      <c r="A1" s="43" t="s">
        <v>169</v>
      </c>
      <c r="B1" s="43"/>
      <c r="C1" s="43"/>
      <c r="D1" s="43"/>
      <c r="E1" s="43"/>
      <c r="F1" s="43"/>
      <c r="G1" s="43"/>
      <c r="H1" s="43"/>
      <c r="I1" s="43"/>
      <c r="J1" s="43"/>
      <c r="K1" s="43"/>
      <c r="L1" s="43"/>
      <c r="M1" s="43"/>
      <c r="N1" s="43"/>
      <c r="O1" s="43"/>
      <c r="P1" s="43"/>
      <c r="Q1" s="43"/>
      <c r="R1" s="43"/>
      <c r="S1" s="43"/>
      <c r="T1" s="43"/>
      <c r="U1" s="43"/>
      <c r="V1" s="43"/>
      <c r="W1" s="43"/>
      <c r="X1" s="43"/>
      <c r="Y1" s="43"/>
    </row>
    <row r="2" spans="1:29" ht="15.5" x14ac:dyDescent="0.35">
      <c r="A2" s="6" t="s">
        <v>27</v>
      </c>
    </row>
    <row r="4" spans="1:29" ht="16.5" x14ac:dyDescent="0.35">
      <c r="A4" s="59" t="s">
        <v>69</v>
      </c>
      <c r="B4" s="60" t="s">
        <v>50</v>
      </c>
      <c r="C4" s="60"/>
      <c r="D4" s="60"/>
      <c r="E4" s="60"/>
      <c r="F4" s="60"/>
      <c r="G4" s="60"/>
      <c r="H4" s="60"/>
      <c r="I4" s="60"/>
      <c r="J4" s="60"/>
      <c r="K4" s="60"/>
      <c r="L4" s="60"/>
      <c r="M4" s="60"/>
      <c r="N4" s="59" t="s">
        <v>70</v>
      </c>
      <c r="O4" s="54" t="s">
        <v>54</v>
      </c>
      <c r="P4" s="59" t="s">
        <v>36</v>
      </c>
      <c r="Q4" s="59" t="s">
        <v>37</v>
      </c>
      <c r="R4" s="54" t="s">
        <v>38</v>
      </c>
      <c r="S4" s="54" t="s">
        <v>55</v>
      </c>
      <c r="T4" s="54" t="s">
        <v>40</v>
      </c>
      <c r="U4" s="54" t="s">
        <v>61</v>
      </c>
      <c r="V4" s="54" t="s">
        <v>60</v>
      </c>
      <c r="W4" s="54" t="s">
        <v>59</v>
      </c>
      <c r="X4" s="54" t="s">
        <v>58</v>
      </c>
      <c r="Y4" s="54" t="s">
        <v>57</v>
      </c>
      <c r="Z4" s="3"/>
      <c r="AA4" s="3"/>
      <c r="AB4" s="3"/>
      <c r="AC4" s="3"/>
    </row>
    <row r="5" spans="1:29" ht="16.5" x14ac:dyDescent="0.35">
      <c r="A5" s="59"/>
      <c r="B5" s="60" t="s">
        <v>49</v>
      </c>
      <c r="C5" s="60"/>
      <c r="D5" s="60"/>
      <c r="E5" s="60"/>
      <c r="F5" s="60"/>
      <c r="G5" s="60"/>
      <c r="H5" s="60"/>
      <c r="I5" s="60"/>
      <c r="J5" s="60" t="s">
        <v>52</v>
      </c>
      <c r="K5" s="60"/>
      <c r="L5" s="60"/>
      <c r="M5" s="60"/>
      <c r="N5" s="59"/>
      <c r="O5" s="54"/>
      <c r="P5" s="59"/>
      <c r="Q5" s="59"/>
      <c r="R5" s="54"/>
      <c r="S5" s="54"/>
      <c r="T5" s="54"/>
      <c r="U5" s="54"/>
      <c r="V5" s="54"/>
      <c r="W5" s="54"/>
      <c r="X5" s="54"/>
      <c r="Y5" s="54"/>
      <c r="Z5" s="3"/>
      <c r="AA5" s="3"/>
      <c r="AB5" s="3"/>
      <c r="AC5" s="3"/>
    </row>
    <row r="6" spans="1:29" ht="16.5" x14ac:dyDescent="0.35">
      <c r="A6" s="59"/>
      <c r="B6" s="60" t="s">
        <v>48</v>
      </c>
      <c r="C6" s="60"/>
      <c r="D6" s="60"/>
      <c r="E6" s="60"/>
      <c r="F6" s="60" t="s">
        <v>51</v>
      </c>
      <c r="G6" s="60"/>
      <c r="H6" s="60"/>
      <c r="I6" s="60"/>
      <c r="J6" s="60" t="s">
        <v>51</v>
      </c>
      <c r="K6" s="60"/>
      <c r="L6" s="60"/>
      <c r="M6" s="60"/>
      <c r="N6" s="59"/>
      <c r="O6" s="54"/>
      <c r="P6" s="59"/>
      <c r="Q6" s="59"/>
      <c r="R6" s="54"/>
      <c r="S6" s="54"/>
      <c r="T6" s="54"/>
      <c r="U6" s="54"/>
      <c r="V6" s="54"/>
      <c r="W6" s="54"/>
      <c r="X6" s="54"/>
      <c r="Y6" s="54"/>
      <c r="Z6" s="3"/>
      <c r="AA6" s="3"/>
      <c r="AB6" s="3"/>
      <c r="AC6" s="3"/>
    </row>
    <row r="7" spans="1:29" x14ac:dyDescent="0.35">
      <c r="A7" s="59"/>
      <c r="B7" s="60" t="s">
        <v>47</v>
      </c>
      <c r="C7" s="60"/>
      <c r="D7" s="60" t="s">
        <v>29</v>
      </c>
      <c r="E7" s="60"/>
      <c r="F7" s="60" t="s">
        <v>47</v>
      </c>
      <c r="G7" s="60"/>
      <c r="H7" s="60" t="s">
        <v>29</v>
      </c>
      <c r="I7" s="60"/>
      <c r="J7" s="60" t="s">
        <v>47</v>
      </c>
      <c r="K7" s="60"/>
      <c r="L7" s="60" t="s">
        <v>29</v>
      </c>
      <c r="M7" s="60"/>
      <c r="N7" s="59"/>
      <c r="O7" s="54"/>
      <c r="P7" s="59"/>
      <c r="Q7" s="59"/>
      <c r="R7" s="54"/>
      <c r="S7" s="54"/>
      <c r="T7" s="54"/>
      <c r="U7" s="54"/>
      <c r="V7" s="54"/>
      <c r="W7" s="54"/>
      <c r="X7" s="54"/>
      <c r="Y7" s="54"/>
      <c r="Z7" s="3"/>
      <c r="AA7" s="3"/>
      <c r="AB7" s="3"/>
      <c r="AC7" s="3"/>
    </row>
    <row r="8" spans="1:29" ht="29" x14ac:dyDescent="0.35">
      <c r="A8" s="59"/>
      <c r="B8" s="55" t="s">
        <v>30</v>
      </c>
      <c r="C8" s="55" t="s">
        <v>31</v>
      </c>
      <c r="D8" s="55" t="s">
        <v>30</v>
      </c>
      <c r="E8" s="55" t="s">
        <v>31</v>
      </c>
      <c r="F8" s="55" t="s">
        <v>30</v>
      </c>
      <c r="G8" s="55" t="s">
        <v>31</v>
      </c>
      <c r="H8" s="55" t="s">
        <v>30</v>
      </c>
      <c r="I8" s="55" t="s">
        <v>31</v>
      </c>
      <c r="J8" s="55" t="s">
        <v>30</v>
      </c>
      <c r="K8" s="55" t="s">
        <v>31</v>
      </c>
      <c r="L8" s="55" t="s">
        <v>30</v>
      </c>
      <c r="M8" s="55" t="s">
        <v>31</v>
      </c>
      <c r="N8" s="59"/>
      <c r="O8" s="54"/>
      <c r="P8" s="59"/>
      <c r="Q8" s="59"/>
      <c r="R8" s="54"/>
      <c r="S8" s="54"/>
      <c r="T8" s="54"/>
      <c r="U8" s="54"/>
      <c r="V8" s="54"/>
      <c r="W8" s="54"/>
      <c r="X8" s="54"/>
      <c r="Y8" s="54"/>
      <c r="Z8" s="3"/>
      <c r="AA8" s="3"/>
      <c r="AB8" s="3"/>
      <c r="AC8" s="3"/>
    </row>
    <row r="9" spans="1:29" ht="335.5" x14ac:dyDescent="0.35">
      <c r="A9" s="61" t="s">
        <v>71</v>
      </c>
      <c r="B9" s="62"/>
      <c r="C9" s="62"/>
      <c r="D9" s="62"/>
      <c r="E9" s="62"/>
      <c r="F9" s="62"/>
      <c r="G9" s="62"/>
      <c r="H9" s="62"/>
      <c r="I9" s="62"/>
      <c r="J9" s="62"/>
      <c r="K9" s="62"/>
      <c r="L9" s="62"/>
      <c r="M9" s="62"/>
      <c r="N9" s="57" t="s">
        <v>53</v>
      </c>
      <c r="O9" s="62"/>
      <c r="P9" s="57" t="s">
        <v>62</v>
      </c>
      <c r="Q9" s="61" t="s">
        <v>63</v>
      </c>
      <c r="R9" s="61" t="s">
        <v>64</v>
      </c>
      <c r="S9" s="61" t="s">
        <v>65</v>
      </c>
      <c r="T9" s="61" t="s">
        <v>66</v>
      </c>
      <c r="U9" s="61" t="s">
        <v>67</v>
      </c>
      <c r="V9" s="62"/>
      <c r="W9" s="61" t="s">
        <v>68</v>
      </c>
      <c r="X9" s="61" t="s">
        <v>68</v>
      </c>
      <c r="Y9" s="62"/>
    </row>
    <row r="10" spans="1:29" x14ac:dyDescent="0.35">
      <c r="A10" s="18"/>
      <c r="B10" s="18"/>
      <c r="C10" s="18"/>
      <c r="D10" s="18"/>
      <c r="E10" s="18"/>
      <c r="F10" s="18"/>
      <c r="G10" s="18"/>
      <c r="H10" s="18"/>
      <c r="I10" s="18"/>
      <c r="J10" s="18"/>
      <c r="K10" s="18"/>
      <c r="L10" s="18"/>
      <c r="M10" s="18"/>
      <c r="N10" s="18"/>
      <c r="O10" s="18"/>
      <c r="P10" s="19"/>
      <c r="Q10" s="18"/>
      <c r="R10" s="20"/>
      <c r="S10" s="18"/>
      <c r="T10" s="18"/>
      <c r="U10" s="18"/>
      <c r="V10" s="18"/>
      <c r="W10" s="18"/>
      <c r="X10" s="18"/>
      <c r="Y10" s="18"/>
    </row>
    <row r="11" spans="1:29" x14ac:dyDescent="0.35">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9" x14ac:dyDescent="0.35">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9" x14ac:dyDescent="0.35">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9" x14ac:dyDescent="0.35">
      <c r="A14" s="8"/>
      <c r="B14" s="8"/>
      <c r="C14" s="8"/>
      <c r="D14" s="8"/>
      <c r="E14" s="8"/>
      <c r="F14" s="8"/>
      <c r="G14" s="8"/>
      <c r="H14" s="8"/>
      <c r="I14" s="8"/>
      <c r="J14" s="8"/>
      <c r="K14" s="8"/>
      <c r="L14" s="8"/>
      <c r="M14" s="8"/>
      <c r="N14" s="8"/>
      <c r="O14" s="8"/>
      <c r="P14" s="8"/>
      <c r="Q14" s="8"/>
      <c r="R14" s="8"/>
      <c r="S14" s="8"/>
      <c r="T14" s="8"/>
      <c r="U14" s="8"/>
      <c r="V14" s="8"/>
      <c r="W14" s="8"/>
      <c r="X14" s="8"/>
      <c r="Y14" s="8"/>
    </row>
    <row r="16" spans="1:29" ht="331.5" customHeight="1" x14ac:dyDescent="0.35">
      <c r="A16" s="41" t="s">
        <v>46</v>
      </c>
      <c r="B16" s="41"/>
      <c r="C16" s="41"/>
      <c r="D16" s="41"/>
      <c r="E16" s="41"/>
      <c r="F16" s="41"/>
      <c r="G16" s="41"/>
      <c r="H16" s="41"/>
      <c r="I16" s="41"/>
      <c r="J16" s="41"/>
      <c r="K16" s="41"/>
      <c r="L16" s="41"/>
      <c r="M16" s="41"/>
      <c r="N16" s="41"/>
      <c r="O16" s="41"/>
      <c r="P16" s="41"/>
      <c r="Q16" s="41"/>
      <c r="R16" s="41"/>
    </row>
  </sheetData>
  <mergeCells count="27">
    <mergeCell ref="A1:Y1"/>
    <mergeCell ref="T4:T8"/>
    <mergeCell ref="U4:U8"/>
    <mergeCell ref="V4:V8"/>
    <mergeCell ref="W4:W8"/>
    <mergeCell ref="X4:X8"/>
    <mergeCell ref="Y4:Y8"/>
    <mergeCell ref="N4:N8"/>
    <mergeCell ref="O4:O8"/>
    <mergeCell ref="P4:P8"/>
    <mergeCell ref="Q4:Q8"/>
    <mergeCell ref="R4:R8"/>
    <mergeCell ref="S4:S8"/>
    <mergeCell ref="F6:I6"/>
    <mergeCell ref="J6:M6"/>
    <mergeCell ref="B5:I5"/>
    <mergeCell ref="J5:M5"/>
    <mergeCell ref="B4:M4"/>
    <mergeCell ref="A4:A8"/>
    <mergeCell ref="A16:R16"/>
    <mergeCell ref="B7:C7"/>
    <mergeCell ref="D7:E7"/>
    <mergeCell ref="F7:G7"/>
    <mergeCell ref="H7:I7"/>
    <mergeCell ref="J7:K7"/>
    <mergeCell ref="L7:M7"/>
    <mergeCell ref="B6:E6"/>
  </mergeCells>
  <pageMargins left="0.7" right="0.7" top="0.75" bottom="0.75" header="0.3" footer="0.3"/>
  <pageSetup paperSize="9" scale="31" orientation="portrait" verticalDpi="0" r:id="rId1"/>
  <colBreaks count="1" manualBreakCount="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E89F-1B9D-4DB1-917F-4976F224A9A1}">
  <dimension ref="A1:Q14"/>
  <sheetViews>
    <sheetView view="pageBreakPreview" topLeftCell="A13" zoomScale="60" zoomScaleNormal="85" workbookViewId="0">
      <selection activeCell="A14" sqref="A14:N14"/>
    </sheetView>
  </sheetViews>
  <sheetFormatPr defaultColWidth="9" defaultRowHeight="14.5" x14ac:dyDescent="0.35"/>
  <cols>
    <col min="1" max="1" width="9" style="1"/>
    <col min="2" max="2" width="12.6328125" style="1" customWidth="1"/>
    <col min="3" max="3" width="10" style="1" bestFit="1" customWidth="1"/>
    <col min="4" max="9" width="9" style="1"/>
    <col min="10" max="10" width="22.81640625" style="1" customWidth="1"/>
    <col min="11" max="11" width="12.453125" style="1" customWidth="1"/>
    <col min="12" max="12" width="15.6328125" style="1" customWidth="1"/>
    <col min="13" max="13" width="10.36328125" style="1" customWidth="1"/>
    <col min="14" max="14" width="12" style="1" customWidth="1"/>
    <col min="15" max="16384" width="9" style="1"/>
  </cols>
  <sheetData>
    <row r="1" spans="1:17" ht="21" x14ac:dyDescent="0.35">
      <c r="A1" s="63" t="s">
        <v>170</v>
      </c>
      <c r="B1" s="63"/>
      <c r="C1" s="63"/>
      <c r="D1" s="63"/>
      <c r="E1" s="63"/>
      <c r="F1" s="63"/>
      <c r="G1" s="63"/>
      <c r="H1" s="63"/>
      <c r="I1" s="63"/>
      <c r="J1" s="63"/>
      <c r="K1" s="63"/>
      <c r="L1" s="63"/>
      <c r="M1" s="63"/>
      <c r="N1" s="63"/>
      <c r="O1" s="9"/>
      <c r="P1" s="9"/>
      <c r="Q1" s="9"/>
    </row>
    <row r="2" spans="1:17" ht="15.5" x14ac:dyDescent="0.35">
      <c r="A2" s="6" t="s">
        <v>27</v>
      </c>
    </row>
    <row r="4" spans="1:17" ht="16.5" x14ac:dyDescent="0.35">
      <c r="A4" s="59" t="s">
        <v>80</v>
      </c>
      <c r="B4" s="54" t="s">
        <v>79</v>
      </c>
      <c r="C4" s="59" t="s">
        <v>72</v>
      </c>
      <c r="D4" s="64" t="s">
        <v>76</v>
      </c>
      <c r="E4" s="64"/>
      <c r="F4" s="64"/>
      <c r="G4" s="64"/>
      <c r="H4" s="65" t="s">
        <v>75</v>
      </c>
      <c r="I4" s="65"/>
      <c r="J4" s="54" t="s">
        <v>81</v>
      </c>
      <c r="K4" s="54" t="s">
        <v>56</v>
      </c>
      <c r="L4" s="54" t="s">
        <v>41</v>
      </c>
      <c r="M4" s="54" t="s">
        <v>77</v>
      </c>
      <c r="N4" s="54" t="s">
        <v>78</v>
      </c>
    </row>
    <row r="5" spans="1:17" ht="28.5" customHeight="1" x14ac:dyDescent="0.35">
      <c r="A5" s="59"/>
      <c r="B5" s="54"/>
      <c r="C5" s="59"/>
      <c r="D5" s="59" t="s">
        <v>28</v>
      </c>
      <c r="E5" s="59"/>
      <c r="F5" s="59" t="s">
        <v>29</v>
      </c>
      <c r="G5" s="59"/>
      <c r="H5" s="65"/>
      <c r="I5" s="65"/>
      <c r="J5" s="54"/>
      <c r="K5" s="54"/>
      <c r="L5" s="54"/>
      <c r="M5" s="54"/>
      <c r="N5" s="54"/>
    </row>
    <row r="6" spans="1:17" ht="29" x14ac:dyDescent="0.35">
      <c r="A6" s="59"/>
      <c r="B6" s="54"/>
      <c r="C6" s="59"/>
      <c r="D6" s="55" t="s">
        <v>30</v>
      </c>
      <c r="E6" s="55" t="s">
        <v>31</v>
      </c>
      <c r="F6" s="55" t="s">
        <v>30</v>
      </c>
      <c r="G6" s="55" t="s">
        <v>31</v>
      </c>
      <c r="H6" s="55" t="s">
        <v>30</v>
      </c>
      <c r="I6" s="55" t="s">
        <v>31</v>
      </c>
      <c r="J6" s="54"/>
      <c r="K6" s="54"/>
      <c r="L6" s="54"/>
      <c r="M6" s="54"/>
      <c r="N6" s="54"/>
    </row>
    <row r="7" spans="1:17" ht="176.75" customHeight="1" x14ac:dyDescent="0.35">
      <c r="A7" s="57" t="s">
        <v>74</v>
      </c>
      <c r="B7" s="66"/>
      <c r="C7" s="57" t="s">
        <v>73</v>
      </c>
      <c r="D7" s="66"/>
      <c r="E7" s="66"/>
      <c r="F7" s="66"/>
      <c r="G7" s="66"/>
      <c r="H7" s="66"/>
      <c r="I7" s="66"/>
      <c r="J7" s="56" t="s">
        <v>82</v>
      </c>
      <c r="K7" s="57" t="s">
        <v>83</v>
      </c>
      <c r="L7" s="57" t="s">
        <v>84</v>
      </c>
      <c r="M7" s="62"/>
      <c r="N7" s="62"/>
    </row>
    <row r="8" spans="1:17" x14ac:dyDescent="0.35">
      <c r="A8" s="67"/>
      <c r="B8" s="67"/>
      <c r="C8" s="67"/>
      <c r="D8" s="67"/>
      <c r="E8" s="67"/>
      <c r="F8" s="67"/>
      <c r="G8" s="67"/>
      <c r="H8" s="67"/>
      <c r="I8" s="67"/>
      <c r="J8" s="67"/>
      <c r="K8" s="67"/>
      <c r="L8" s="67"/>
      <c r="M8" s="67"/>
      <c r="N8" s="67"/>
    </row>
    <row r="9" spans="1:17" x14ac:dyDescent="0.35">
      <c r="A9" s="67"/>
      <c r="B9" s="67"/>
      <c r="C9" s="67"/>
      <c r="D9" s="67"/>
      <c r="E9" s="67"/>
      <c r="F9" s="67"/>
      <c r="G9" s="67"/>
      <c r="H9" s="67"/>
      <c r="I9" s="67"/>
      <c r="J9" s="67"/>
      <c r="K9" s="67"/>
      <c r="L9" s="67"/>
      <c r="M9" s="67"/>
      <c r="N9" s="67"/>
    </row>
    <row r="10" spans="1:17" x14ac:dyDescent="0.35">
      <c r="A10" s="67"/>
      <c r="B10" s="67"/>
      <c r="C10" s="67"/>
      <c r="D10" s="67"/>
      <c r="E10" s="67"/>
      <c r="F10" s="67"/>
      <c r="G10" s="67"/>
      <c r="H10" s="67"/>
      <c r="I10" s="67"/>
      <c r="J10" s="67"/>
      <c r="K10" s="67"/>
      <c r="L10" s="67"/>
      <c r="M10" s="67"/>
      <c r="N10" s="67"/>
    </row>
    <row r="11" spans="1:17" x14ac:dyDescent="0.35">
      <c r="A11" s="67"/>
      <c r="B11" s="67"/>
      <c r="C11" s="67"/>
      <c r="D11" s="67"/>
      <c r="E11" s="67"/>
      <c r="F11" s="67"/>
      <c r="G11" s="67"/>
      <c r="H11" s="67"/>
      <c r="I11" s="67"/>
      <c r="J11" s="67"/>
      <c r="K11" s="67"/>
      <c r="L11" s="67"/>
      <c r="M11" s="67"/>
      <c r="N11" s="67"/>
    </row>
    <row r="12" spans="1:17" x14ac:dyDescent="0.35">
      <c r="A12" s="8"/>
      <c r="B12" s="8"/>
      <c r="C12" s="8"/>
      <c r="D12" s="8"/>
      <c r="E12" s="8"/>
      <c r="F12" s="8"/>
      <c r="G12" s="8"/>
      <c r="H12" s="8"/>
      <c r="I12" s="8"/>
      <c r="J12" s="8"/>
      <c r="K12" s="8"/>
      <c r="L12" s="8"/>
      <c r="M12" s="8"/>
      <c r="N12" s="8"/>
    </row>
    <row r="14" spans="1:17" ht="303" customHeight="1" x14ac:dyDescent="0.35">
      <c r="A14" s="44" t="s">
        <v>97</v>
      </c>
      <c r="B14" s="45"/>
      <c r="C14" s="45"/>
      <c r="D14" s="45"/>
      <c r="E14" s="45"/>
      <c r="F14" s="45"/>
      <c r="G14" s="45"/>
      <c r="H14" s="45"/>
      <c r="I14" s="45"/>
      <c r="J14" s="45"/>
      <c r="K14" s="45"/>
      <c r="L14" s="45"/>
      <c r="M14" s="45"/>
      <c r="N14" s="45"/>
    </row>
  </sheetData>
  <mergeCells count="14">
    <mergeCell ref="A14:N14"/>
    <mergeCell ref="M4:M6"/>
    <mergeCell ref="N4:N6"/>
    <mergeCell ref="A1:N1"/>
    <mergeCell ref="A4:A6"/>
    <mergeCell ref="B4:B6"/>
    <mergeCell ref="C4:C6"/>
    <mergeCell ref="D5:E5"/>
    <mergeCell ref="F5:G5"/>
    <mergeCell ref="H4:I5"/>
    <mergeCell ref="D4:G4"/>
    <mergeCell ref="J4:J6"/>
    <mergeCell ref="K4:K6"/>
    <mergeCell ref="L4:L6"/>
  </mergeCells>
  <pageMargins left="0.7" right="0.7" top="0.75" bottom="0.75" header="0.3" footer="0.3"/>
  <pageSetup paperSize="9" scale="55" orientation="portrait" verticalDpi="0"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9C30-41F9-4C62-A898-6526C674E7AE}">
  <dimension ref="A1:K10"/>
  <sheetViews>
    <sheetView view="pageBreakPreview" zoomScaleNormal="100" zoomScaleSheetLayoutView="100" workbookViewId="0">
      <selection activeCell="A10" sqref="A10:J10"/>
    </sheetView>
  </sheetViews>
  <sheetFormatPr defaultColWidth="9" defaultRowHeight="14.5" x14ac:dyDescent="0.35"/>
  <cols>
    <col min="1" max="1" width="9" style="1"/>
    <col min="2" max="2" width="11.81640625" style="1" customWidth="1"/>
    <col min="3" max="3" width="16.81640625" style="1" customWidth="1"/>
    <col min="4" max="4" width="12" style="1" customWidth="1"/>
    <col min="5" max="5" width="18.453125" style="1" customWidth="1"/>
    <col min="6" max="6" width="10.36328125" style="1" customWidth="1"/>
    <col min="7" max="7" width="11.1796875" style="1" customWidth="1"/>
    <col min="8" max="8" width="13.6328125" style="1" customWidth="1"/>
    <col min="9" max="9" width="18.81640625" style="1" customWidth="1"/>
    <col min="10" max="10" width="12" style="1" customWidth="1"/>
    <col min="11" max="16384" width="9" style="1"/>
  </cols>
  <sheetData>
    <row r="1" spans="1:11" ht="47.5" customHeight="1" x14ac:dyDescent="0.35">
      <c r="A1" s="43" t="s">
        <v>171</v>
      </c>
      <c r="B1" s="43"/>
      <c r="C1" s="43"/>
      <c r="D1" s="43"/>
      <c r="E1" s="43"/>
      <c r="F1" s="43"/>
      <c r="G1" s="43"/>
      <c r="H1" s="43"/>
      <c r="I1" s="43"/>
      <c r="J1" s="43"/>
    </row>
    <row r="3" spans="1:11" ht="45.5" x14ac:dyDescent="0.35">
      <c r="A3" s="68" t="s">
        <v>85</v>
      </c>
      <c r="B3" s="68" t="s">
        <v>86</v>
      </c>
      <c r="C3" s="55" t="s">
        <v>87</v>
      </c>
      <c r="D3" s="55" t="s">
        <v>88</v>
      </c>
      <c r="E3" s="55" t="s">
        <v>89</v>
      </c>
      <c r="F3" s="55" t="s">
        <v>90</v>
      </c>
      <c r="G3" s="55" t="s">
        <v>91</v>
      </c>
      <c r="H3" s="55" t="s">
        <v>92</v>
      </c>
      <c r="I3" s="55" t="s">
        <v>93</v>
      </c>
      <c r="J3" s="55" t="s">
        <v>94</v>
      </c>
      <c r="K3" s="10"/>
    </row>
    <row r="4" spans="1:11" ht="147" x14ac:dyDescent="0.35">
      <c r="A4" s="66"/>
      <c r="B4" s="66"/>
      <c r="C4" s="66"/>
      <c r="D4" s="57" t="s">
        <v>100</v>
      </c>
      <c r="E4" s="57" t="s">
        <v>99</v>
      </c>
      <c r="F4" s="66"/>
      <c r="G4" s="66"/>
      <c r="H4" s="57" t="s">
        <v>95</v>
      </c>
      <c r="I4" s="57" t="s">
        <v>96</v>
      </c>
      <c r="J4" s="66"/>
    </row>
    <row r="5" spans="1:11" x14ac:dyDescent="0.35">
      <c r="A5" s="67"/>
      <c r="B5" s="67"/>
      <c r="C5" s="67"/>
      <c r="D5" s="67"/>
      <c r="E5" s="67"/>
      <c r="F5" s="67"/>
      <c r="G5" s="67"/>
      <c r="H5" s="67"/>
      <c r="I5" s="67"/>
      <c r="J5" s="67"/>
    </row>
    <row r="6" spans="1:11" x14ac:dyDescent="0.35">
      <c r="A6" s="67"/>
      <c r="B6" s="67"/>
      <c r="C6" s="67"/>
      <c r="D6" s="67"/>
      <c r="E6" s="67"/>
      <c r="F6" s="67"/>
      <c r="G6" s="67"/>
      <c r="H6" s="67"/>
      <c r="I6" s="67"/>
      <c r="J6" s="67"/>
    </row>
    <row r="7" spans="1:11" x14ac:dyDescent="0.35">
      <c r="A7" s="67"/>
      <c r="B7" s="67"/>
      <c r="C7" s="67"/>
      <c r="D7" s="67"/>
      <c r="E7" s="67"/>
      <c r="F7" s="67"/>
      <c r="G7" s="67"/>
      <c r="H7" s="67"/>
      <c r="I7" s="67"/>
      <c r="J7" s="67"/>
    </row>
    <row r="8" spans="1:11" x14ac:dyDescent="0.35">
      <c r="A8" s="8"/>
      <c r="B8" s="8"/>
      <c r="C8" s="8"/>
      <c r="D8" s="8"/>
      <c r="E8" s="8"/>
      <c r="F8" s="8"/>
      <c r="G8" s="8"/>
      <c r="H8" s="8"/>
      <c r="I8" s="8"/>
      <c r="J8" s="8"/>
    </row>
    <row r="10" spans="1:11" ht="185" customHeight="1" x14ac:dyDescent="0.35">
      <c r="A10" s="41" t="s">
        <v>98</v>
      </c>
      <c r="B10" s="47"/>
      <c r="C10" s="47"/>
      <c r="D10" s="47"/>
      <c r="E10" s="47"/>
      <c r="F10" s="47"/>
      <c r="G10" s="47"/>
      <c r="H10" s="47"/>
      <c r="I10" s="47"/>
      <c r="J10" s="47"/>
    </row>
  </sheetData>
  <mergeCells count="2">
    <mergeCell ref="A10:J10"/>
    <mergeCell ref="A1:J1"/>
  </mergeCells>
  <pageMargins left="0.7" right="0.7" top="0.75" bottom="0.75" header="0.3" footer="0.3"/>
  <pageSetup paperSize="9" scale="65" orientation="portrait" verticalDpi="0"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C88C2-3865-4CF2-ABD0-7F1B340147DF}">
  <dimension ref="A1:I11"/>
  <sheetViews>
    <sheetView view="pageBreakPreview" zoomScale="85" zoomScaleNormal="100" zoomScaleSheetLayoutView="85" workbookViewId="0">
      <selection activeCell="H11" sqref="H11"/>
    </sheetView>
  </sheetViews>
  <sheetFormatPr defaultColWidth="9" defaultRowHeight="14.5" x14ac:dyDescent="0.35"/>
  <cols>
    <col min="1" max="1" width="15.453125" style="1" customWidth="1"/>
    <col min="2" max="2" width="15.36328125" style="1" customWidth="1"/>
    <col min="3" max="3" width="24.81640625" style="1" customWidth="1"/>
    <col min="4" max="4" width="16" style="1" customWidth="1"/>
    <col min="5" max="5" width="26.453125" style="1" customWidth="1"/>
    <col min="6" max="6" width="24.453125" style="1" customWidth="1"/>
    <col min="7" max="16384" width="9" style="1"/>
  </cols>
  <sheetData>
    <row r="1" spans="1:9" ht="21" x14ac:dyDescent="0.35">
      <c r="A1" s="46" t="s">
        <v>172</v>
      </c>
      <c r="B1" s="46"/>
      <c r="C1" s="46"/>
      <c r="D1" s="46"/>
      <c r="E1" s="46"/>
      <c r="F1" s="46"/>
    </row>
    <row r="3" spans="1:9" s="5" customFormat="1" ht="16.5" x14ac:dyDescent="0.35">
      <c r="A3" s="59" t="s">
        <v>103</v>
      </c>
      <c r="B3" s="59" t="s">
        <v>102</v>
      </c>
      <c r="C3" s="59" t="s">
        <v>101</v>
      </c>
      <c r="D3" s="69" t="s">
        <v>88</v>
      </c>
      <c r="E3" s="69" t="s">
        <v>92</v>
      </c>
      <c r="F3" s="59" t="s">
        <v>104</v>
      </c>
      <c r="G3" s="12"/>
    </row>
    <row r="4" spans="1:9" s="5" customFormat="1" ht="45.5" x14ac:dyDescent="0.35">
      <c r="A4" s="59"/>
      <c r="B4" s="59"/>
      <c r="C4" s="59"/>
      <c r="D4" s="68" t="s">
        <v>105</v>
      </c>
      <c r="E4" s="68" t="s">
        <v>106</v>
      </c>
      <c r="F4" s="59"/>
      <c r="G4" s="12"/>
    </row>
    <row r="5" spans="1:9" x14ac:dyDescent="0.35">
      <c r="A5" s="67"/>
      <c r="B5" s="67"/>
      <c r="C5" s="67"/>
      <c r="D5" s="67"/>
      <c r="E5" s="67"/>
      <c r="F5" s="67"/>
    </row>
    <row r="6" spans="1:9" x14ac:dyDescent="0.35">
      <c r="A6" s="67"/>
      <c r="B6" s="67"/>
      <c r="C6" s="67"/>
      <c r="D6" s="67"/>
      <c r="E6" s="67"/>
      <c r="F6" s="67"/>
    </row>
    <row r="7" spans="1:9" x14ac:dyDescent="0.35">
      <c r="A7" s="67"/>
      <c r="B7" s="67"/>
      <c r="C7" s="67"/>
      <c r="D7" s="67"/>
      <c r="E7" s="67"/>
      <c r="F7" s="67"/>
    </row>
    <row r="8" spans="1:9" x14ac:dyDescent="0.35">
      <c r="A8" s="67"/>
      <c r="B8" s="67"/>
      <c r="C8" s="67"/>
      <c r="D8" s="67"/>
      <c r="E8" s="67"/>
      <c r="F8" s="67"/>
    </row>
    <row r="9" spans="1:9" x14ac:dyDescent="0.35">
      <c r="A9" s="70"/>
      <c r="B9" s="70"/>
      <c r="C9" s="70"/>
      <c r="D9" s="70"/>
      <c r="E9" s="70"/>
      <c r="F9" s="70"/>
    </row>
    <row r="11" spans="1:9" ht="193" customHeight="1" x14ac:dyDescent="0.35">
      <c r="A11" s="48" t="s">
        <v>107</v>
      </c>
      <c r="B11" s="49"/>
      <c r="C11" s="49"/>
      <c r="D11" s="49"/>
      <c r="E11" s="49"/>
      <c r="F11" s="49"/>
      <c r="G11" s="13"/>
      <c r="H11" s="13"/>
      <c r="I11" s="13"/>
    </row>
  </sheetData>
  <mergeCells count="6">
    <mergeCell ref="A11:F11"/>
    <mergeCell ref="A1:F1"/>
    <mergeCell ref="A3:A4"/>
    <mergeCell ref="B3:B4"/>
    <mergeCell ref="C3:C4"/>
    <mergeCell ref="F3:F4"/>
  </mergeCells>
  <pageMargins left="0.7" right="0.7" top="0.75" bottom="0.75" header="0.3" footer="0.3"/>
  <pageSetup paperSize="9" scale="7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F040-37AF-4F85-B654-12C7C7864F69}">
  <sheetPr>
    <pageSetUpPr fitToPage="1"/>
  </sheetPr>
  <dimension ref="A1:N80"/>
  <sheetViews>
    <sheetView view="pageBreakPreview" topLeftCell="A77" zoomScale="60" zoomScaleNormal="125" workbookViewId="0">
      <selection activeCell="D90" sqref="D90"/>
    </sheetView>
  </sheetViews>
  <sheetFormatPr defaultColWidth="9" defaultRowHeight="14.5" x14ac:dyDescent="0.35"/>
  <cols>
    <col min="1" max="1" width="13.81640625" style="22" customWidth="1"/>
    <col min="2" max="2" width="10" style="22" customWidth="1"/>
    <col min="3" max="3" width="20.81640625" style="22" customWidth="1"/>
    <col min="4" max="4" width="50.81640625" style="22" customWidth="1"/>
    <col min="5" max="5" width="14.36328125" style="25" bestFit="1" customWidth="1"/>
    <col min="6" max="6" width="13.36328125" style="25" bestFit="1" customWidth="1"/>
    <col min="7" max="7" width="10.81640625" style="11" customWidth="1"/>
    <col min="8" max="8" width="20.1796875" style="11" customWidth="1"/>
    <col min="9" max="9" width="10" style="11" customWidth="1"/>
    <col min="10" max="10" width="14.6328125" style="11" customWidth="1"/>
    <col min="11" max="11" width="12.81640625" style="11" customWidth="1"/>
    <col min="12" max="12" width="15.36328125" style="11" customWidth="1"/>
    <col min="13" max="13" width="50.81640625" style="26" customWidth="1"/>
    <col min="14" max="14" width="11.6328125" style="22" customWidth="1"/>
    <col min="15" max="16384" width="9" style="22"/>
  </cols>
  <sheetData>
    <row r="1" spans="1:14" ht="25" customHeight="1" x14ac:dyDescent="0.35">
      <c r="A1" s="52" t="s">
        <v>173</v>
      </c>
      <c r="B1" s="52"/>
      <c r="C1" s="52"/>
      <c r="D1" s="52"/>
      <c r="E1" s="52"/>
      <c r="F1" s="52"/>
      <c r="G1" s="52"/>
      <c r="H1" s="52"/>
      <c r="I1" s="52"/>
      <c r="J1" s="52"/>
      <c r="K1" s="52"/>
      <c r="L1" s="52"/>
      <c r="M1" s="52"/>
      <c r="N1" s="52"/>
    </row>
    <row r="2" spans="1:14" ht="15.5" x14ac:dyDescent="0.35">
      <c r="A2" s="24" t="s">
        <v>27</v>
      </c>
      <c r="C2" s="31" t="s">
        <v>405</v>
      </c>
    </row>
    <row r="3" spans="1:14" ht="15.5" x14ac:dyDescent="0.35">
      <c r="A3" s="24"/>
    </row>
    <row r="4" spans="1:14" s="34" customFormat="1" x14ac:dyDescent="0.35">
      <c r="A4" s="71" t="s">
        <v>110</v>
      </c>
      <c r="B4" s="71" t="s">
        <v>111</v>
      </c>
      <c r="C4" s="65" t="s">
        <v>112</v>
      </c>
      <c r="D4" s="65" t="s">
        <v>113</v>
      </c>
      <c r="E4" s="72" t="s">
        <v>108</v>
      </c>
      <c r="F4" s="72"/>
      <c r="G4" s="65" t="s">
        <v>115</v>
      </c>
      <c r="H4" s="65" t="s">
        <v>116</v>
      </c>
      <c r="I4" s="65" t="s">
        <v>117</v>
      </c>
      <c r="J4" s="65" t="s">
        <v>118</v>
      </c>
      <c r="K4" s="65" t="s">
        <v>119</v>
      </c>
      <c r="L4" s="65" t="s">
        <v>109</v>
      </c>
      <c r="M4" s="73" t="s">
        <v>120</v>
      </c>
      <c r="N4" s="65" t="s">
        <v>121</v>
      </c>
    </row>
    <row r="5" spans="1:14" s="34" customFormat="1" ht="29" x14ac:dyDescent="0.35">
      <c r="A5" s="71"/>
      <c r="B5" s="71"/>
      <c r="C5" s="65"/>
      <c r="D5" s="65"/>
      <c r="E5" s="74" t="s">
        <v>114</v>
      </c>
      <c r="F5" s="75" t="s">
        <v>31</v>
      </c>
      <c r="G5" s="65"/>
      <c r="H5" s="65"/>
      <c r="I5" s="65"/>
      <c r="J5" s="65"/>
      <c r="K5" s="65"/>
      <c r="L5" s="65"/>
      <c r="M5" s="73"/>
      <c r="N5" s="65"/>
    </row>
    <row r="6" spans="1:14" ht="147" hidden="1" x14ac:dyDescent="0.35">
      <c r="A6" s="57" t="s">
        <v>122</v>
      </c>
      <c r="B6" s="76"/>
      <c r="C6" s="76"/>
      <c r="D6" s="76"/>
      <c r="E6" s="77"/>
      <c r="F6" s="77"/>
      <c r="G6" s="66"/>
      <c r="H6" s="57" t="s">
        <v>123</v>
      </c>
      <c r="I6" s="58" t="s">
        <v>124</v>
      </c>
      <c r="J6" s="57" t="s">
        <v>68</v>
      </c>
      <c r="K6" s="57" t="s">
        <v>68</v>
      </c>
      <c r="L6" s="57" t="s">
        <v>68</v>
      </c>
      <c r="M6" s="78"/>
      <c r="N6" s="76"/>
    </row>
    <row r="7" spans="1:14" ht="261" x14ac:dyDescent="0.35">
      <c r="A7" s="79" t="s">
        <v>256</v>
      </c>
      <c r="B7" s="79"/>
      <c r="C7" s="79" t="s">
        <v>292</v>
      </c>
      <c r="D7" s="79" t="s">
        <v>291</v>
      </c>
      <c r="E7" s="80">
        <f t="shared" ref="E7:E38" si="0">F7*280</f>
        <v>9800000000</v>
      </c>
      <c r="F7" s="80">
        <v>35000000</v>
      </c>
      <c r="G7" s="81" t="s">
        <v>257</v>
      </c>
      <c r="H7" s="81" t="s">
        <v>185</v>
      </c>
      <c r="I7" s="81" t="s">
        <v>236</v>
      </c>
      <c r="J7" s="81">
        <v>1</v>
      </c>
      <c r="K7" s="81">
        <v>1</v>
      </c>
      <c r="L7" s="81">
        <v>1</v>
      </c>
      <c r="M7" s="82" t="s">
        <v>474</v>
      </c>
      <c r="N7" s="79"/>
    </row>
    <row r="8" spans="1:14" ht="203" x14ac:dyDescent="0.35">
      <c r="A8" s="79" t="s">
        <v>256</v>
      </c>
      <c r="B8" s="79"/>
      <c r="C8" s="79" t="s">
        <v>301</v>
      </c>
      <c r="D8" s="79" t="s">
        <v>302</v>
      </c>
      <c r="E8" s="80">
        <f t="shared" si="0"/>
        <v>16800000000</v>
      </c>
      <c r="F8" s="80">
        <v>60000000</v>
      </c>
      <c r="G8" s="81" t="s">
        <v>184</v>
      </c>
      <c r="H8" s="81" t="s">
        <v>185</v>
      </c>
      <c r="I8" s="81" t="s">
        <v>236</v>
      </c>
      <c r="J8" s="81">
        <v>1</v>
      </c>
      <c r="K8" s="81">
        <v>1</v>
      </c>
      <c r="L8" s="81">
        <v>1</v>
      </c>
      <c r="M8" s="82" t="s">
        <v>479</v>
      </c>
      <c r="N8" s="79"/>
    </row>
    <row r="9" spans="1:14" ht="217.5" x14ac:dyDescent="0.35">
      <c r="A9" s="79" t="s">
        <v>256</v>
      </c>
      <c r="B9" s="79"/>
      <c r="C9" s="79" t="s">
        <v>292</v>
      </c>
      <c r="D9" s="79" t="s">
        <v>314</v>
      </c>
      <c r="E9" s="80">
        <f t="shared" si="0"/>
        <v>15400000000</v>
      </c>
      <c r="F9" s="80">
        <v>55000000</v>
      </c>
      <c r="G9" s="81" t="s">
        <v>257</v>
      </c>
      <c r="H9" s="81" t="s">
        <v>185</v>
      </c>
      <c r="I9" s="81" t="s">
        <v>236</v>
      </c>
      <c r="J9" s="81">
        <v>1</v>
      </c>
      <c r="K9" s="81">
        <v>1</v>
      </c>
      <c r="L9" s="81">
        <v>1</v>
      </c>
      <c r="M9" s="82" t="s">
        <v>487</v>
      </c>
      <c r="N9" s="79"/>
    </row>
    <row r="10" spans="1:14" ht="333.5" x14ac:dyDescent="0.35">
      <c r="A10" s="79" t="s">
        <v>256</v>
      </c>
      <c r="B10" s="79"/>
      <c r="C10" s="79" t="s">
        <v>327</v>
      </c>
      <c r="D10" s="79" t="s">
        <v>429</v>
      </c>
      <c r="E10" s="80">
        <f t="shared" si="0"/>
        <v>11200000000</v>
      </c>
      <c r="F10" s="80">
        <v>40000000</v>
      </c>
      <c r="G10" s="81" t="s">
        <v>184</v>
      </c>
      <c r="H10" s="81" t="s">
        <v>185</v>
      </c>
      <c r="I10" s="81" t="s">
        <v>236</v>
      </c>
      <c r="J10" s="81">
        <v>1</v>
      </c>
      <c r="K10" s="81">
        <v>1</v>
      </c>
      <c r="L10" s="81">
        <v>1</v>
      </c>
      <c r="M10" s="82" t="s">
        <v>495</v>
      </c>
      <c r="N10" s="79"/>
    </row>
    <row r="11" spans="1:14" ht="130.5" x14ac:dyDescent="0.35">
      <c r="A11" s="79" t="s">
        <v>256</v>
      </c>
      <c r="B11" s="79"/>
      <c r="C11" s="79" t="s">
        <v>339</v>
      </c>
      <c r="D11" s="79" t="s">
        <v>340</v>
      </c>
      <c r="E11" s="80">
        <f t="shared" si="0"/>
        <v>7000000000</v>
      </c>
      <c r="F11" s="80">
        <v>25000000</v>
      </c>
      <c r="G11" s="81" t="s">
        <v>184</v>
      </c>
      <c r="H11" s="81" t="s">
        <v>185</v>
      </c>
      <c r="I11" s="81" t="s">
        <v>236</v>
      </c>
      <c r="J11" s="81">
        <v>1</v>
      </c>
      <c r="K11" s="81">
        <v>1</v>
      </c>
      <c r="L11" s="81">
        <v>1</v>
      </c>
      <c r="M11" s="82" t="s">
        <v>501</v>
      </c>
      <c r="N11" s="79"/>
    </row>
    <row r="12" spans="1:14" ht="217.5" x14ac:dyDescent="0.35">
      <c r="A12" s="79" t="s">
        <v>256</v>
      </c>
      <c r="B12" s="79"/>
      <c r="C12" s="79" t="s">
        <v>349</v>
      </c>
      <c r="D12" s="79" t="s">
        <v>432</v>
      </c>
      <c r="E12" s="80">
        <f t="shared" si="0"/>
        <v>9800000000</v>
      </c>
      <c r="F12" s="80">
        <v>35000000</v>
      </c>
      <c r="G12" s="81" t="s">
        <v>184</v>
      </c>
      <c r="H12" s="81" t="s">
        <v>185</v>
      </c>
      <c r="I12" s="81" t="s">
        <v>236</v>
      </c>
      <c r="J12" s="81">
        <v>1</v>
      </c>
      <c r="K12" s="81">
        <v>1</v>
      </c>
      <c r="L12" s="81">
        <v>1</v>
      </c>
      <c r="M12" s="82" t="s">
        <v>508</v>
      </c>
      <c r="N12" s="79"/>
    </row>
    <row r="13" spans="1:14" ht="261" x14ac:dyDescent="0.35">
      <c r="A13" s="79" t="s">
        <v>256</v>
      </c>
      <c r="B13" s="79"/>
      <c r="C13" s="79" t="s">
        <v>362</v>
      </c>
      <c r="D13" s="79" t="s">
        <v>363</v>
      </c>
      <c r="E13" s="80">
        <f t="shared" si="0"/>
        <v>9800000000</v>
      </c>
      <c r="F13" s="80">
        <v>35000000</v>
      </c>
      <c r="G13" s="81" t="s">
        <v>184</v>
      </c>
      <c r="H13" s="81" t="s">
        <v>185</v>
      </c>
      <c r="I13" s="81" t="s">
        <v>236</v>
      </c>
      <c r="J13" s="81">
        <v>1</v>
      </c>
      <c r="K13" s="81">
        <v>1</v>
      </c>
      <c r="L13" s="81">
        <v>1</v>
      </c>
      <c r="M13" s="82" t="s">
        <v>513</v>
      </c>
      <c r="N13" s="79"/>
    </row>
    <row r="14" spans="1:14" ht="246.5" x14ac:dyDescent="0.35">
      <c r="A14" s="79" t="s">
        <v>271</v>
      </c>
      <c r="B14" s="79"/>
      <c r="C14" s="79" t="s">
        <v>296</v>
      </c>
      <c r="D14" s="79" t="s">
        <v>295</v>
      </c>
      <c r="E14" s="80">
        <f t="shared" si="0"/>
        <v>11200000000</v>
      </c>
      <c r="F14" s="80">
        <v>40000000</v>
      </c>
      <c r="G14" s="81" t="s">
        <v>184</v>
      </c>
      <c r="H14" s="81" t="s">
        <v>185</v>
      </c>
      <c r="I14" s="81" t="s">
        <v>235</v>
      </c>
      <c r="J14" s="81">
        <v>1</v>
      </c>
      <c r="K14" s="81">
        <v>1</v>
      </c>
      <c r="L14" s="81">
        <v>1</v>
      </c>
      <c r="M14" s="82" t="s">
        <v>476</v>
      </c>
      <c r="N14" s="79"/>
    </row>
    <row r="15" spans="1:14" ht="145" x14ac:dyDescent="0.35">
      <c r="A15" s="79" t="s">
        <v>271</v>
      </c>
      <c r="B15" s="79"/>
      <c r="C15" s="79" t="s">
        <v>304</v>
      </c>
      <c r="D15" s="79" t="s">
        <v>427</v>
      </c>
      <c r="E15" s="80">
        <f t="shared" si="0"/>
        <v>14000000000</v>
      </c>
      <c r="F15" s="80">
        <v>50000000</v>
      </c>
      <c r="G15" s="81" t="s">
        <v>184</v>
      </c>
      <c r="H15" s="81"/>
      <c r="I15" s="81" t="s">
        <v>235</v>
      </c>
      <c r="J15" s="81">
        <v>1</v>
      </c>
      <c r="K15" s="81">
        <v>1</v>
      </c>
      <c r="L15" s="81">
        <v>1</v>
      </c>
      <c r="M15" s="82" t="s">
        <v>481</v>
      </c>
      <c r="N15" s="79"/>
    </row>
    <row r="16" spans="1:14" ht="246.5" x14ac:dyDescent="0.35">
      <c r="A16" s="79" t="s">
        <v>271</v>
      </c>
      <c r="B16" s="79"/>
      <c r="C16" s="79" t="s">
        <v>317</v>
      </c>
      <c r="D16" s="79" t="s">
        <v>318</v>
      </c>
      <c r="E16" s="80">
        <f t="shared" si="0"/>
        <v>11200000000</v>
      </c>
      <c r="F16" s="80">
        <v>40000000</v>
      </c>
      <c r="G16" s="81" t="s">
        <v>184</v>
      </c>
      <c r="H16" s="81" t="s">
        <v>185</v>
      </c>
      <c r="I16" s="81" t="s">
        <v>235</v>
      </c>
      <c r="J16" s="81">
        <v>1</v>
      </c>
      <c r="K16" s="81">
        <v>1</v>
      </c>
      <c r="L16" s="81">
        <v>1</v>
      </c>
      <c r="M16" s="82" t="s">
        <v>489</v>
      </c>
      <c r="N16" s="79"/>
    </row>
    <row r="17" spans="1:14" ht="217.5" x14ac:dyDescent="0.35">
      <c r="A17" s="79" t="s">
        <v>271</v>
      </c>
      <c r="B17" s="79"/>
      <c r="C17" s="79" t="s">
        <v>329</v>
      </c>
      <c r="D17" s="79" t="s">
        <v>431</v>
      </c>
      <c r="E17" s="80">
        <f t="shared" si="0"/>
        <v>7000000000</v>
      </c>
      <c r="F17" s="80">
        <v>25000000</v>
      </c>
      <c r="G17" s="81" t="s">
        <v>184</v>
      </c>
      <c r="H17" s="81" t="s">
        <v>185</v>
      </c>
      <c r="I17" s="81" t="s">
        <v>235</v>
      </c>
      <c r="J17" s="81">
        <v>1</v>
      </c>
      <c r="K17" s="81">
        <v>1</v>
      </c>
      <c r="L17" s="81">
        <v>1</v>
      </c>
      <c r="M17" s="82" t="s">
        <v>497</v>
      </c>
      <c r="N17" s="79"/>
    </row>
    <row r="18" spans="1:14" ht="188.5" x14ac:dyDescent="0.35">
      <c r="A18" s="79" t="s">
        <v>271</v>
      </c>
      <c r="B18" s="79"/>
      <c r="C18" s="79" t="s">
        <v>343</v>
      </c>
      <c r="D18" s="79" t="s">
        <v>344</v>
      </c>
      <c r="E18" s="80">
        <f t="shared" si="0"/>
        <v>7000000000</v>
      </c>
      <c r="F18" s="80">
        <v>25000000</v>
      </c>
      <c r="G18" s="81" t="s">
        <v>184</v>
      </c>
      <c r="H18" s="81" t="s">
        <v>185</v>
      </c>
      <c r="I18" s="81" t="s">
        <v>235</v>
      </c>
      <c r="J18" s="81">
        <v>1</v>
      </c>
      <c r="K18" s="81">
        <v>1</v>
      </c>
      <c r="L18" s="81">
        <v>1</v>
      </c>
      <c r="M18" s="82" t="s">
        <v>503</v>
      </c>
      <c r="N18" s="79"/>
    </row>
    <row r="19" spans="1:14" ht="188.5" x14ac:dyDescent="0.35">
      <c r="A19" s="79" t="s">
        <v>271</v>
      </c>
      <c r="B19" s="79"/>
      <c r="C19" s="79" t="s">
        <v>343</v>
      </c>
      <c r="D19" s="79" t="s">
        <v>352</v>
      </c>
      <c r="E19" s="80">
        <f t="shared" si="0"/>
        <v>7000000000</v>
      </c>
      <c r="F19" s="80">
        <v>25000000</v>
      </c>
      <c r="G19" s="81" t="s">
        <v>184</v>
      </c>
      <c r="H19" s="81" t="s">
        <v>185</v>
      </c>
      <c r="I19" s="81" t="s">
        <v>235</v>
      </c>
      <c r="J19" s="81">
        <v>1</v>
      </c>
      <c r="K19" s="81">
        <v>1</v>
      </c>
      <c r="L19" s="81">
        <v>1</v>
      </c>
      <c r="M19" s="82" t="s">
        <v>497</v>
      </c>
      <c r="N19" s="79"/>
    </row>
    <row r="20" spans="1:14" ht="174" x14ac:dyDescent="0.35">
      <c r="A20" s="79" t="s">
        <v>271</v>
      </c>
      <c r="B20" s="79"/>
      <c r="C20" s="79" t="s">
        <v>343</v>
      </c>
      <c r="D20" s="79" t="s">
        <v>366</v>
      </c>
      <c r="E20" s="80">
        <f t="shared" si="0"/>
        <v>12600000000</v>
      </c>
      <c r="F20" s="80">
        <v>45000000</v>
      </c>
      <c r="G20" s="81" t="s">
        <v>184</v>
      </c>
      <c r="H20" s="81" t="s">
        <v>185</v>
      </c>
      <c r="I20" s="81" t="s">
        <v>235</v>
      </c>
      <c r="J20" s="81">
        <v>1</v>
      </c>
      <c r="K20" s="81">
        <v>1</v>
      </c>
      <c r="L20" s="81">
        <v>1</v>
      </c>
      <c r="M20" s="82" t="s">
        <v>497</v>
      </c>
      <c r="N20" s="79"/>
    </row>
    <row r="21" spans="1:14" ht="145" x14ac:dyDescent="0.35">
      <c r="A21" s="79" t="s">
        <v>183</v>
      </c>
      <c r="B21" s="79" t="s">
        <v>187</v>
      </c>
      <c r="C21" s="79" t="s">
        <v>277</v>
      </c>
      <c r="D21" s="79" t="s">
        <v>278</v>
      </c>
      <c r="E21" s="80">
        <f t="shared" si="0"/>
        <v>5600000000</v>
      </c>
      <c r="F21" s="80">
        <v>20000000</v>
      </c>
      <c r="G21" s="81" t="s">
        <v>189</v>
      </c>
      <c r="H21" s="81" t="s">
        <v>185</v>
      </c>
      <c r="I21" s="81" t="s">
        <v>186</v>
      </c>
      <c r="J21" s="81">
        <v>1</v>
      </c>
      <c r="K21" s="81">
        <v>1</v>
      </c>
      <c r="L21" s="81">
        <v>1</v>
      </c>
      <c r="M21" s="82" t="s">
        <v>466</v>
      </c>
      <c r="N21" s="79"/>
    </row>
    <row r="22" spans="1:14" ht="174" x14ac:dyDescent="0.35">
      <c r="A22" s="79" t="s">
        <v>183</v>
      </c>
      <c r="B22" s="79" t="s">
        <v>187</v>
      </c>
      <c r="C22" s="79" t="s">
        <v>279</v>
      </c>
      <c r="D22" s="79" t="s">
        <v>280</v>
      </c>
      <c r="E22" s="80">
        <f t="shared" si="0"/>
        <v>9800000000</v>
      </c>
      <c r="F22" s="80">
        <v>35000000</v>
      </c>
      <c r="G22" s="81" t="s">
        <v>184</v>
      </c>
      <c r="H22" s="81" t="s">
        <v>185</v>
      </c>
      <c r="I22" s="81" t="s">
        <v>186</v>
      </c>
      <c r="J22" s="81">
        <v>1</v>
      </c>
      <c r="K22" s="81">
        <v>1</v>
      </c>
      <c r="L22" s="81">
        <v>1</v>
      </c>
      <c r="M22" s="82" t="s">
        <v>467</v>
      </c>
      <c r="N22" s="79"/>
    </row>
    <row r="23" spans="1:14" ht="261" x14ac:dyDescent="0.35">
      <c r="A23" s="79" t="s">
        <v>183</v>
      </c>
      <c r="B23" s="79" t="s">
        <v>187</v>
      </c>
      <c r="C23" s="79" t="s">
        <v>281</v>
      </c>
      <c r="D23" s="79" t="s">
        <v>515</v>
      </c>
      <c r="E23" s="80">
        <f t="shared" si="0"/>
        <v>18200000000</v>
      </c>
      <c r="F23" s="80">
        <v>65000000</v>
      </c>
      <c r="G23" s="81" t="s">
        <v>184</v>
      </c>
      <c r="H23" s="81" t="s">
        <v>185</v>
      </c>
      <c r="I23" s="81" t="s">
        <v>186</v>
      </c>
      <c r="J23" s="81">
        <v>1</v>
      </c>
      <c r="K23" s="81">
        <v>1</v>
      </c>
      <c r="L23" s="81">
        <v>1</v>
      </c>
      <c r="M23" s="82" t="s">
        <v>468</v>
      </c>
      <c r="N23" s="79"/>
    </row>
    <row r="24" spans="1:14" ht="145" x14ac:dyDescent="0.35">
      <c r="A24" s="79" t="s">
        <v>183</v>
      </c>
      <c r="B24" s="79" t="s">
        <v>187</v>
      </c>
      <c r="C24" s="79" t="s">
        <v>283</v>
      </c>
      <c r="D24" s="79" t="s">
        <v>282</v>
      </c>
      <c r="E24" s="80">
        <f t="shared" si="0"/>
        <v>12600000000</v>
      </c>
      <c r="F24" s="80">
        <v>45000000</v>
      </c>
      <c r="G24" s="81" t="s">
        <v>184</v>
      </c>
      <c r="H24" s="81" t="s">
        <v>185</v>
      </c>
      <c r="I24" s="81" t="s">
        <v>186</v>
      </c>
      <c r="J24" s="81">
        <v>1</v>
      </c>
      <c r="K24" s="81">
        <v>1</v>
      </c>
      <c r="L24" s="81">
        <v>1</v>
      </c>
      <c r="M24" s="82" t="s">
        <v>469</v>
      </c>
      <c r="N24" s="79"/>
    </row>
    <row r="25" spans="1:14" ht="72.5" x14ac:dyDescent="0.35">
      <c r="A25" s="79" t="s">
        <v>183</v>
      </c>
      <c r="B25" s="79" t="s">
        <v>187</v>
      </c>
      <c r="C25" s="79" t="s">
        <v>285</v>
      </c>
      <c r="D25" s="79" t="s">
        <v>284</v>
      </c>
      <c r="E25" s="80">
        <f t="shared" si="0"/>
        <v>18200000000</v>
      </c>
      <c r="F25" s="80">
        <v>65000000</v>
      </c>
      <c r="G25" s="81" t="s">
        <v>184</v>
      </c>
      <c r="H25" s="81" t="s">
        <v>185</v>
      </c>
      <c r="I25" s="81" t="s">
        <v>186</v>
      </c>
      <c r="J25" s="81">
        <v>1</v>
      </c>
      <c r="K25" s="81">
        <v>1</v>
      </c>
      <c r="L25" s="81">
        <v>1</v>
      </c>
      <c r="M25" s="82" t="s">
        <v>470</v>
      </c>
      <c r="N25" s="79"/>
    </row>
    <row r="26" spans="1:14" ht="101.5" x14ac:dyDescent="0.35">
      <c r="A26" s="79" t="s">
        <v>183</v>
      </c>
      <c r="B26" s="79" t="s">
        <v>187</v>
      </c>
      <c r="C26" s="79" t="s">
        <v>286</v>
      </c>
      <c r="D26" s="79" t="s">
        <v>287</v>
      </c>
      <c r="E26" s="80">
        <f t="shared" si="0"/>
        <v>16800000000</v>
      </c>
      <c r="F26" s="80">
        <v>60000000</v>
      </c>
      <c r="G26" s="81" t="s">
        <v>184</v>
      </c>
      <c r="H26" s="81" t="s">
        <v>185</v>
      </c>
      <c r="I26" s="81" t="s">
        <v>186</v>
      </c>
      <c r="J26" s="81">
        <v>1</v>
      </c>
      <c r="K26" s="81">
        <v>1</v>
      </c>
      <c r="L26" s="81">
        <v>1</v>
      </c>
      <c r="M26" s="82" t="s">
        <v>471</v>
      </c>
      <c r="N26" s="79"/>
    </row>
    <row r="27" spans="1:14" ht="72.5" x14ac:dyDescent="0.35">
      <c r="A27" s="79" t="s">
        <v>183</v>
      </c>
      <c r="B27" s="79" t="s">
        <v>187</v>
      </c>
      <c r="C27" s="79" t="s">
        <v>277</v>
      </c>
      <c r="D27" s="79" t="s">
        <v>308</v>
      </c>
      <c r="E27" s="80">
        <f t="shared" si="0"/>
        <v>12600000000</v>
      </c>
      <c r="F27" s="80">
        <v>45000000</v>
      </c>
      <c r="G27" s="81" t="s">
        <v>189</v>
      </c>
      <c r="H27" s="81" t="s">
        <v>185</v>
      </c>
      <c r="I27" s="81" t="s">
        <v>186</v>
      </c>
      <c r="J27" s="81">
        <v>1</v>
      </c>
      <c r="K27" s="81">
        <v>1</v>
      </c>
      <c r="L27" s="81">
        <v>1</v>
      </c>
      <c r="M27" s="82" t="s">
        <v>484</v>
      </c>
      <c r="N27" s="79"/>
    </row>
    <row r="28" spans="1:14" ht="72.5" x14ac:dyDescent="0.35">
      <c r="A28" s="79" t="s">
        <v>183</v>
      </c>
      <c r="B28" s="79" t="s">
        <v>187</v>
      </c>
      <c r="C28" s="79" t="s">
        <v>307</v>
      </c>
      <c r="D28" s="79" t="s">
        <v>309</v>
      </c>
      <c r="E28" s="80">
        <f t="shared" si="0"/>
        <v>16800000000</v>
      </c>
      <c r="F28" s="80">
        <v>60000000</v>
      </c>
      <c r="G28" s="81" t="s">
        <v>184</v>
      </c>
      <c r="H28" s="81" t="s">
        <v>185</v>
      </c>
      <c r="I28" s="81" t="s">
        <v>186</v>
      </c>
      <c r="J28" s="81">
        <v>1</v>
      </c>
      <c r="K28" s="81">
        <v>1</v>
      </c>
      <c r="L28" s="81">
        <v>1</v>
      </c>
      <c r="M28" s="82" t="s">
        <v>467</v>
      </c>
      <c r="N28" s="79"/>
    </row>
    <row r="29" spans="1:14" ht="116" x14ac:dyDescent="0.35">
      <c r="A29" s="79" t="s">
        <v>183</v>
      </c>
      <c r="B29" s="79" t="s">
        <v>187</v>
      </c>
      <c r="C29" s="79" t="s">
        <v>281</v>
      </c>
      <c r="D29" s="79" t="s">
        <v>310</v>
      </c>
      <c r="E29" s="80">
        <f t="shared" si="0"/>
        <v>15400000000</v>
      </c>
      <c r="F29" s="80">
        <v>55000000</v>
      </c>
      <c r="G29" s="81" t="s">
        <v>184</v>
      </c>
      <c r="H29" s="81" t="s">
        <v>185</v>
      </c>
      <c r="I29" s="81" t="s">
        <v>186</v>
      </c>
      <c r="J29" s="81">
        <v>1</v>
      </c>
      <c r="K29" s="81">
        <v>1</v>
      </c>
      <c r="L29" s="81">
        <v>1</v>
      </c>
      <c r="M29" s="82" t="s">
        <v>468</v>
      </c>
      <c r="N29" s="79"/>
    </row>
    <row r="30" spans="1:14" ht="72.5" x14ac:dyDescent="0.35">
      <c r="A30" s="79" t="s">
        <v>183</v>
      </c>
      <c r="B30" s="79" t="s">
        <v>187</v>
      </c>
      <c r="C30" s="79" t="s">
        <v>321</v>
      </c>
      <c r="D30" s="79" t="s">
        <v>322</v>
      </c>
      <c r="E30" s="80">
        <f t="shared" si="0"/>
        <v>6160000000</v>
      </c>
      <c r="F30" s="80">
        <v>22000000</v>
      </c>
      <c r="G30" s="81" t="s">
        <v>184</v>
      </c>
      <c r="H30" s="81" t="s">
        <v>185</v>
      </c>
      <c r="I30" s="81" t="s">
        <v>186</v>
      </c>
      <c r="J30" s="81">
        <v>1</v>
      </c>
      <c r="K30" s="81">
        <v>1</v>
      </c>
      <c r="L30" s="81">
        <v>1</v>
      </c>
      <c r="M30" s="82" t="s">
        <v>491</v>
      </c>
      <c r="N30" s="79"/>
    </row>
    <row r="31" spans="1:14" ht="101.5" x14ac:dyDescent="0.35">
      <c r="A31" s="79" t="s">
        <v>183</v>
      </c>
      <c r="B31" s="79" t="s">
        <v>187</v>
      </c>
      <c r="C31" s="79" t="s">
        <v>323</v>
      </c>
      <c r="D31" s="79" t="s">
        <v>336</v>
      </c>
      <c r="E31" s="80">
        <f t="shared" si="0"/>
        <v>7000000000</v>
      </c>
      <c r="F31" s="80">
        <v>25000000</v>
      </c>
      <c r="G31" s="81" t="s">
        <v>184</v>
      </c>
      <c r="H31" s="81" t="s">
        <v>185</v>
      </c>
      <c r="I31" s="81" t="s">
        <v>186</v>
      </c>
      <c r="J31" s="81">
        <v>1</v>
      </c>
      <c r="K31" s="81">
        <v>1</v>
      </c>
      <c r="L31" s="81">
        <v>1</v>
      </c>
      <c r="M31" s="82" t="s">
        <v>492</v>
      </c>
      <c r="N31" s="79"/>
    </row>
    <row r="32" spans="1:14" ht="87" x14ac:dyDescent="0.35">
      <c r="A32" s="79" t="s">
        <v>183</v>
      </c>
      <c r="B32" s="79" t="s">
        <v>187</v>
      </c>
      <c r="C32" s="79" t="s">
        <v>332</v>
      </c>
      <c r="D32" s="79" t="s">
        <v>333</v>
      </c>
      <c r="E32" s="80">
        <f t="shared" si="0"/>
        <v>5040000000</v>
      </c>
      <c r="F32" s="80">
        <v>18000000</v>
      </c>
      <c r="G32" s="81" t="s">
        <v>184</v>
      </c>
      <c r="H32" s="81" t="s">
        <v>185</v>
      </c>
      <c r="I32" s="81" t="s">
        <v>186</v>
      </c>
      <c r="J32" s="81">
        <v>1</v>
      </c>
      <c r="K32" s="81">
        <v>1</v>
      </c>
      <c r="L32" s="81">
        <v>1</v>
      </c>
      <c r="M32" s="82" t="s">
        <v>499</v>
      </c>
      <c r="N32" s="79"/>
    </row>
    <row r="33" spans="1:14" ht="130.5" x14ac:dyDescent="0.35">
      <c r="A33" s="79" t="s">
        <v>183</v>
      </c>
      <c r="B33" s="79" t="s">
        <v>187</v>
      </c>
      <c r="C33" s="79" t="s">
        <v>334</v>
      </c>
      <c r="D33" s="79" t="s">
        <v>335</v>
      </c>
      <c r="E33" s="80">
        <f t="shared" si="0"/>
        <v>7000000000</v>
      </c>
      <c r="F33" s="80">
        <v>25000000</v>
      </c>
      <c r="G33" s="81" t="s">
        <v>184</v>
      </c>
      <c r="H33" s="81" t="s">
        <v>185</v>
      </c>
      <c r="I33" s="81" t="s">
        <v>186</v>
      </c>
      <c r="J33" s="81">
        <v>1</v>
      </c>
      <c r="K33" s="81">
        <v>1</v>
      </c>
      <c r="L33" s="81">
        <v>1</v>
      </c>
      <c r="M33" s="82" t="s">
        <v>500</v>
      </c>
      <c r="N33" s="79"/>
    </row>
    <row r="34" spans="1:14" ht="87" x14ac:dyDescent="0.35">
      <c r="A34" s="79" t="s">
        <v>183</v>
      </c>
      <c r="B34" s="79" t="s">
        <v>187</v>
      </c>
      <c r="C34" s="79" t="s">
        <v>321</v>
      </c>
      <c r="D34" s="79" t="s">
        <v>347</v>
      </c>
      <c r="E34" s="80">
        <f t="shared" si="0"/>
        <v>5040000000</v>
      </c>
      <c r="F34" s="80">
        <v>18000000</v>
      </c>
      <c r="G34" s="81" t="s">
        <v>184</v>
      </c>
      <c r="H34" s="81" t="s">
        <v>185</v>
      </c>
      <c r="I34" s="81" t="s">
        <v>186</v>
      </c>
      <c r="J34" s="81">
        <v>1</v>
      </c>
      <c r="K34" s="81">
        <v>1</v>
      </c>
      <c r="L34" s="81">
        <v>1</v>
      </c>
      <c r="M34" s="82" t="s">
        <v>505</v>
      </c>
      <c r="N34" s="79"/>
    </row>
    <row r="35" spans="1:14" ht="130.5" x14ac:dyDescent="0.35">
      <c r="A35" s="79" t="s">
        <v>183</v>
      </c>
      <c r="B35" s="79" t="s">
        <v>187</v>
      </c>
      <c r="C35" s="79" t="s">
        <v>334</v>
      </c>
      <c r="D35" s="79" t="s">
        <v>348</v>
      </c>
      <c r="E35" s="80">
        <f t="shared" si="0"/>
        <v>7000000000</v>
      </c>
      <c r="F35" s="80">
        <v>25000000</v>
      </c>
      <c r="G35" s="81" t="s">
        <v>184</v>
      </c>
      <c r="H35" s="81" t="s">
        <v>185</v>
      </c>
      <c r="I35" s="81" t="s">
        <v>186</v>
      </c>
      <c r="J35" s="81">
        <v>1</v>
      </c>
      <c r="K35" s="81">
        <v>1</v>
      </c>
      <c r="L35" s="81">
        <v>1</v>
      </c>
      <c r="M35" s="82" t="s">
        <v>506</v>
      </c>
      <c r="N35" s="79"/>
    </row>
    <row r="36" spans="1:14" ht="101.5" x14ac:dyDescent="0.35">
      <c r="A36" s="79" t="s">
        <v>183</v>
      </c>
      <c r="B36" s="79" t="s">
        <v>187</v>
      </c>
      <c r="C36" s="79" t="s">
        <v>321</v>
      </c>
      <c r="D36" s="79" t="s">
        <v>355</v>
      </c>
      <c r="E36" s="80">
        <f t="shared" si="0"/>
        <v>7000000000</v>
      </c>
      <c r="F36" s="80">
        <v>25000000</v>
      </c>
      <c r="G36" s="81" t="s">
        <v>184</v>
      </c>
      <c r="H36" s="81" t="s">
        <v>185</v>
      </c>
      <c r="I36" s="81" t="s">
        <v>186</v>
      </c>
      <c r="J36" s="81">
        <v>1</v>
      </c>
      <c r="K36" s="81">
        <v>1</v>
      </c>
      <c r="L36" s="81">
        <v>1</v>
      </c>
      <c r="M36" s="82" t="s">
        <v>499</v>
      </c>
      <c r="N36" s="79"/>
    </row>
    <row r="37" spans="1:14" ht="246.5" x14ac:dyDescent="0.35">
      <c r="A37" s="79" t="s">
        <v>183</v>
      </c>
      <c r="B37" s="79" t="s">
        <v>187</v>
      </c>
      <c r="C37" s="79" t="s">
        <v>357</v>
      </c>
      <c r="D37" s="79" t="s">
        <v>356</v>
      </c>
      <c r="E37" s="80">
        <f t="shared" si="0"/>
        <v>11200000000</v>
      </c>
      <c r="F37" s="80">
        <v>40000000</v>
      </c>
      <c r="G37" s="81" t="s">
        <v>184</v>
      </c>
      <c r="H37" s="81" t="s">
        <v>185</v>
      </c>
      <c r="I37" s="81" t="s">
        <v>186</v>
      </c>
      <c r="J37" s="81">
        <v>1</v>
      </c>
      <c r="K37" s="81">
        <v>1</v>
      </c>
      <c r="L37" s="81">
        <v>1</v>
      </c>
      <c r="M37" s="82" t="s">
        <v>511</v>
      </c>
      <c r="N37" s="79"/>
    </row>
    <row r="38" spans="1:14" ht="333.5" x14ac:dyDescent="0.35">
      <c r="A38" s="79" t="s">
        <v>183</v>
      </c>
      <c r="B38" s="79" t="s">
        <v>188</v>
      </c>
      <c r="C38" s="79" t="s">
        <v>424</v>
      </c>
      <c r="D38" s="79" t="s">
        <v>272</v>
      </c>
      <c r="E38" s="80">
        <f t="shared" si="0"/>
        <v>28000000000</v>
      </c>
      <c r="F38" s="80">
        <v>100000000</v>
      </c>
      <c r="G38" s="81" t="s">
        <v>184</v>
      </c>
      <c r="H38" s="81" t="s">
        <v>185</v>
      </c>
      <c r="I38" s="81" t="s">
        <v>186</v>
      </c>
      <c r="J38" s="81">
        <v>1</v>
      </c>
      <c r="K38" s="81">
        <v>1</v>
      </c>
      <c r="L38" s="81">
        <v>1</v>
      </c>
      <c r="M38" s="82" t="s">
        <v>463</v>
      </c>
      <c r="N38" s="79"/>
    </row>
    <row r="39" spans="1:14" ht="145" x14ac:dyDescent="0.35">
      <c r="A39" s="79" t="s">
        <v>183</v>
      </c>
      <c r="B39" s="79" t="s">
        <v>188</v>
      </c>
      <c r="C39" s="79" t="s">
        <v>274</v>
      </c>
      <c r="D39" s="79" t="s">
        <v>273</v>
      </c>
      <c r="E39" s="80">
        <f t="shared" ref="E39:E78" si="1">F39*280</f>
        <v>11200000000</v>
      </c>
      <c r="F39" s="80">
        <v>40000000</v>
      </c>
      <c r="G39" s="81" t="s">
        <v>184</v>
      </c>
      <c r="H39" s="81" t="s">
        <v>185</v>
      </c>
      <c r="I39" s="81" t="s">
        <v>186</v>
      </c>
      <c r="J39" s="81">
        <v>1</v>
      </c>
      <c r="K39" s="81">
        <v>1</v>
      </c>
      <c r="L39" s="81">
        <v>1</v>
      </c>
      <c r="M39" s="82" t="s">
        <v>464</v>
      </c>
      <c r="N39" s="79"/>
    </row>
    <row r="40" spans="1:14" ht="101.5" x14ac:dyDescent="0.35">
      <c r="A40" s="79" t="s">
        <v>183</v>
      </c>
      <c r="B40" s="79" t="s">
        <v>188</v>
      </c>
      <c r="C40" s="79" t="s">
        <v>276</v>
      </c>
      <c r="D40" s="79" t="s">
        <v>275</v>
      </c>
      <c r="E40" s="80">
        <f t="shared" si="1"/>
        <v>9800000000</v>
      </c>
      <c r="F40" s="80">
        <v>35000000</v>
      </c>
      <c r="G40" s="81" t="s">
        <v>184</v>
      </c>
      <c r="H40" s="81" t="s">
        <v>185</v>
      </c>
      <c r="I40" s="81" t="s">
        <v>186</v>
      </c>
      <c r="J40" s="81">
        <v>1</v>
      </c>
      <c r="K40" s="81">
        <v>1</v>
      </c>
      <c r="L40" s="81">
        <v>1</v>
      </c>
      <c r="M40" s="82" t="s">
        <v>465</v>
      </c>
      <c r="N40" s="79"/>
    </row>
    <row r="41" spans="1:14" ht="87" x14ac:dyDescent="0.35">
      <c r="A41" s="79" t="s">
        <v>183</v>
      </c>
      <c r="B41" s="79" t="s">
        <v>188</v>
      </c>
      <c r="C41" s="79" t="s">
        <v>305</v>
      </c>
      <c r="D41" s="79" t="s">
        <v>306</v>
      </c>
      <c r="E41" s="80">
        <f t="shared" si="1"/>
        <v>14000000000</v>
      </c>
      <c r="F41" s="80">
        <v>50000000</v>
      </c>
      <c r="G41" s="81" t="s">
        <v>189</v>
      </c>
      <c r="H41" s="81" t="s">
        <v>185</v>
      </c>
      <c r="I41" s="81" t="s">
        <v>186</v>
      </c>
      <c r="J41" s="81">
        <v>1</v>
      </c>
      <c r="K41" s="81">
        <v>1</v>
      </c>
      <c r="L41" s="81">
        <v>1</v>
      </c>
      <c r="M41" s="82" t="s">
        <v>482</v>
      </c>
      <c r="N41" s="79"/>
    </row>
    <row r="42" spans="1:14" ht="145" x14ac:dyDescent="0.35">
      <c r="A42" s="79" t="s">
        <v>183</v>
      </c>
      <c r="B42" s="79" t="s">
        <v>188</v>
      </c>
      <c r="C42" s="79" t="s">
        <v>274</v>
      </c>
      <c r="D42" s="79" t="s">
        <v>428</v>
      </c>
      <c r="E42" s="80">
        <f t="shared" si="1"/>
        <v>22400000000</v>
      </c>
      <c r="F42" s="80">
        <v>80000000</v>
      </c>
      <c r="G42" s="81" t="s">
        <v>184</v>
      </c>
      <c r="H42" s="81" t="s">
        <v>185</v>
      </c>
      <c r="I42" s="81" t="s">
        <v>186</v>
      </c>
      <c r="J42" s="81">
        <v>1</v>
      </c>
      <c r="K42" s="81">
        <v>1</v>
      </c>
      <c r="L42" s="81">
        <v>1</v>
      </c>
      <c r="M42" s="82" t="s">
        <v>483</v>
      </c>
      <c r="N42" s="79"/>
    </row>
    <row r="43" spans="1:14" ht="72.5" x14ac:dyDescent="0.35">
      <c r="A43" s="79" t="s">
        <v>183</v>
      </c>
      <c r="B43" s="79" t="s">
        <v>188</v>
      </c>
      <c r="C43" s="79" t="s">
        <v>319</v>
      </c>
      <c r="D43" s="79" t="s">
        <v>320</v>
      </c>
      <c r="E43" s="80">
        <f t="shared" si="1"/>
        <v>7840000000</v>
      </c>
      <c r="F43" s="80">
        <v>28000000</v>
      </c>
      <c r="G43" s="81">
        <v>7</v>
      </c>
      <c r="H43" s="81" t="s">
        <v>185</v>
      </c>
      <c r="I43" s="81" t="s">
        <v>186</v>
      </c>
      <c r="J43" s="81">
        <v>1</v>
      </c>
      <c r="K43" s="81">
        <v>1</v>
      </c>
      <c r="L43" s="81">
        <v>1</v>
      </c>
      <c r="M43" s="82" t="s">
        <v>490</v>
      </c>
      <c r="N43" s="79"/>
    </row>
    <row r="44" spans="1:14" ht="130.5" x14ac:dyDescent="0.35">
      <c r="A44" s="79" t="s">
        <v>183</v>
      </c>
      <c r="B44" s="79" t="s">
        <v>188</v>
      </c>
      <c r="C44" s="79" t="s">
        <v>330</v>
      </c>
      <c r="D44" s="79" t="s">
        <v>331</v>
      </c>
      <c r="E44" s="80">
        <f t="shared" si="1"/>
        <v>7840000000</v>
      </c>
      <c r="F44" s="80">
        <v>28000000</v>
      </c>
      <c r="G44" s="81" t="s">
        <v>184</v>
      </c>
      <c r="H44" s="81" t="s">
        <v>185</v>
      </c>
      <c r="I44" s="81" t="s">
        <v>186</v>
      </c>
      <c r="J44" s="81">
        <v>1</v>
      </c>
      <c r="K44" s="81">
        <v>1</v>
      </c>
      <c r="L44" s="81">
        <v>1</v>
      </c>
      <c r="M44" s="82" t="s">
        <v>498</v>
      </c>
      <c r="N44" s="79"/>
    </row>
    <row r="45" spans="1:14" ht="159.5" x14ac:dyDescent="0.35">
      <c r="A45" s="79" t="s">
        <v>183</v>
      </c>
      <c r="B45" s="79" t="s">
        <v>188</v>
      </c>
      <c r="C45" s="79" t="s">
        <v>345</v>
      </c>
      <c r="D45" s="79" t="s">
        <v>346</v>
      </c>
      <c r="E45" s="80">
        <f t="shared" si="1"/>
        <v>7840000000</v>
      </c>
      <c r="F45" s="80">
        <v>28000000</v>
      </c>
      <c r="G45" s="81" t="s">
        <v>184</v>
      </c>
      <c r="H45" s="81" t="s">
        <v>185</v>
      </c>
      <c r="I45" s="81" t="s">
        <v>186</v>
      </c>
      <c r="J45" s="81">
        <v>1</v>
      </c>
      <c r="K45" s="81">
        <v>1</v>
      </c>
      <c r="L45" s="81">
        <v>1</v>
      </c>
      <c r="M45" s="82" t="s">
        <v>504</v>
      </c>
      <c r="N45" s="79"/>
    </row>
    <row r="46" spans="1:14" ht="145" x14ac:dyDescent="0.35">
      <c r="A46" s="79" t="s">
        <v>183</v>
      </c>
      <c r="B46" s="79" t="s">
        <v>188</v>
      </c>
      <c r="C46" s="79" t="s">
        <v>353</v>
      </c>
      <c r="D46" s="79" t="s">
        <v>354</v>
      </c>
      <c r="E46" s="80">
        <f t="shared" si="1"/>
        <v>15400000000</v>
      </c>
      <c r="F46" s="80">
        <v>55000000</v>
      </c>
      <c r="G46" s="81" t="s">
        <v>184</v>
      </c>
      <c r="H46" s="81" t="s">
        <v>185</v>
      </c>
      <c r="I46" s="81" t="s">
        <v>186</v>
      </c>
      <c r="J46" s="81">
        <v>1</v>
      </c>
      <c r="K46" s="81">
        <v>1</v>
      </c>
      <c r="L46" s="81">
        <v>1</v>
      </c>
      <c r="M46" s="82" t="s">
        <v>510</v>
      </c>
      <c r="N46" s="79"/>
    </row>
    <row r="47" spans="1:14" ht="145" x14ac:dyDescent="0.35">
      <c r="A47" s="79" t="s">
        <v>264</v>
      </c>
      <c r="B47" s="79"/>
      <c r="C47" s="79" t="s">
        <v>294</v>
      </c>
      <c r="D47" s="79" t="s">
        <v>293</v>
      </c>
      <c r="E47" s="80">
        <f t="shared" si="1"/>
        <v>12600000000</v>
      </c>
      <c r="F47" s="80">
        <v>45000000</v>
      </c>
      <c r="G47" s="81" t="s">
        <v>184</v>
      </c>
      <c r="H47" s="81" t="s">
        <v>185</v>
      </c>
      <c r="I47" s="81" t="s">
        <v>236</v>
      </c>
      <c r="J47" s="81">
        <v>1</v>
      </c>
      <c r="K47" s="81">
        <v>1</v>
      </c>
      <c r="L47" s="81">
        <v>1</v>
      </c>
      <c r="M47" s="82" t="s">
        <v>475</v>
      </c>
      <c r="N47" s="79"/>
    </row>
    <row r="48" spans="1:14" ht="174" x14ac:dyDescent="0.35">
      <c r="A48" s="79" t="s">
        <v>264</v>
      </c>
      <c r="B48" s="79"/>
      <c r="C48" s="79" t="s">
        <v>303</v>
      </c>
      <c r="D48" s="79" t="s">
        <v>426</v>
      </c>
      <c r="E48" s="80">
        <f t="shared" si="1"/>
        <v>14000000000</v>
      </c>
      <c r="F48" s="80">
        <v>50000000</v>
      </c>
      <c r="G48" s="81" t="s">
        <v>184</v>
      </c>
      <c r="H48" s="81" t="s">
        <v>185</v>
      </c>
      <c r="I48" s="81" t="s">
        <v>236</v>
      </c>
      <c r="J48" s="81">
        <v>1</v>
      </c>
      <c r="K48" s="81">
        <v>1</v>
      </c>
      <c r="L48" s="81">
        <v>1</v>
      </c>
      <c r="M48" s="82" t="s">
        <v>480</v>
      </c>
      <c r="N48" s="79"/>
    </row>
    <row r="49" spans="1:14" ht="159.5" x14ac:dyDescent="0.35">
      <c r="A49" s="79" t="s">
        <v>264</v>
      </c>
      <c r="B49" s="79"/>
      <c r="C49" s="79" t="s">
        <v>315</v>
      </c>
      <c r="D49" s="79" t="s">
        <v>316</v>
      </c>
      <c r="E49" s="80">
        <f t="shared" si="1"/>
        <v>14000000000</v>
      </c>
      <c r="F49" s="80">
        <v>50000000</v>
      </c>
      <c r="G49" s="81" t="s">
        <v>184</v>
      </c>
      <c r="H49" s="81" t="s">
        <v>185</v>
      </c>
      <c r="I49" s="81" t="s">
        <v>236</v>
      </c>
      <c r="J49" s="81">
        <v>1</v>
      </c>
      <c r="K49" s="81">
        <v>1</v>
      </c>
      <c r="L49" s="81">
        <v>1</v>
      </c>
      <c r="M49" s="82" t="s">
        <v>488</v>
      </c>
      <c r="N49" s="79"/>
    </row>
    <row r="50" spans="1:14" ht="159.5" x14ac:dyDescent="0.35">
      <c r="A50" s="79" t="s">
        <v>264</v>
      </c>
      <c r="B50" s="79"/>
      <c r="C50" s="79" t="s">
        <v>328</v>
      </c>
      <c r="D50" s="79" t="s">
        <v>430</v>
      </c>
      <c r="E50" s="80">
        <f t="shared" si="1"/>
        <v>9800000000</v>
      </c>
      <c r="F50" s="80">
        <v>35000000</v>
      </c>
      <c r="G50" s="81" t="s">
        <v>184</v>
      </c>
      <c r="H50" s="81" t="s">
        <v>185</v>
      </c>
      <c r="I50" s="81" t="s">
        <v>236</v>
      </c>
      <c r="J50" s="81">
        <v>1</v>
      </c>
      <c r="K50" s="81">
        <v>1</v>
      </c>
      <c r="L50" s="81">
        <v>1</v>
      </c>
      <c r="M50" s="82" t="s">
        <v>496</v>
      </c>
      <c r="N50" s="79"/>
    </row>
    <row r="51" spans="1:14" ht="145" x14ac:dyDescent="0.35">
      <c r="A51" s="79" t="s">
        <v>264</v>
      </c>
      <c r="B51" s="79"/>
      <c r="C51" s="79" t="s">
        <v>341</v>
      </c>
      <c r="D51" s="79" t="s">
        <v>342</v>
      </c>
      <c r="E51" s="80">
        <f t="shared" si="1"/>
        <v>8400000000</v>
      </c>
      <c r="F51" s="80">
        <v>30000000</v>
      </c>
      <c r="G51" s="81" t="s">
        <v>184</v>
      </c>
      <c r="H51" s="81" t="s">
        <v>185</v>
      </c>
      <c r="I51" s="81" t="s">
        <v>236</v>
      </c>
      <c r="J51" s="81">
        <v>1</v>
      </c>
      <c r="K51" s="81">
        <v>1</v>
      </c>
      <c r="L51" s="81">
        <v>1</v>
      </c>
      <c r="M51" s="82" t="s">
        <v>502</v>
      </c>
      <c r="N51" s="79"/>
    </row>
    <row r="52" spans="1:14" ht="159.5" x14ac:dyDescent="0.35">
      <c r="A52" s="79" t="s">
        <v>264</v>
      </c>
      <c r="B52" s="79"/>
      <c r="C52" s="79" t="s">
        <v>351</v>
      </c>
      <c r="D52" s="79" t="s">
        <v>350</v>
      </c>
      <c r="E52" s="80">
        <f t="shared" si="1"/>
        <v>11200000000</v>
      </c>
      <c r="F52" s="80">
        <v>40000000</v>
      </c>
      <c r="G52" s="81" t="s">
        <v>184</v>
      </c>
      <c r="H52" s="81" t="s">
        <v>185</v>
      </c>
      <c r="I52" s="81" t="s">
        <v>236</v>
      </c>
      <c r="J52" s="81">
        <v>1</v>
      </c>
      <c r="K52" s="81">
        <v>1</v>
      </c>
      <c r="L52" s="81">
        <v>1</v>
      </c>
      <c r="M52" s="82" t="s">
        <v>509</v>
      </c>
      <c r="N52" s="79"/>
    </row>
    <row r="53" spans="1:14" ht="232" x14ac:dyDescent="0.35">
      <c r="A53" s="79" t="s">
        <v>264</v>
      </c>
      <c r="B53" s="79"/>
      <c r="C53" s="79" t="s">
        <v>364</v>
      </c>
      <c r="D53" s="79" t="s">
        <v>365</v>
      </c>
      <c r="E53" s="80">
        <f t="shared" si="1"/>
        <v>11200000000</v>
      </c>
      <c r="F53" s="80">
        <v>40000000</v>
      </c>
      <c r="G53" s="81" t="s">
        <v>184</v>
      </c>
      <c r="H53" s="81" t="s">
        <v>185</v>
      </c>
      <c r="I53" s="81" t="s">
        <v>236</v>
      </c>
      <c r="J53" s="81">
        <v>1</v>
      </c>
      <c r="K53" s="81">
        <v>1</v>
      </c>
      <c r="L53" s="81">
        <v>1</v>
      </c>
      <c r="M53" s="82" t="s">
        <v>514</v>
      </c>
      <c r="N53" s="79"/>
    </row>
    <row r="54" spans="1:14" ht="261" x14ac:dyDescent="0.35">
      <c r="A54" s="79" t="s">
        <v>190</v>
      </c>
      <c r="B54" s="79"/>
      <c r="C54" s="79" t="s">
        <v>289</v>
      </c>
      <c r="D54" s="79" t="s">
        <v>288</v>
      </c>
      <c r="E54" s="80">
        <f t="shared" si="1"/>
        <v>7000000000</v>
      </c>
      <c r="F54" s="80">
        <v>25000000</v>
      </c>
      <c r="G54" s="81" t="s">
        <v>184</v>
      </c>
      <c r="H54" s="81" t="s">
        <v>185</v>
      </c>
      <c r="I54" s="81" t="s">
        <v>186</v>
      </c>
      <c r="J54" s="81">
        <v>1</v>
      </c>
      <c r="K54" s="81">
        <v>1</v>
      </c>
      <c r="L54" s="81">
        <v>1</v>
      </c>
      <c r="M54" s="82" t="s">
        <v>472</v>
      </c>
      <c r="N54" s="79"/>
    </row>
    <row r="55" spans="1:14" ht="116" x14ac:dyDescent="0.35">
      <c r="A55" s="79" t="s">
        <v>190</v>
      </c>
      <c r="B55" s="79"/>
      <c r="C55" s="79" t="s">
        <v>297</v>
      </c>
      <c r="D55" s="79" t="s">
        <v>298</v>
      </c>
      <c r="E55" s="80">
        <f t="shared" si="1"/>
        <v>12600000000</v>
      </c>
      <c r="F55" s="80">
        <v>45000000</v>
      </c>
      <c r="G55" s="81" t="s">
        <v>184</v>
      </c>
      <c r="H55" s="81" t="s">
        <v>185</v>
      </c>
      <c r="I55" s="81" t="s">
        <v>186</v>
      </c>
      <c r="J55" s="81">
        <v>1</v>
      </c>
      <c r="K55" s="81">
        <v>1</v>
      </c>
      <c r="L55" s="81">
        <v>1</v>
      </c>
      <c r="M55" s="82" t="s">
        <v>477</v>
      </c>
      <c r="N55" s="79"/>
    </row>
    <row r="56" spans="1:14" ht="87" x14ac:dyDescent="0.35">
      <c r="A56" s="79" t="s">
        <v>190</v>
      </c>
      <c r="B56" s="79"/>
      <c r="C56" s="79" t="s">
        <v>297</v>
      </c>
      <c r="D56" s="79" t="s">
        <v>311</v>
      </c>
      <c r="E56" s="80">
        <f t="shared" si="1"/>
        <v>9800000000</v>
      </c>
      <c r="F56" s="80">
        <v>35000000</v>
      </c>
      <c r="G56" s="81" t="s">
        <v>184</v>
      </c>
      <c r="H56" s="81" t="s">
        <v>185</v>
      </c>
      <c r="I56" s="81" t="s">
        <v>186</v>
      </c>
      <c r="J56" s="81">
        <v>1</v>
      </c>
      <c r="K56" s="81">
        <v>1</v>
      </c>
      <c r="L56" s="81">
        <v>1</v>
      </c>
      <c r="M56" s="82" t="s">
        <v>485</v>
      </c>
      <c r="N56" s="79"/>
    </row>
    <row r="57" spans="1:14" ht="87" x14ac:dyDescent="0.35">
      <c r="A57" s="79" t="s">
        <v>190</v>
      </c>
      <c r="B57" s="79"/>
      <c r="C57" s="79" t="s">
        <v>324</v>
      </c>
      <c r="D57" s="79" t="s">
        <v>325</v>
      </c>
      <c r="E57" s="80">
        <f t="shared" si="1"/>
        <v>5600000000</v>
      </c>
      <c r="F57" s="80">
        <v>20000000</v>
      </c>
      <c r="G57" s="81" t="s">
        <v>184</v>
      </c>
      <c r="H57" s="81" t="s">
        <v>185</v>
      </c>
      <c r="I57" s="81" t="s">
        <v>186</v>
      </c>
      <c r="J57" s="81">
        <v>1</v>
      </c>
      <c r="K57" s="81">
        <v>1</v>
      </c>
      <c r="L57" s="81">
        <v>1</v>
      </c>
      <c r="M57" s="82" t="s">
        <v>493</v>
      </c>
      <c r="N57" s="79"/>
    </row>
    <row r="58" spans="1:14" ht="174" x14ac:dyDescent="0.35">
      <c r="A58" s="79" t="s">
        <v>190</v>
      </c>
      <c r="B58" s="79"/>
      <c r="C58" s="79" t="s">
        <v>358</v>
      </c>
      <c r="D58" s="79" t="s">
        <v>359</v>
      </c>
      <c r="E58" s="80">
        <f t="shared" si="1"/>
        <v>14000000000</v>
      </c>
      <c r="F58" s="80">
        <v>50000000</v>
      </c>
      <c r="G58" s="81" t="s">
        <v>184</v>
      </c>
      <c r="H58" s="81" t="s">
        <v>185</v>
      </c>
      <c r="I58" s="81" t="s">
        <v>186</v>
      </c>
      <c r="J58" s="81">
        <v>1</v>
      </c>
      <c r="K58" s="81">
        <v>1</v>
      </c>
      <c r="L58" s="81">
        <v>1</v>
      </c>
      <c r="M58" s="82" t="s">
        <v>512</v>
      </c>
      <c r="N58" s="79"/>
    </row>
    <row r="59" spans="1:14" ht="174" x14ac:dyDescent="0.35">
      <c r="A59" s="79" t="s">
        <v>255</v>
      </c>
      <c r="B59" s="79"/>
      <c r="C59" s="79" t="s">
        <v>290</v>
      </c>
      <c r="D59" s="79" t="s">
        <v>425</v>
      </c>
      <c r="E59" s="80">
        <f t="shared" si="1"/>
        <v>18200000000</v>
      </c>
      <c r="F59" s="80">
        <v>65000000</v>
      </c>
      <c r="G59" s="81" t="s">
        <v>184</v>
      </c>
      <c r="H59" s="81" t="s">
        <v>185</v>
      </c>
      <c r="I59" s="81" t="s">
        <v>186</v>
      </c>
      <c r="J59" s="81">
        <v>1</v>
      </c>
      <c r="K59" s="81">
        <v>1</v>
      </c>
      <c r="L59" s="81">
        <v>1</v>
      </c>
      <c r="M59" s="82" t="s">
        <v>473</v>
      </c>
      <c r="N59" s="79"/>
    </row>
    <row r="60" spans="1:14" ht="87" x14ac:dyDescent="0.35">
      <c r="A60" s="79" t="s">
        <v>255</v>
      </c>
      <c r="B60" s="79"/>
      <c r="C60" s="79" t="s">
        <v>299</v>
      </c>
      <c r="D60" s="79" t="s">
        <v>300</v>
      </c>
      <c r="E60" s="80">
        <f t="shared" si="1"/>
        <v>14000000000</v>
      </c>
      <c r="F60" s="80">
        <v>50000000</v>
      </c>
      <c r="G60" s="81" t="s">
        <v>184</v>
      </c>
      <c r="H60" s="81" t="s">
        <v>185</v>
      </c>
      <c r="I60" s="81" t="s">
        <v>186</v>
      </c>
      <c r="J60" s="81">
        <v>1</v>
      </c>
      <c r="K60" s="81">
        <v>1</v>
      </c>
      <c r="L60" s="81">
        <v>1</v>
      </c>
      <c r="M60" s="82" t="s">
        <v>478</v>
      </c>
      <c r="N60" s="79"/>
    </row>
    <row r="61" spans="1:14" ht="87" x14ac:dyDescent="0.35">
      <c r="A61" s="79" t="s">
        <v>255</v>
      </c>
      <c r="B61" s="79"/>
      <c r="C61" s="79" t="s">
        <v>312</v>
      </c>
      <c r="D61" s="79" t="s">
        <v>313</v>
      </c>
      <c r="E61" s="80">
        <f t="shared" si="1"/>
        <v>14000000000</v>
      </c>
      <c r="F61" s="80">
        <v>50000000</v>
      </c>
      <c r="G61" s="81" t="s">
        <v>184</v>
      </c>
      <c r="H61" s="81" t="s">
        <v>185</v>
      </c>
      <c r="I61" s="81" t="s">
        <v>186</v>
      </c>
      <c r="J61" s="81">
        <v>1</v>
      </c>
      <c r="K61" s="81">
        <v>1</v>
      </c>
      <c r="L61" s="81">
        <v>1</v>
      </c>
      <c r="M61" s="82" t="s">
        <v>486</v>
      </c>
      <c r="N61" s="79"/>
    </row>
    <row r="62" spans="1:14" ht="87" x14ac:dyDescent="0.35">
      <c r="A62" s="79" t="s">
        <v>255</v>
      </c>
      <c r="B62" s="79"/>
      <c r="C62" s="79" t="s">
        <v>312</v>
      </c>
      <c r="D62" s="79" t="s">
        <v>326</v>
      </c>
      <c r="E62" s="80">
        <f t="shared" si="1"/>
        <v>7000000000</v>
      </c>
      <c r="F62" s="80">
        <v>25000000</v>
      </c>
      <c r="G62" s="81" t="s">
        <v>184</v>
      </c>
      <c r="H62" s="81" t="s">
        <v>185</v>
      </c>
      <c r="I62" s="81" t="s">
        <v>186</v>
      </c>
      <c r="J62" s="81">
        <v>1</v>
      </c>
      <c r="K62" s="81">
        <v>1</v>
      </c>
      <c r="L62" s="81">
        <v>1</v>
      </c>
      <c r="M62" s="82" t="s">
        <v>494</v>
      </c>
      <c r="N62" s="79"/>
    </row>
    <row r="63" spans="1:14" ht="72.5" x14ac:dyDescent="0.35">
      <c r="A63" s="79" t="s">
        <v>255</v>
      </c>
      <c r="B63" s="79"/>
      <c r="C63" s="79" t="s">
        <v>337</v>
      </c>
      <c r="D63" s="79" t="s">
        <v>338</v>
      </c>
      <c r="E63" s="80">
        <f t="shared" si="1"/>
        <v>7000000000</v>
      </c>
      <c r="F63" s="80">
        <v>25000000</v>
      </c>
      <c r="G63" s="81" t="s">
        <v>184</v>
      </c>
      <c r="H63" s="81" t="s">
        <v>185</v>
      </c>
      <c r="I63" s="81" t="s">
        <v>186</v>
      </c>
      <c r="J63" s="81">
        <v>1</v>
      </c>
      <c r="K63" s="81">
        <v>1</v>
      </c>
      <c r="L63" s="81">
        <v>1</v>
      </c>
      <c r="M63" s="82" t="s">
        <v>473</v>
      </c>
      <c r="N63" s="79"/>
    </row>
    <row r="64" spans="1:14" ht="72.5" x14ac:dyDescent="0.35">
      <c r="A64" s="79" t="s">
        <v>255</v>
      </c>
      <c r="B64" s="79"/>
      <c r="C64" s="79" t="s">
        <v>337</v>
      </c>
      <c r="D64" s="79" t="s">
        <v>338</v>
      </c>
      <c r="E64" s="80">
        <f t="shared" si="1"/>
        <v>7000000000</v>
      </c>
      <c r="F64" s="80">
        <v>25000000</v>
      </c>
      <c r="G64" s="81" t="s">
        <v>184</v>
      </c>
      <c r="H64" s="81" t="s">
        <v>185</v>
      </c>
      <c r="I64" s="81" t="s">
        <v>186</v>
      </c>
      <c r="J64" s="81">
        <v>1</v>
      </c>
      <c r="K64" s="81">
        <v>1</v>
      </c>
      <c r="L64" s="81">
        <v>1</v>
      </c>
      <c r="M64" s="82" t="s">
        <v>507</v>
      </c>
      <c r="N64" s="79"/>
    </row>
    <row r="65" spans="1:14" ht="116" x14ac:dyDescent="0.35">
      <c r="A65" s="79" t="s">
        <v>255</v>
      </c>
      <c r="B65" s="79"/>
      <c r="C65" s="79" t="s">
        <v>360</v>
      </c>
      <c r="D65" s="79" t="s">
        <v>361</v>
      </c>
      <c r="E65" s="80">
        <f t="shared" si="1"/>
        <v>9800000000</v>
      </c>
      <c r="F65" s="80">
        <v>35000000</v>
      </c>
      <c r="G65" s="81" t="s">
        <v>184</v>
      </c>
      <c r="H65" s="81" t="s">
        <v>185</v>
      </c>
      <c r="I65" s="81" t="s">
        <v>186</v>
      </c>
      <c r="J65" s="81">
        <v>1</v>
      </c>
      <c r="K65" s="81">
        <v>1</v>
      </c>
      <c r="L65" s="81">
        <v>1</v>
      </c>
      <c r="M65" s="82" t="s">
        <v>494</v>
      </c>
      <c r="N65" s="79"/>
    </row>
    <row r="66" spans="1:14" ht="217.5" x14ac:dyDescent="0.35">
      <c r="A66" s="79" t="s">
        <v>256</v>
      </c>
      <c r="B66" s="79"/>
      <c r="C66" s="79" t="s">
        <v>602</v>
      </c>
      <c r="D66" s="79" t="s">
        <v>603</v>
      </c>
      <c r="E66" s="80">
        <f t="shared" si="1"/>
        <v>2007600000</v>
      </c>
      <c r="F66" s="80">
        <v>7170000</v>
      </c>
      <c r="G66" s="81" t="s">
        <v>189</v>
      </c>
      <c r="H66" s="81" t="s">
        <v>185</v>
      </c>
      <c r="I66" s="81" t="s">
        <v>235</v>
      </c>
      <c r="J66" s="81">
        <v>1</v>
      </c>
      <c r="K66" s="81">
        <v>1</v>
      </c>
      <c r="L66" s="81">
        <v>1</v>
      </c>
      <c r="M66" s="82" t="s">
        <v>604</v>
      </c>
      <c r="N66" s="79"/>
    </row>
    <row r="67" spans="1:14" ht="304.5" x14ac:dyDescent="0.35">
      <c r="A67" s="79" t="s">
        <v>256</v>
      </c>
      <c r="B67" s="79"/>
      <c r="C67" s="79" t="s">
        <v>605</v>
      </c>
      <c r="D67" s="79" t="s">
        <v>606</v>
      </c>
      <c r="E67" s="80">
        <f t="shared" si="1"/>
        <v>1652000000</v>
      </c>
      <c r="F67" s="80">
        <v>5900000</v>
      </c>
      <c r="G67" s="81" t="s">
        <v>189</v>
      </c>
      <c r="H67" s="81" t="s">
        <v>185</v>
      </c>
      <c r="I67" s="81" t="s">
        <v>235</v>
      </c>
      <c r="J67" s="81">
        <v>1</v>
      </c>
      <c r="K67" s="81">
        <v>1</v>
      </c>
      <c r="L67" s="81">
        <v>1</v>
      </c>
      <c r="M67" s="82" t="s">
        <v>607</v>
      </c>
      <c r="N67" s="79"/>
    </row>
    <row r="68" spans="1:14" ht="290" x14ac:dyDescent="0.35">
      <c r="A68" s="79" t="s">
        <v>256</v>
      </c>
      <c r="B68" s="79"/>
      <c r="C68" s="79" t="s">
        <v>608</v>
      </c>
      <c r="D68" s="79" t="s">
        <v>609</v>
      </c>
      <c r="E68" s="80">
        <f t="shared" si="1"/>
        <v>4284000000</v>
      </c>
      <c r="F68" s="80">
        <v>15300000</v>
      </c>
      <c r="G68" s="81" t="s">
        <v>189</v>
      </c>
      <c r="H68" s="81" t="s">
        <v>185</v>
      </c>
      <c r="I68" s="81" t="s">
        <v>235</v>
      </c>
      <c r="J68" s="81">
        <v>1</v>
      </c>
      <c r="K68" s="81">
        <v>1</v>
      </c>
      <c r="L68" s="81">
        <v>1</v>
      </c>
      <c r="M68" s="83" t="s">
        <v>610</v>
      </c>
      <c r="N68" s="79"/>
    </row>
    <row r="69" spans="1:14" ht="203" x14ac:dyDescent="0.35">
      <c r="A69" s="79" t="s">
        <v>256</v>
      </c>
      <c r="B69" s="79"/>
      <c r="C69" s="79" t="s">
        <v>611</v>
      </c>
      <c r="D69" s="79" t="s">
        <v>612</v>
      </c>
      <c r="E69" s="80">
        <f t="shared" si="1"/>
        <v>1036000000</v>
      </c>
      <c r="F69" s="80">
        <v>3700000</v>
      </c>
      <c r="G69" s="81" t="s">
        <v>189</v>
      </c>
      <c r="H69" s="81" t="s">
        <v>185</v>
      </c>
      <c r="I69" s="81" t="s">
        <v>235</v>
      </c>
      <c r="J69" s="81">
        <v>1</v>
      </c>
      <c r="K69" s="81">
        <v>1</v>
      </c>
      <c r="L69" s="81">
        <v>1</v>
      </c>
      <c r="M69" s="82" t="s">
        <v>613</v>
      </c>
      <c r="N69" s="79"/>
    </row>
    <row r="70" spans="1:14" ht="116" x14ac:dyDescent="0.35">
      <c r="A70" s="79" t="s">
        <v>256</v>
      </c>
      <c r="B70" s="79"/>
      <c r="C70" s="79" t="s">
        <v>614</v>
      </c>
      <c r="D70" s="79" t="s">
        <v>615</v>
      </c>
      <c r="E70" s="80">
        <f t="shared" si="1"/>
        <v>616000000</v>
      </c>
      <c r="F70" s="80">
        <v>2200000</v>
      </c>
      <c r="G70" s="81" t="s">
        <v>189</v>
      </c>
      <c r="H70" s="81" t="s">
        <v>185</v>
      </c>
      <c r="I70" s="81" t="s">
        <v>235</v>
      </c>
      <c r="J70" s="81">
        <v>1</v>
      </c>
      <c r="K70" s="81">
        <v>1</v>
      </c>
      <c r="L70" s="81">
        <v>1</v>
      </c>
      <c r="M70" s="82" t="s">
        <v>616</v>
      </c>
      <c r="N70" s="79"/>
    </row>
    <row r="71" spans="1:14" ht="232" x14ac:dyDescent="0.35">
      <c r="A71" s="79" t="s">
        <v>256</v>
      </c>
      <c r="B71" s="79"/>
      <c r="C71" s="79" t="s">
        <v>617</v>
      </c>
      <c r="D71" s="79" t="s">
        <v>619</v>
      </c>
      <c r="E71" s="80">
        <f t="shared" si="1"/>
        <v>105000000</v>
      </c>
      <c r="F71" s="80">
        <v>375000</v>
      </c>
      <c r="G71" s="81" t="s">
        <v>189</v>
      </c>
      <c r="H71" s="81" t="s">
        <v>185</v>
      </c>
      <c r="I71" s="81" t="s">
        <v>235</v>
      </c>
      <c r="J71" s="81">
        <v>1</v>
      </c>
      <c r="K71" s="81">
        <v>1</v>
      </c>
      <c r="L71" s="81">
        <v>1</v>
      </c>
      <c r="M71" s="82" t="s">
        <v>618</v>
      </c>
      <c r="N71" s="79"/>
    </row>
    <row r="72" spans="1:14" ht="246.5" x14ac:dyDescent="0.35">
      <c r="A72" s="79" t="s">
        <v>183</v>
      </c>
      <c r="B72" s="79"/>
      <c r="C72" s="79" t="s">
        <v>620</v>
      </c>
      <c r="D72" s="79" t="s">
        <v>621</v>
      </c>
      <c r="E72" s="80">
        <f t="shared" si="1"/>
        <v>8400000000</v>
      </c>
      <c r="F72" s="80">
        <v>30000000</v>
      </c>
      <c r="G72" s="81" t="s">
        <v>189</v>
      </c>
      <c r="H72" s="81" t="s">
        <v>185</v>
      </c>
      <c r="I72" s="81" t="s">
        <v>186</v>
      </c>
      <c r="J72" s="81">
        <v>1</v>
      </c>
      <c r="K72" s="81">
        <v>1</v>
      </c>
      <c r="L72" s="81">
        <v>1</v>
      </c>
      <c r="M72" s="82" t="s">
        <v>622</v>
      </c>
      <c r="N72" s="79"/>
    </row>
    <row r="73" spans="1:14" ht="203" x14ac:dyDescent="0.35">
      <c r="A73" s="79" t="s">
        <v>183</v>
      </c>
      <c r="B73" s="79"/>
      <c r="C73" s="79" t="s">
        <v>623</v>
      </c>
      <c r="D73" s="79" t="s">
        <v>624</v>
      </c>
      <c r="E73" s="80">
        <f t="shared" si="1"/>
        <v>1498000000</v>
      </c>
      <c r="F73" s="80">
        <v>5350000</v>
      </c>
      <c r="G73" s="81" t="s">
        <v>189</v>
      </c>
      <c r="H73" s="81" t="s">
        <v>185</v>
      </c>
      <c r="I73" s="81" t="s">
        <v>186</v>
      </c>
      <c r="J73" s="81">
        <v>1</v>
      </c>
      <c r="K73" s="81">
        <v>1</v>
      </c>
      <c r="L73" s="81">
        <v>1</v>
      </c>
      <c r="M73" s="82" t="s">
        <v>625</v>
      </c>
      <c r="N73" s="79"/>
    </row>
    <row r="74" spans="1:14" ht="203" x14ac:dyDescent="0.35">
      <c r="A74" s="79" t="s">
        <v>264</v>
      </c>
      <c r="B74" s="79"/>
      <c r="C74" s="79" t="s">
        <v>626</v>
      </c>
      <c r="D74" s="79" t="s">
        <v>627</v>
      </c>
      <c r="E74" s="80">
        <f t="shared" si="1"/>
        <v>4200000000</v>
      </c>
      <c r="F74" s="80">
        <v>15000000</v>
      </c>
      <c r="G74" s="81" t="s">
        <v>189</v>
      </c>
      <c r="H74" s="81" t="s">
        <v>185</v>
      </c>
      <c r="I74" s="81" t="s">
        <v>186</v>
      </c>
      <c r="J74" s="81">
        <v>1</v>
      </c>
      <c r="K74" s="81">
        <v>1</v>
      </c>
      <c r="L74" s="81">
        <v>1</v>
      </c>
      <c r="M74" s="82" t="s">
        <v>628</v>
      </c>
      <c r="N74" s="79"/>
    </row>
    <row r="75" spans="1:14" ht="130.5" x14ac:dyDescent="0.35">
      <c r="A75" s="79" t="s">
        <v>264</v>
      </c>
      <c r="B75" s="79"/>
      <c r="C75" s="79" t="s">
        <v>629</v>
      </c>
      <c r="D75" s="79" t="s">
        <v>631</v>
      </c>
      <c r="E75" s="80">
        <f t="shared" si="1"/>
        <v>70280000</v>
      </c>
      <c r="F75" s="80">
        <v>251000</v>
      </c>
      <c r="G75" s="81" t="s">
        <v>189</v>
      </c>
      <c r="H75" s="81" t="s">
        <v>185</v>
      </c>
      <c r="I75" s="81" t="s">
        <v>186</v>
      </c>
      <c r="J75" s="81">
        <v>1</v>
      </c>
      <c r="K75" s="81">
        <v>1</v>
      </c>
      <c r="L75" s="81">
        <v>1</v>
      </c>
      <c r="M75" s="82" t="s">
        <v>630</v>
      </c>
      <c r="N75" s="79"/>
    </row>
    <row r="76" spans="1:14" ht="261" x14ac:dyDescent="0.35">
      <c r="A76" s="79" t="s">
        <v>387</v>
      </c>
      <c r="B76" s="79"/>
      <c r="C76" s="79" t="s">
        <v>632</v>
      </c>
      <c r="D76" s="79" t="s">
        <v>969</v>
      </c>
      <c r="E76" s="80">
        <f t="shared" si="1"/>
        <v>11200000000</v>
      </c>
      <c r="F76" s="80">
        <v>40000000</v>
      </c>
      <c r="G76" s="81" t="s">
        <v>397</v>
      </c>
      <c r="H76" s="81" t="s">
        <v>185</v>
      </c>
      <c r="I76" s="81" t="s">
        <v>186</v>
      </c>
      <c r="J76" s="81">
        <v>1</v>
      </c>
      <c r="K76" s="81">
        <v>1</v>
      </c>
      <c r="L76" s="81">
        <v>1</v>
      </c>
      <c r="M76" s="82" t="s">
        <v>970</v>
      </c>
      <c r="N76" s="79"/>
    </row>
    <row r="77" spans="1:14" ht="72.5" x14ac:dyDescent="0.35">
      <c r="A77" s="79" t="s">
        <v>387</v>
      </c>
      <c r="B77" s="79"/>
      <c r="C77" s="79" t="s">
        <v>971</v>
      </c>
      <c r="D77" s="79" t="s">
        <v>972</v>
      </c>
      <c r="E77" s="80">
        <f t="shared" si="1"/>
        <v>11200000000</v>
      </c>
      <c r="F77" s="80">
        <v>40000000</v>
      </c>
      <c r="G77" s="81" t="s">
        <v>189</v>
      </c>
      <c r="H77" s="81" t="s">
        <v>185</v>
      </c>
      <c r="I77" s="81" t="s">
        <v>186</v>
      </c>
      <c r="J77" s="81">
        <v>1</v>
      </c>
      <c r="K77" s="81">
        <v>1</v>
      </c>
      <c r="L77" s="81">
        <v>1</v>
      </c>
      <c r="M77" s="82" t="s">
        <v>973</v>
      </c>
      <c r="N77" s="79"/>
    </row>
    <row r="78" spans="1:14" x14ac:dyDescent="0.35">
      <c r="A78" s="79"/>
      <c r="B78" s="79"/>
      <c r="C78" s="79"/>
      <c r="D78" s="79"/>
      <c r="E78" s="80">
        <f t="shared" si="1"/>
        <v>0</v>
      </c>
      <c r="F78" s="80"/>
      <c r="G78" s="81"/>
      <c r="H78" s="81"/>
      <c r="I78" s="81"/>
      <c r="J78" s="81"/>
      <c r="K78" s="81"/>
      <c r="L78" s="81"/>
      <c r="M78" s="82"/>
      <c r="N78" s="79"/>
    </row>
    <row r="80" spans="1:14" ht="138.5" customHeight="1" x14ac:dyDescent="0.35">
      <c r="A80" s="50" t="s">
        <v>180</v>
      </c>
      <c r="B80" s="51"/>
      <c r="C80" s="51"/>
      <c r="D80" s="51"/>
      <c r="E80" s="51"/>
      <c r="F80" s="51"/>
      <c r="G80" s="51"/>
      <c r="H80" s="51"/>
      <c r="I80" s="51"/>
      <c r="J80" s="51"/>
      <c r="K80" s="51"/>
      <c r="L80" s="51"/>
      <c r="M80" s="51"/>
      <c r="N80" s="51"/>
    </row>
  </sheetData>
  <sortState xmlns:xlrd2="http://schemas.microsoft.com/office/spreadsheetml/2017/richdata2" ref="A7:N65">
    <sortCondition ref="A7:A65"/>
    <sortCondition ref="B7:B65"/>
  </sortState>
  <mergeCells count="15">
    <mergeCell ref="K4:K5"/>
    <mergeCell ref="M4:M5"/>
    <mergeCell ref="N4:N5"/>
    <mergeCell ref="A80:N80"/>
    <mergeCell ref="A1:N1"/>
    <mergeCell ref="E4:F4"/>
    <mergeCell ref="L4:L5"/>
    <mergeCell ref="A4:A5"/>
    <mergeCell ref="B4:B5"/>
    <mergeCell ref="C4:C5"/>
    <mergeCell ref="D4:D5"/>
    <mergeCell ref="G4:G5"/>
    <mergeCell ref="H4:H5"/>
    <mergeCell ref="I4:I5"/>
    <mergeCell ref="J4:J5"/>
  </mergeCells>
  <printOptions horizontalCentered="1"/>
  <pageMargins left="0.45" right="0.45" top="0.5" bottom="0.5" header="0.3" footer="0.3"/>
  <pageSetup paperSize="9" scale="51"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3ABE-C221-4062-B4D7-6084C7620791}">
  <sheetPr>
    <pageSetUpPr fitToPage="1"/>
  </sheetPr>
  <dimension ref="A1:R257"/>
  <sheetViews>
    <sheetView view="pageBreakPreview" zoomScale="40" zoomScaleNormal="125" zoomScaleSheetLayoutView="40" workbookViewId="0">
      <selection activeCell="D273" sqref="D273"/>
    </sheetView>
  </sheetViews>
  <sheetFormatPr defaultColWidth="9" defaultRowHeight="14.5" x14ac:dyDescent="0.35"/>
  <cols>
    <col min="1" max="1" width="43.26953125" style="23" bestFit="1" customWidth="1"/>
    <col min="2" max="2" width="91" style="23" bestFit="1" customWidth="1"/>
    <col min="3" max="3" width="12.36328125" style="29" bestFit="1" customWidth="1"/>
    <col min="4" max="4" width="16" style="29" bestFit="1" customWidth="1"/>
    <col min="5" max="5" width="16.453125" style="29" bestFit="1" customWidth="1"/>
    <col min="6" max="6" width="24.6328125" style="28" bestFit="1" customWidth="1"/>
    <col min="7" max="7" width="13.54296875" style="28" bestFit="1" customWidth="1"/>
    <col min="8" max="8" width="9.6328125" style="29" bestFit="1" customWidth="1"/>
    <col min="9" max="9" width="14.453125" style="29" bestFit="1" customWidth="1"/>
    <col min="10" max="10" width="12.1796875" style="29" bestFit="1" customWidth="1"/>
    <col min="11" max="11" width="14.453125" style="29" bestFit="1" customWidth="1"/>
    <col min="12" max="12" width="30.54296875" style="29" bestFit="1" customWidth="1"/>
    <col min="13" max="13" width="23.08984375" style="29" bestFit="1" customWidth="1"/>
    <col min="14" max="14" width="16.90625" style="29" bestFit="1" customWidth="1"/>
    <col min="15" max="15" width="12.6328125" style="29" bestFit="1" customWidth="1"/>
    <col min="16" max="16" width="11.90625" style="29" bestFit="1" customWidth="1"/>
    <col min="17" max="17" width="185.36328125" style="30" bestFit="1" customWidth="1"/>
    <col min="18" max="18" width="11.7265625" style="23" bestFit="1" customWidth="1"/>
    <col min="19" max="16384" width="9" style="23"/>
  </cols>
  <sheetData>
    <row r="1" spans="1:18" ht="25" customHeight="1" x14ac:dyDescent="0.35">
      <c r="A1" s="53" t="s">
        <v>174</v>
      </c>
      <c r="B1" s="53"/>
      <c r="C1" s="53"/>
      <c r="D1" s="53"/>
      <c r="E1" s="53"/>
      <c r="F1" s="53"/>
      <c r="G1" s="53"/>
      <c r="H1" s="53"/>
      <c r="I1" s="53"/>
      <c r="J1" s="53"/>
      <c r="K1" s="53"/>
      <c r="L1" s="53"/>
      <c r="M1" s="53"/>
      <c r="N1" s="53"/>
      <c r="O1" s="53"/>
      <c r="P1" s="53"/>
      <c r="Q1" s="53"/>
      <c r="R1" s="53"/>
    </row>
    <row r="2" spans="1:18" ht="15.5" x14ac:dyDescent="0.35">
      <c r="A2" s="24" t="s">
        <v>27</v>
      </c>
      <c r="B2" s="30" t="s">
        <v>405</v>
      </c>
    </row>
    <row r="4" spans="1:18" s="29" customFormat="1" x14ac:dyDescent="0.35">
      <c r="A4" s="65" t="s">
        <v>112</v>
      </c>
      <c r="B4" s="65" t="s">
        <v>127</v>
      </c>
      <c r="C4" s="71" t="s">
        <v>128</v>
      </c>
      <c r="D4" s="65" t="s">
        <v>129</v>
      </c>
      <c r="E4" s="65" t="s">
        <v>130</v>
      </c>
      <c r="F4" s="72" t="s">
        <v>125</v>
      </c>
      <c r="G4" s="72"/>
      <c r="H4" s="65" t="s">
        <v>131</v>
      </c>
      <c r="I4" s="65" t="s">
        <v>132</v>
      </c>
      <c r="J4" s="71" t="s">
        <v>133</v>
      </c>
      <c r="K4" s="65" t="s">
        <v>117</v>
      </c>
      <c r="L4" s="71" t="s">
        <v>110</v>
      </c>
      <c r="M4" s="71" t="s">
        <v>111</v>
      </c>
      <c r="N4" s="65" t="s">
        <v>118</v>
      </c>
      <c r="O4" s="65" t="s">
        <v>119</v>
      </c>
      <c r="P4" s="65" t="s">
        <v>134</v>
      </c>
      <c r="Q4" s="65" t="s">
        <v>126</v>
      </c>
      <c r="R4" s="65" t="s">
        <v>121</v>
      </c>
    </row>
    <row r="5" spans="1:18" s="29" customFormat="1" x14ac:dyDescent="0.35">
      <c r="A5" s="65"/>
      <c r="B5" s="65"/>
      <c r="C5" s="71"/>
      <c r="D5" s="65"/>
      <c r="E5" s="65"/>
      <c r="F5" s="74" t="s">
        <v>114</v>
      </c>
      <c r="G5" s="75" t="s">
        <v>31</v>
      </c>
      <c r="H5" s="65"/>
      <c r="I5" s="65"/>
      <c r="J5" s="71"/>
      <c r="K5" s="65"/>
      <c r="L5" s="71"/>
      <c r="M5" s="71"/>
      <c r="N5" s="65"/>
      <c r="O5" s="65"/>
      <c r="P5" s="65"/>
      <c r="Q5" s="65"/>
      <c r="R5" s="65"/>
    </row>
    <row r="6" spans="1:18" s="29" customFormat="1" ht="147" x14ac:dyDescent="0.35">
      <c r="A6" s="57"/>
      <c r="B6" s="57"/>
      <c r="C6" s="58" t="s">
        <v>135</v>
      </c>
      <c r="D6" s="57"/>
      <c r="E6" s="57"/>
      <c r="F6" s="84"/>
      <c r="G6" s="84"/>
      <c r="H6" s="57"/>
      <c r="I6" s="57" t="s">
        <v>136</v>
      </c>
      <c r="J6" s="57" t="s">
        <v>137</v>
      </c>
      <c r="K6" s="58" t="s">
        <v>124</v>
      </c>
      <c r="L6" s="57" t="s">
        <v>179</v>
      </c>
      <c r="M6" s="57"/>
      <c r="N6" s="57" t="s">
        <v>68</v>
      </c>
      <c r="O6" s="57" t="s">
        <v>68</v>
      </c>
      <c r="P6" s="58" t="s">
        <v>106</v>
      </c>
      <c r="Q6" s="85"/>
      <c r="R6" s="57"/>
    </row>
    <row r="7" spans="1:18" ht="174" x14ac:dyDescent="0.35">
      <c r="A7" s="79" t="s">
        <v>191</v>
      </c>
      <c r="B7" s="79" t="s">
        <v>368</v>
      </c>
      <c r="C7" s="86" t="s">
        <v>233</v>
      </c>
      <c r="D7" s="81" t="s">
        <v>237</v>
      </c>
      <c r="E7" s="81" t="s">
        <v>253</v>
      </c>
      <c r="F7" s="80">
        <f>G7*280</f>
        <v>2800000000</v>
      </c>
      <c r="G7" s="80">
        <v>10000000</v>
      </c>
      <c r="H7" s="81" t="s">
        <v>259</v>
      </c>
      <c r="I7" s="81" t="s">
        <v>185</v>
      </c>
      <c r="J7" s="81" t="s">
        <v>261</v>
      </c>
      <c r="K7" s="81" t="s">
        <v>235</v>
      </c>
      <c r="L7" s="81" t="s">
        <v>367</v>
      </c>
      <c r="M7" s="81" t="s">
        <v>456</v>
      </c>
      <c r="N7" s="81">
        <v>1</v>
      </c>
      <c r="O7" s="81">
        <v>1</v>
      </c>
      <c r="P7" s="81" t="s">
        <v>270</v>
      </c>
      <c r="Q7" s="83" t="s">
        <v>443</v>
      </c>
      <c r="R7" s="79"/>
    </row>
    <row r="8" spans="1:18" ht="87" x14ac:dyDescent="0.35">
      <c r="A8" s="79" t="s">
        <v>192</v>
      </c>
      <c r="B8" s="79" t="s">
        <v>373</v>
      </c>
      <c r="C8" s="86" t="s">
        <v>233</v>
      </c>
      <c r="D8" s="81" t="s">
        <v>238</v>
      </c>
      <c r="E8" s="81" t="s">
        <v>238</v>
      </c>
      <c r="F8" s="80">
        <f t="shared" ref="F8:F254" si="0">G8*280</f>
        <v>1706320000</v>
      </c>
      <c r="G8" s="80">
        <v>6094000</v>
      </c>
      <c r="H8" s="81" t="s">
        <v>259</v>
      </c>
      <c r="I8" s="81" t="s">
        <v>185</v>
      </c>
      <c r="J8" s="81" t="s">
        <v>262</v>
      </c>
      <c r="K8" s="81" t="s">
        <v>235</v>
      </c>
      <c r="L8" s="81" t="s">
        <v>367</v>
      </c>
      <c r="M8" s="81" t="s">
        <v>456</v>
      </c>
      <c r="N8" s="81">
        <v>1</v>
      </c>
      <c r="O8" s="81">
        <v>1</v>
      </c>
      <c r="P8" s="81" t="s">
        <v>234</v>
      </c>
      <c r="Q8" s="83" t="s">
        <v>374</v>
      </c>
      <c r="R8" s="79"/>
    </row>
    <row r="9" spans="1:18" x14ac:dyDescent="0.35">
      <c r="A9" s="79" t="s">
        <v>193</v>
      </c>
      <c r="B9" s="79" t="s">
        <v>369</v>
      </c>
      <c r="C9" s="86" t="s">
        <v>233</v>
      </c>
      <c r="D9" s="81" t="s">
        <v>239</v>
      </c>
      <c r="E9" s="81" t="s">
        <v>258</v>
      </c>
      <c r="F9" s="80">
        <f t="shared" si="0"/>
        <v>159600000</v>
      </c>
      <c r="G9" s="80">
        <v>570000</v>
      </c>
      <c r="H9" s="81" t="s">
        <v>522</v>
      </c>
      <c r="I9" s="81" t="s">
        <v>185</v>
      </c>
      <c r="J9" s="81" t="s">
        <v>262</v>
      </c>
      <c r="K9" s="81" t="s">
        <v>186</v>
      </c>
      <c r="L9" s="81" t="s">
        <v>183</v>
      </c>
      <c r="M9" s="81" t="s">
        <v>456</v>
      </c>
      <c r="N9" s="81">
        <v>1</v>
      </c>
      <c r="O9" s="81">
        <v>1</v>
      </c>
      <c r="P9" s="81" t="s">
        <v>234</v>
      </c>
      <c r="Q9" s="83" t="s">
        <v>522</v>
      </c>
      <c r="R9" s="79"/>
    </row>
    <row r="10" spans="1:18" ht="145" x14ac:dyDescent="0.35">
      <c r="A10" s="79" t="s">
        <v>194</v>
      </c>
      <c r="B10" s="79" t="s">
        <v>370</v>
      </c>
      <c r="C10" s="86" t="s">
        <v>233</v>
      </c>
      <c r="D10" s="81" t="s">
        <v>240</v>
      </c>
      <c r="E10" s="81" t="s">
        <v>254</v>
      </c>
      <c r="F10" s="80">
        <f t="shared" si="0"/>
        <v>7000000000</v>
      </c>
      <c r="G10" s="80">
        <v>25000000</v>
      </c>
      <c r="H10" s="81" t="s">
        <v>268</v>
      </c>
      <c r="I10" s="81" t="s">
        <v>371</v>
      </c>
      <c r="J10" s="81" t="s">
        <v>261</v>
      </c>
      <c r="K10" s="81" t="s">
        <v>236</v>
      </c>
      <c r="L10" s="81" t="s">
        <v>236</v>
      </c>
      <c r="M10" s="81" t="s">
        <v>456</v>
      </c>
      <c r="N10" s="81">
        <v>1</v>
      </c>
      <c r="O10" s="81">
        <v>1</v>
      </c>
      <c r="P10" s="81" t="s">
        <v>270</v>
      </c>
      <c r="Q10" s="83" t="s">
        <v>674</v>
      </c>
      <c r="R10" s="79"/>
    </row>
    <row r="11" spans="1:18" ht="72.5" x14ac:dyDescent="0.35">
      <c r="A11" s="79" t="s">
        <v>195</v>
      </c>
      <c r="B11" s="79" t="s">
        <v>677</v>
      </c>
      <c r="C11" s="86" t="s">
        <v>233</v>
      </c>
      <c r="D11" s="81" t="s">
        <v>241</v>
      </c>
      <c r="E11" s="81" t="s">
        <v>241</v>
      </c>
      <c r="F11" s="80" t="s">
        <v>522</v>
      </c>
      <c r="G11" s="80" t="s">
        <v>522</v>
      </c>
      <c r="H11" s="81" t="s">
        <v>523</v>
      </c>
      <c r="I11" s="81" t="s">
        <v>372</v>
      </c>
      <c r="J11" s="81" t="s">
        <v>261</v>
      </c>
      <c r="K11" s="81" t="s">
        <v>236</v>
      </c>
      <c r="L11" s="81" t="s">
        <v>367</v>
      </c>
      <c r="M11" s="81" t="s">
        <v>456</v>
      </c>
      <c r="N11" s="81">
        <v>1</v>
      </c>
      <c r="O11" s="81">
        <v>1</v>
      </c>
      <c r="P11" s="81" t="s">
        <v>270</v>
      </c>
      <c r="Q11" s="83" t="s">
        <v>375</v>
      </c>
      <c r="R11" s="79"/>
    </row>
    <row r="12" spans="1:18" ht="87" x14ac:dyDescent="0.35">
      <c r="A12" s="79" t="s">
        <v>196</v>
      </c>
      <c r="B12" s="79" t="s">
        <v>376</v>
      </c>
      <c r="C12" s="86" t="s">
        <v>233</v>
      </c>
      <c r="D12" s="81" t="s">
        <v>242</v>
      </c>
      <c r="E12" s="81" t="s">
        <v>242</v>
      </c>
      <c r="F12" s="80">
        <f t="shared" si="0"/>
        <v>2457599480</v>
      </c>
      <c r="G12" s="80">
        <v>8777141</v>
      </c>
      <c r="H12" s="81" t="s">
        <v>390</v>
      </c>
      <c r="I12" s="81" t="s">
        <v>185</v>
      </c>
      <c r="J12" s="81" t="s">
        <v>262</v>
      </c>
      <c r="K12" s="81" t="s">
        <v>236</v>
      </c>
      <c r="L12" s="81" t="s">
        <v>236</v>
      </c>
      <c r="M12" s="81" t="s">
        <v>456</v>
      </c>
      <c r="N12" s="81">
        <v>1</v>
      </c>
      <c r="O12" s="81">
        <v>1</v>
      </c>
      <c r="P12" s="81" t="s">
        <v>234</v>
      </c>
      <c r="Q12" s="83" t="s">
        <v>675</v>
      </c>
      <c r="R12" s="79"/>
    </row>
    <row r="13" spans="1:18" ht="116" x14ac:dyDescent="0.35">
      <c r="A13" s="79" t="s">
        <v>197</v>
      </c>
      <c r="B13" s="79" t="s">
        <v>377</v>
      </c>
      <c r="C13" s="86" t="s">
        <v>233</v>
      </c>
      <c r="D13" s="81" t="s">
        <v>243</v>
      </c>
      <c r="E13" s="81" t="s">
        <v>243</v>
      </c>
      <c r="F13" s="80">
        <f t="shared" si="0"/>
        <v>8680000000</v>
      </c>
      <c r="G13" s="80">
        <v>31000000</v>
      </c>
      <c r="H13" s="81" t="s">
        <v>268</v>
      </c>
      <c r="I13" s="81" t="s">
        <v>378</v>
      </c>
      <c r="J13" s="81" t="s">
        <v>262</v>
      </c>
      <c r="K13" s="81" t="s">
        <v>236</v>
      </c>
      <c r="L13" s="81" t="s">
        <v>236</v>
      </c>
      <c r="M13" s="81" t="s">
        <v>456</v>
      </c>
      <c r="N13" s="81">
        <v>1</v>
      </c>
      <c r="O13" s="81">
        <v>1</v>
      </c>
      <c r="P13" s="81" t="s">
        <v>234</v>
      </c>
      <c r="Q13" s="83" t="s">
        <v>676</v>
      </c>
      <c r="R13" s="79"/>
    </row>
    <row r="14" spans="1:18" ht="87" x14ac:dyDescent="0.35">
      <c r="A14" s="79" t="s">
        <v>198</v>
      </c>
      <c r="B14" s="79" t="s">
        <v>379</v>
      </c>
      <c r="C14" s="86" t="s">
        <v>233</v>
      </c>
      <c r="D14" s="81" t="s">
        <v>380</v>
      </c>
      <c r="E14" s="81"/>
      <c r="F14" s="80">
        <f t="shared" si="0"/>
        <v>5600000000</v>
      </c>
      <c r="G14" s="80">
        <v>20000000</v>
      </c>
      <c r="H14" s="81" t="s">
        <v>521</v>
      </c>
      <c r="I14" s="81" t="s">
        <v>372</v>
      </c>
      <c r="J14" s="81" t="s">
        <v>262</v>
      </c>
      <c r="K14" s="81" t="s">
        <v>235</v>
      </c>
      <c r="L14" s="81" t="s">
        <v>236</v>
      </c>
      <c r="M14" s="81" t="s">
        <v>456</v>
      </c>
      <c r="N14" s="81">
        <v>1</v>
      </c>
      <c r="O14" s="81">
        <v>1</v>
      </c>
      <c r="P14" s="81" t="s">
        <v>234</v>
      </c>
      <c r="Q14" s="83" t="s">
        <v>898</v>
      </c>
      <c r="R14" s="79"/>
    </row>
    <row r="15" spans="1:18" ht="333.5" x14ac:dyDescent="0.35">
      <c r="A15" s="79" t="s">
        <v>199</v>
      </c>
      <c r="B15" s="79" t="s">
        <v>381</v>
      </c>
      <c r="C15" s="86" t="s">
        <v>233</v>
      </c>
      <c r="D15" s="81" t="s">
        <v>245</v>
      </c>
      <c r="E15" s="81" t="s">
        <v>245</v>
      </c>
      <c r="F15" s="80">
        <f t="shared" si="0"/>
        <v>18480001400</v>
      </c>
      <c r="G15" s="80">
        <v>66000005</v>
      </c>
      <c r="H15" s="81" t="s">
        <v>184</v>
      </c>
      <c r="I15" s="81" t="s">
        <v>185</v>
      </c>
      <c r="J15" s="81" t="s">
        <v>262</v>
      </c>
      <c r="K15" s="81" t="s">
        <v>235</v>
      </c>
      <c r="L15" s="81" t="s">
        <v>236</v>
      </c>
      <c r="M15" s="81" t="s">
        <v>456</v>
      </c>
      <c r="N15" s="81">
        <v>1</v>
      </c>
      <c r="O15" s="81">
        <v>1</v>
      </c>
      <c r="P15" s="81" t="s">
        <v>234</v>
      </c>
      <c r="Q15" s="83" t="s">
        <v>678</v>
      </c>
      <c r="R15" s="79"/>
    </row>
    <row r="16" spans="1:18" ht="130.5" x14ac:dyDescent="0.35">
      <c r="A16" s="79" t="s">
        <v>200</v>
      </c>
      <c r="B16" s="79" t="s">
        <v>382</v>
      </c>
      <c r="C16" s="86" t="s">
        <v>233</v>
      </c>
      <c r="D16" s="81" t="s">
        <v>246</v>
      </c>
      <c r="E16" s="81" t="s">
        <v>246</v>
      </c>
      <c r="F16" s="80">
        <f t="shared" si="0"/>
        <v>2800000000</v>
      </c>
      <c r="G16" s="80">
        <v>10000000</v>
      </c>
      <c r="H16" s="81" t="s">
        <v>268</v>
      </c>
      <c r="I16" s="81" t="s">
        <v>383</v>
      </c>
      <c r="J16" s="81" t="s">
        <v>262</v>
      </c>
      <c r="K16" s="81" t="s">
        <v>186</v>
      </c>
      <c r="L16" s="81" t="s">
        <v>183</v>
      </c>
      <c r="M16" s="81" t="s">
        <v>456</v>
      </c>
      <c r="N16" s="81">
        <v>1</v>
      </c>
      <c r="O16" s="81">
        <v>1</v>
      </c>
      <c r="P16" s="81" t="s">
        <v>234</v>
      </c>
      <c r="Q16" s="83" t="s">
        <v>679</v>
      </c>
      <c r="R16" s="79"/>
    </row>
    <row r="17" spans="1:18" ht="58" x14ac:dyDescent="0.35">
      <c r="A17" s="79" t="s">
        <v>201</v>
      </c>
      <c r="B17" s="79" t="s">
        <v>384</v>
      </c>
      <c r="C17" s="86" t="s">
        <v>233</v>
      </c>
      <c r="D17" s="81" t="s">
        <v>247</v>
      </c>
      <c r="E17" s="81" t="s">
        <v>247</v>
      </c>
      <c r="F17" s="80">
        <f t="shared" si="0"/>
        <v>9797432960</v>
      </c>
      <c r="G17" s="80">
        <v>34990832</v>
      </c>
      <c r="H17" s="81" t="s">
        <v>257</v>
      </c>
      <c r="I17" s="81" t="s">
        <v>185</v>
      </c>
      <c r="J17" s="81" t="s">
        <v>262</v>
      </c>
      <c r="K17" s="81" t="s">
        <v>235</v>
      </c>
      <c r="L17" s="81" t="s">
        <v>385</v>
      </c>
      <c r="M17" s="81" t="s">
        <v>456</v>
      </c>
      <c r="N17" s="81">
        <v>1</v>
      </c>
      <c r="O17" s="81">
        <v>1</v>
      </c>
      <c r="P17" s="81" t="s">
        <v>234</v>
      </c>
      <c r="Q17" s="83" t="s">
        <v>680</v>
      </c>
      <c r="R17" s="79"/>
    </row>
    <row r="18" spans="1:18" ht="58" x14ac:dyDescent="0.35">
      <c r="A18" s="79" t="s">
        <v>202</v>
      </c>
      <c r="B18" s="79" t="s">
        <v>386</v>
      </c>
      <c r="C18" s="86" t="s">
        <v>233</v>
      </c>
      <c r="D18" s="81" t="s">
        <v>244</v>
      </c>
      <c r="E18" s="81" t="s">
        <v>244</v>
      </c>
      <c r="F18" s="80">
        <f t="shared" si="0"/>
        <v>13720000000</v>
      </c>
      <c r="G18" s="80">
        <v>49000000</v>
      </c>
      <c r="H18" s="81" t="s">
        <v>390</v>
      </c>
      <c r="I18" s="81" t="s">
        <v>372</v>
      </c>
      <c r="J18" s="81" t="s">
        <v>262</v>
      </c>
      <c r="K18" s="81" t="s">
        <v>186</v>
      </c>
      <c r="L18" s="81" t="s">
        <v>387</v>
      </c>
      <c r="M18" s="81" t="s">
        <v>456</v>
      </c>
      <c r="N18" s="81">
        <v>1</v>
      </c>
      <c r="O18" s="81">
        <v>1</v>
      </c>
      <c r="P18" s="81" t="s">
        <v>234</v>
      </c>
      <c r="Q18" s="83" t="s">
        <v>681</v>
      </c>
      <c r="R18" s="79"/>
    </row>
    <row r="19" spans="1:18" ht="58" x14ac:dyDescent="0.35">
      <c r="A19" s="79" t="s">
        <v>203</v>
      </c>
      <c r="B19" s="79" t="s">
        <v>388</v>
      </c>
      <c r="C19" s="86" t="s">
        <v>233</v>
      </c>
      <c r="D19" s="81" t="s">
        <v>248</v>
      </c>
      <c r="E19" s="81" t="s">
        <v>389</v>
      </c>
      <c r="F19" s="80">
        <f t="shared" si="0"/>
        <v>10348800000</v>
      </c>
      <c r="G19" s="80">
        <v>36960000</v>
      </c>
      <c r="H19" s="81" t="s">
        <v>189</v>
      </c>
      <c r="I19" s="81" t="s">
        <v>185</v>
      </c>
      <c r="J19" s="81" t="s">
        <v>262</v>
      </c>
      <c r="K19" s="81" t="s">
        <v>235</v>
      </c>
      <c r="L19" s="81" t="s">
        <v>236</v>
      </c>
      <c r="M19" s="81" t="s">
        <v>456</v>
      </c>
      <c r="N19" s="81">
        <v>1</v>
      </c>
      <c r="O19" s="81">
        <v>1</v>
      </c>
      <c r="P19" s="81" t="s">
        <v>234</v>
      </c>
      <c r="Q19" s="83" t="s">
        <v>682</v>
      </c>
      <c r="R19" s="79"/>
    </row>
    <row r="20" spans="1:18" ht="87" x14ac:dyDescent="0.35">
      <c r="A20" s="79" t="s">
        <v>204</v>
      </c>
      <c r="B20" s="79" t="s">
        <v>444</v>
      </c>
      <c r="C20" s="81" t="s">
        <v>233</v>
      </c>
      <c r="D20" s="81" t="s">
        <v>249</v>
      </c>
      <c r="E20" s="81" t="s">
        <v>249</v>
      </c>
      <c r="F20" s="80">
        <f t="shared" si="0"/>
        <v>167826960</v>
      </c>
      <c r="G20" s="80">
        <v>599382</v>
      </c>
      <c r="H20" s="81" t="s">
        <v>406</v>
      </c>
      <c r="I20" s="81" t="s">
        <v>185</v>
      </c>
      <c r="J20" s="81" t="s">
        <v>261</v>
      </c>
      <c r="K20" s="81" t="s">
        <v>236</v>
      </c>
      <c r="L20" s="81" t="s">
        <v>446</v>
      </c>
      <c r="M20" s="81" t="s">
        <v>456</v>
      </c>
      <c r="N20" s="81">
        <v>1</v>
      </c>
      <c r="O20" s="81">
        <v>1</v>
      </c>
      <c r="P20" s="81" t="s">
        <v>270</v>
      </c>
      <c r="Q20" s="83" t="s">
        <v>683</v>
      </c>
      <c r="R20" s="79"/>
    </row>
    <row r="21" spans="1:18" ht="217.5" x14ac:dyDescent="0.35">
      <c r="A21" s="79" t="s">
        <v>205</v>
      </c>
      <c r="B21" s="79" t="s">
        <v>445</v>
      </c>
      <c r="C21" s="81" t="s">
        <v>233</v>
      </c>
      <c r="D21" s="81" t="s">
        <v>250</v>
      </c>
      <c r="E21" s="81" t="s">
        <v>250</v>
      </c>
      <c r="F21" s="80">
        <f t="shared" si="0"/>
        <v>213347400</v>
      </c>
      <c r="G21" s="80">
        <v>761955</v>
      </c>
      <c r="H21" s="81" t="s">
        <v>406</v>
      </c>
      <c r="I21" s="81" t="s">
        <v>185</v>
      </c>
      <c r="J21" s="81" t="s">
        <v>262</v>
      </c>
      <c r="K21" s="81" t="s">
        <v>235</v>
      </c>
      <c r="L21" s="81" t="s">
        <v>236</v>
      </c>
      <c r="M21" s="81" t="s">
        <v>456</v>
      </c>
      <c r="N21" s="81">
        <v>1</v>
      </c>
      <c r="O21" s="81">
        <v>1</v>
      </c>
      <c r="P21" s="81" t="s">
        <v>234</v>
      </c>
      <c r="Q21" s="83" t="s">
        <v>684</v>
      </c>
      <c r="R21" s="79"/>
    </row>
    <row r="22" spans="1:18" ht="116" x14ac:dyDescent="0.35">
      <c r="A22" s="79" t="s">
        <v>206</v>
      </c>
      <c r="B22" s="79" t="s">
        <v>447</v>
      </c>
      <c r="C22" s="81" t="s">
        <v>233</v>
      </c>
      <c r="D22" s="81" t="s">
        <v>240</v>
      </c>
      <c r="E22" s="81" t="s">
        <v>240</v>
      </c>
      <c r="F22" s="80">
        <f t="shared" si="0"/>
        <v>111104840</v>
      </c>
      <c r="G22" s="80">
        <v>396803</v>
      </c>
      <c r="H22" s="81" t="s">
        <v>259</v>
      </c>
      <c r="I22" s="81" t="s">
        <v>185</v>
      </c>
      <c r="J22" s="81" t="s">
        <v>262</v>
      </c>
      <c r="K22" s="81" t="s">
        <v>236</v>
      </c>
      <c r="L22" s="81" t="s">
        <v>236</v>
      </c>
      <c r="M22" s="81" t="s">
        <v>456</v>
      </c>
      <c r="N22" s="81">
        <v>1</v>
      </c>
      <c r="O22" s="81">
        <v>1</v>
      </c>
      <c r="P22" s="81" t="s">
        <v>234</v>
      </c>
      <c r="Q22" s="83" t="s">
        <v>685</v>
      </c>
      <c r="R22" s="79"/>
    </row>
    <row r="23" spans="1:18" ht="72.5" x14ac:dyDescent="0.35">
      <c r="A23" s="79" t="s">
        <v>222</v>
      </c>
      <c r="B23" s="79" t="s">
        <v>448</v>
      </c>
      <c r="C23" s="81" t="s">
        <v>233</v>
      </c>
      <c r="D23" s="81" t="s">
        <v>252</v>
      </c>
      <c r="E23" s="81" t="s">
        <v>389</v>
      </c>
      <c r="F23" s="80">
        <f t="shared" si="0"/>
        <v>61600000</v>
      </c>
      <c r="G23" s="80">
        <v>220000</v>
      </c>
      <c r="H23" s="81" t="s">
        <v>406</v>
      </c>
      <c r="I23" s="81" t="s">
        <v>185</v>
      </c>
      <c r="J23" s="81" t="s">
        <v>262</v>
      </c>
      <c r="K23" s="81" t="s">
        <v>236</v>
      </c>
      <c r="L23" s="81" t="s">
        <v>236</v>
      </c>
      <c r="M23" s="81" t="s">
        <v>456</v>
      </c>
      <c r="N23" s="81">
        <v>1</v>
      </c>
      <c r="O23" s="81">
        <v>1</v>
      </c>
      <c r="P23" s="81" t="s">
        <v>398</v>
      </c>
      <c r="Q23" s="83" t="s">
        <v>686</v>
      </c>
      <c r="R23" s="79"/>
    </row>
    <row r="24" spans="1:18" ht="72.5" x14ac:dyDescent="0.35">
      <c r="A24" s="79" t="s">
        <v>223</v>
      </c>
      <c r="B24" s="79" t="s">
        <v>450</v>
      </c>
      <c r="C24" s="81" t="s">
        <v>233</v>
      </c>
      <c r="D24" s="81" t="s">
        <v>252</v>
      </c>
      <c r="E24" s="81" t="s">
        <v>389</v>
      </c>
      <c r="F24" s="80">
        <f t="shared" si="0"/>
        <v>71400000</v>
      </c>
      <c r="G24" s="80">
        <v>255000</v>
      </c>
      <c r="H24" s="81" t="s">
        <v>406</v>
      </c>
      <c r="I24" s="81" t="s">
        <v>185</v>
      </c>
      <c r="J24" s="81" t="s">
        <v>262</v>
      </c>
      <c r="K24" s="81" t="s">
        <v>236</v>
      </c>
      <c r="L24" s="81" t="s">
        <v>236</v>
      </c>
      <c r="M24" s="81" t="s">
        <v>456</v>
      </c>
      <c r="N24" s="81">
        <v>1</v>
      </c>
      <c r="O24" s="81">
        <v>1</v>
      </c>
      <c r="P24" s="81" t="s">
        <v>398</v>
      </c>
      <c r="Q24" s="83" t="s">
        <v>449</v>
      </c>
      <c r="R24" s="79"/>
    </row>
    <row r="25" spans="1:18" ht="58" x14ac:dyDescent="0.35">
      <c r="A25" s="79" t="s">
        <v>688</v>
      </c>
      <c r="B25" s="79" t="s">
        <v>452</v>
      </c>
      <c r="C25" s="81" t="s">
        <v>233</v>
      </c>
      <c r="D25" s="81" t="s">
        <v>252</v>
      </c>
      <c r="E25" s="81" t="s">
        <v>389</v>
      </c>
      <c r="F25" s="80">
        <f t="shared" si="0"/>
        <v>7000000</v>
      </c>
      <c r="G25" s="80">
        <v>25000</v>
      </c>
      <c r="H25" s="81" t="s">
        <v>454</v>
      </c>
      <c r="I25" s="81" t="s">
        <v>185</v>
      </c>
      <c r="J25" s="81" t="s">
        <v>262</v>
      </c>
      <c r="K25" s="81" t="s">
        <v>236</v>
      </c>
      <c r="L25" s="81" t="s">
        <v>236</v>
      </c>
      <c r="M25" s="81" t="s">
        <v>456</v>
      </c>
      <c r="N25" s="81">
        <v>1</v>
      </c>
      <c r="O25" s="81">
        <v>1</v>
      </c>
      <c r="P25" s="81" t="s">
        <v>234</v>
      </c>
      <c r="Q25" s="83" t="s">
        <v>451</v>
      </c>
      <c r="R25" s="79"/>
    </row>
    <row r="26" spans="1:18" ht="43.5" x14ac:dyDescent="0.35">
      <c r="A26" s="79" t="s">
        <v>224</v>
      </c>
      <c r="B26" s="79" t="s">
        <v>453</v>
      </c>
      <c r="C26" s="81" t="s">
        <v>233</v>
      </c>
      <c r="D26" s="81" t="s">
        <v>252</v>
      </c>
      <c r="E26" s="81" t="s">
        <v>389</v>
      </c>
      <c r="F26" s="80">
        <f t="shared" si="0"/>
        <v>6160000</v>
      </c>
      <c r="G26" s="80">
        <v>22000</v>
      </c>
      <c r="H26" s="81" t="s">
        <v>454</v>
      </c>
      <c r="I26" s="81" t="s">
        <v>185</v>
      </c>
      <c r="J26" s="81" t="s">
        <v>262</v>
      </c>
      <c r="K26" s="81" t="s">
        <v>236</v>
      </c>
      <c r="L26" s="81" t="s">
        <v>236</v>
      </c>
      <c r="M26" s="81" t="s">
        <v>456</v>
      </c>
      <c r="N26" s="81">
        <v>1</v>
      </c>
      <c r="O26" s="81">
        <v>1</v>
      </c>
      <c r="P26" s="81" t="s">
        <v>234</v>
      </c>
      <c r="Q26" s="83" t="s">
        <v>457</v>
      </c>
      <c r="R26" s="79"/>
    </row>
    <row r="27" spans="1:18" ht="43.5" x14ac:dyDescent="0.35">
      <c r="A27" s="79" t="s">
        <v>225</v>
      </c>
      <c r="B27" s="79" t="s">
        <v>455</v>
      </c>
      <c r="C27" s="81" t="s">
        <v>233</v>
      </c>
      <c r="D27" s="81" t="s">
        <v>252</v>
      </c>
      <c r="E27" s="81" t="s">
        <v>389</v>
      </c>
      <c r="F27" s="80">
        <f t="shared" si="0"/>
        <v>7000000</v>
      </c>
      <c r="G27" s="80">
        <v>25000</v>
      </c>
      <c r="H27" s="81" t="s">
        <v>454</v>
      </c>
      <c r="I27" s="81" t="s">
        <v>185</v>
      </c>
      <c r="J27" s="81" t="s">
        <v>262</v>
      </c>
      <c r="K27" s="81" t="s">
        <v>236</v>
      </c>
      <c r="L27" s="81" t="s">
        <v>236</v>
      </c>
      <c r="M27" s="81" t="s">
        <v>456</v>
      </c>
      <c r="N27" s="81">
        <v>1</v>
      </c>
      <c r="O27" s="81">
        <v>1</v>
      </c>
      <c r="P27" s="81" t="s">
        <v>234</v>
      </c>
      <c r="Q27" s="83" t="s">
        <v>458</v>
      </c>
      <c r="R27" s="79"/>
    </row>
    <row r="28" spans="1:18" ht="58" x14ac:dyDescent="0.35">
      <c r="A28" s="79" t="s">
        <v>229</v>
      </c>
      <c r="B28" s="79" t="s">
        <v>516</v>
      </c>
      <c r="C28" s="81" t="s">
        <v>233</v>
      </c>
      <c r="D28" s="81" t="s">
        <v>252</v>
      </c>
      <c r="E28" s="81" t="s">
        <v>389</v>
      </c>
      <c r="F28" s="80">
        <f>G28*280</f>
        <v>147716800</v>
      </c>
      <c r="G28" s="80">
        <v>527560</v>
      </c>
      <c r="H28" s="81" t="s">
        <v>189</v>
      </c>
      <c r="I28" s="81" t="s">
        <v>185</v>
      </c>
      <c r="J28" s="81" t="s">
        <v>262</v>
      </c>
      <c r="K28" s="81" t="s">
        <v>236</v>
      </c>
      <c r="L28" s="81" t="s">
        <v>236</v>
      </c>
      <c r="M28" s="81" t="s">
        <v>456</v>
      </c>
      <c r="N28" s="81">
        <v>1</v>
      </c>
      <c r="O28" s="81">
        <v>1</v>
      </c>
      <c r="P28" s="81" t="s">
        <v>234</v>
      </c>
      <c r="Q28" s="83" t="s">
        <v>524</v>
      </c>
      <c r="R28" s="79"/>
    </row>
    <row r="29" spans="1:18" ht="58" x14ac:dyDescent="0.35">
      <c r="A29" s="79" t="s">
        <v>230</v>
      </c>
      <c r="B29" s="79" t="s">
        <v>520</v>
      </c>
      <c r="C29" s="81" t="s">
        <v>233</v>
      </c>
      <c r="D29" s="81" t="s">
        <v>252</v>
      </c>
      <c r="E29" s="81" t="s">
        <v>389</v>
      </c>
      <c r="F29" s="80">
        <f>G29*280</f>
        <v>140000000</v>
      </c>
      <c r="G29" s="80">
        <v>500000</v>
      </c>
      <c r="H29" s="81" t="s">
        <v>189</v>
      </c>
      <c r="I29" s="81" t="s">
        <v>185</v>
      </c>
      <c r="J29" s="81" t="s">
        <v>262</v>
      </c>
      <c r="K29" s="81" t="s">
        <v>236</v>
      </c>
      <c r="L29" s="81" t="s">
        <v>236</v>
      </c>
      <c r="M29" s="81" t="s">
        <v>456</v>
      </c>
      <c r="N29" s="81">
        <v>1</v>
      </c>
      <c r="O29" s="81">
        <v>1</v>
      </c>
      <c r="P29" s="81" t="s">
        <v>234</v>
      </c>
      <c r="Q29" s="83" t="s">
        <v>525</v>
      </c>
      <c r="R29" s="79"/>
    </row>
    <row r="30" spans="1:18" ht="72.5" x14ac:dyDescent="0.35">
      <c r="A30" s="79" t="s">
        <v>231</v>
      </c>
      <c r="B30" s="79" t="s">
        <v>460</v>
      </c>
      <c r="C30" s="81" t="s">
        <v>233</v>
      </c>
      <c r="D30" s="81" t="s">
        <v>248</v>
      </c>
      <c r="E30" s="81" t="s">
        <v>389</v>
      </c>
      <c r="F30" s="80">
        <f>G30*280</f>
        <v>91560000</v>
      </c>
      <c r="G30" s="80">
        <v>327000</v>
      </c>
      <c r="H30" s="81" t="s">
        <v>390</v>
      </c>
      <c r="I30" s="81" t="s">
        <v>185</v>
      </c>
      <c r="J30" s="81" t="s">
        <v>262</v>
      </c>
      <c r="K30" s="81" t="s">
        <v>236</v>
      </c>
      <c r="L30" s="81" t="s">
        <v>236</v>
      </c>
      <c r="M30" s="81" t="s">
        <v>456</v>
      </c>
      <c r="N30" s="81">
        <v>1</v>
      </c>
      <c r="O30" s="81">
        <v>1</v>
      </c>
      <c r="P30" s="81" t="s">
        <v>234</v>
      </c>
      <c r="Q30" s="83" t="s">
        <v>461</v>
      </c>
      <c r="R30" s="79"/>
    </row>
    <row r="31" spans="1:18" ht="116" x14ac:dyDescent="0.35">
      <c r="A31" s="79" t="s">
        <v>232</v>
      </c>
      <c r="B31" s="79" t="s">
        <v>517</v>
      </c>
      <c r="C31" s="81" t="s">
        <v>233</v>
      </c>
      <c r="D31" s="81" t="s">
        <v>248</v>
      </c>
      <c r="E31" s="81" t="s">
        <v>389</v>
      </c>
      <c r="F31" s="80">
        <f>G31*280</f>
        <v>140000000</v>
      </c>
      <c r="G31" s="80">
        <v>500000</v>
      </c>
      <c r="H31" s="81" t="s">
        <v>462</v>
      </c>
      <c r="I31" s="81" t="s">
        <v>185</v>
      </c>
      <c r="J31" s="81" t="s">
        <v>262</v>
      </c>
      <c r="K31" s="81" t="s">
        <v>236</v>
      </c>
      <c r="L31" s="81" t="s">
        <v>236</v>
      </c>
      <c r="M31" s="81" t="s">
        <v>456</v>
      </c>
      <c r="N31" s="81">
        <v>1</v>
      </c>
      <c r="O31" s="81">
        <v>1</v>
      </c>
      <c r="P31" s="81" t="s">
        <v>234</v>
      </c>
      <c r="Q31" s="83" t="s">
        <v>690</v>
      </c>
      <c r="R31" s="79"/>
    </row>
    <row r="32" spans="1:18" ht="304.5" x14ac:dyDescent="0.35">
      <c r="A32" s="79" t="s">
        <v>207</v>
      </c>
      <c r="B32" s="79" t="s">
        <v>433</v>
      </c>
      <c r="C32" s="86" t="s">
        <v>233</v>
      </c>
      <c r="D32" s="81" t="s">
        <v>251</v>
      </c>
      <c r="E32" s="81" t="s">
        <v>389</v>
      </c>
      <c r="F32" s="80">
        <f t="shared" si="0"/>
        <v>497415520</v>
      </c>
      <c r="G32" s="80">
        <v>1776484</v>
      </c>
      <c r="H32" s="81" t="s">
        <v>390</v>
      </c>
      <c r="I32" s="81" t="s">
        <v>185</v>
      </c>
      <c r="J32" s="81" t="s">
        <v>262</v>
      </c>
      <c r="K32" s="81" t="s">
        <v>186</v>
      </c>
      <c r="L32" s="81" t="s">
        <v>236</v>
      </c>
      <c r="M32" s="81" t="s">
        <v>456</v>
      </c>
      <c r="N32" s="81">
        <v>1</v>
      </c>
      <c r="O32" s="81">
        <v>1</v>
      </c>
      <c r="P32" s="81" t="s">
        <v>234</v>
      </c>
      <c r="Q32" s="83" t="s">
        <v>518</v>
      </c>
      <c r="R32" s="79"/>
    </row>
    <row r="33" spans="1:18" ht="101.5" x14ac:dyDescent="0.35">
      <c r="A33" s="79" t="s">
        <v>208</v>
      </c>
      <c r="B33" s="79" t="s">
        <v>434</v>
      </c>
      <c r="C33" s="86" t="s">
        <v>233</v>
      </c>
      <c r="D33" s="81" t="s">
        <v>248</v>
      </c>
      <c r="E33" s="81" t="s">
        <v>389</v>
      </c>
      <c r="F33" s="80">
        <f t="shared" si="0"/>
        <v>962931480</v>
      </c>
      <c r="G33" s="80">
        <v>3439041</v>
      </c>
      <c r="H33" s="81" t="s">
        <v>189</v>
      </c>
      <c r="I33" s="81" t="s">
        <v>185</v>
      </c>
      <c r="J33" s="81" t="s">
        <v>262</v>
      </c>
      <c r="K33" s="81" t="s">
        <v>186</v>
      </c>
      <c r="L33" s="81" t="s">
        <v>183</v>
      </c>
      <c r="M33" s="81" t="s">
        <v>456</v>
      </c>
      <c r="N33" s="81">
        <v>1</v>
      </c>
      <c r="O33" s="81">
        <v>1</v>
      </c>
      <c r="P33" s="81" t="s">
        <v>234</v>
      </c>
      <c r="Q33" s="83" t="s">
        <v>391</v>
      </c>
      <c r="R33" s="79"/>
    </row>
    <row r="34" spans="1:18" ht="145" x14ac:dyDescent="0.35">
      <c r="A34" s="79" t="s">
        <v>209</v>
      </c>
      <c r="B34" s="79" t="s">
        <v>435</v>
      </c>
      <c r="C34" s="86" t="s">
        <v>233</v>
      </c>
      <c r="D34" s="81" t="s">
        <v>247</v>
      </c>
      <c r="E34" s="81" t="s">
        <v>392</v>
      </c>
      <c r="F34" s="80">
        <f t="shared" si="0"/>
        <v>611269400</v>
      </c>
      <c r="G34" s="80">
        <v>2183105</v>
      </c>
      <c r="H34" s="81" t="s">
        <v>390</v>
      </c>
      <c r="I34" s="81" t="s">
        <v>185</v>
      </c>
      <c r="J34" s="81" t="s">
        <v>262</v>
      </c>
      <c r="K34" s="81" t="s">
        <v>235</v>
      </c>
      <c r="L34" s="81" t="s">
        <v>385</v>
      </c>
      <c r="M34" s="81" t="s">
        <v>456</v>
      </c>
      <c r="N34" s="81">
        <v>1</v>
      </c>
      <c r="O34" s="81">
        <v>1</v>
      </c>
      <c r="P34" s="81" t="s">
        <v>398</v>
      </c>
      <c r="Q34" s="83" t="s">
        <v>393</v>
      </c>
      <c r="R34" s="79"/>
    </row>
    <row r="35" spans="1:18" ht="101.5" x14ac:dyDescent="0.35">
      <c r="A35" s="79" t="s">
        <v>210</v>
      </c>
      <c r="B35" s="79" t="s">
        <v>394</v>
      </c>
      <c r="C35" s="86" t="s">
        <v>233</v>
      </c>
      <c r="D35" s="81" t="s">
        <v>252</v>
      </c>
      <c r="E35" s="81" t="s">
        <v>395</v>
      </c>
      <c r="F35" s="80">
        <f t="shared" si="0"/>
        <v>94920000</v>
      </c>
      <c r="G35" s="80">
        <v>339000</v>
      </c>
      <c r="H35" s="81" t="s">
        <v>189</v>
      </c>
      <c r="I35" s="81" t="s">
        <v>185</v>
      </c>
      <c r="J35" s="81" t="s">
        <v>262</v>
      </c>
      <c r="K35" s="81" t="s">
        <v>235</v>
      </c>
      <c r="L35" s="81" t="s">
        <v>385</v>
      </c>
      <c r="M35" s="81" t="s">
        <v>456</v>
      </c>
      <c r="N35" s="81">
        <v>1</v>
      </c>
      <c r="O35" s="81">
        <v>1</v>
      </c>
      <c r="P35" s="81" t="s">
        <v>398</v>
      </c>
      <c r="Q35" s="83" t="s">
        <v>687</v>
      </c>
      <c r="R35" s="79"/>
    </row>
    <row r="36" spans="1:18" ht="174" x14ac:dyDescent="0.35">
      <c r="A36" s="79" t="s">
        <v>211</v>
      </c>
      <c r="B36" s="79" t="s">
        <v>400</v>
      </c>
      <c r="C36" s="86" t="s">
        <v>233</v>
      </c>
      <c r="D36" s="81" t="s">
        <v>252</v>
      </c>
      <c r="E36" s="81" t="s">
        <v>396</v>
      </c>
      <c r="F36" s="80">
        <f t="shared" si="0"/>
        <v>441140000</v>
      </c>
      <c r="G36" s="80">
        <v>1575500</v>
      </c>
      <c r="H36" s="81" t="s">
        <v>397</v>
      </c>
      <c r="I36" s="81" t="s">
        <v>185</v>
      </c>
      <c r="J36" s="81" t="s">
        <v>262</v>
      </c>
      <c r="K36" s="81" t="s">
        <v>186</v>
      </c>
      <c r="L36" s="81" t="s">
        <v>183</v>
      </c>
      <c r="M36" s="81" t="s">
        <v>456</v>
      </c>
      <c r="N36" s="81">
        <v>1</v>
      </c>
      <c r="O36" s="81">
        <v>1</v>
      </c>
      <c r="P36" s="81" t="s">
        <v>398</v>
      </c>
      <c r="Q36" s="83" t="s">
        <v>399</v>
      </c>
      <c r="R36" s="79"/>
    </row>
    <row r="37" spans="1:18" ht="116" x14ac:dyDescent="0.35">
      <c r="A37" s="79" t="s">
        <v>212</v>
      </c>
      <c r="B37" s="79" t="s">
        <v>403</v>
      </c>
      <c r="C37" s="86" t="s">
        <v>233</v>
      </c>
      <c r="D37" s="81" t="s">
        <v>252</v>
      </c>
      <c r="E37" s="81" t="s">
        <v>402</v>
      </c>
      <c r="F37" s="80">
        <f t="shared" si="0"/>
        <v>555175600</v>
      </c>
      <c r="G37" s="80">
        <v>1982770</v>
      </c>
      <c r="H37" s="81" t="s">
        <v>257</v>
      </c>
      <c r="I37" s="81" t="s">
        <v>185</v>
      </c>
      <c r="J37" s="81" t="s">
        <v>262</v>
      </c>
      <c r="K37" s="81" t="s">
        <v>235</v>
      </c>
      <c r="L37" s="81" t="s">
        <v>385</v>
      </c>
      <c r="M37" s="81" t="s">
        <v>456</v>
      </c>
      <c r="N37" s="81">
        <v>1</v>
      </c>
      <c r="O37" s="81">
        <v>1</v>
      </c>
      <c r="P37" s="81" t="s">
        <v>234</v>
      </c>
      <c r="Q37" s="83" t="s">
        <v>401</v>
      </c>
      <c r="R37" s="79"/>
    </row>
    <row r="38" spans="1:18" ht="29" x14ac:dyDescent="0.35">
      <c r="A38" s="79" t="s">
        <v>213</v>
      </c>
      <c r="B38" s="79" t="s">
        <v>519</v>
      </c>
      <c r="C38" s="86" t="s">
        <v>233</v>
      </c>
      <c r="D38" s="81" t="s">
        <v>252</v>
      </c>
      <c r="E38" s="81" t="s">
        <v>389</v>
      </c>
      <c r="F38" s="80">
        <f t="shared" si="0"/>
        <v>204566320</v>
      </c>
      <c r="G38" s="80">
        <v>730594</v>
      </c>
      <c r="H38" s="81" t="s">
        <v>406</v>
      </c>
      <c r="I38" s="81" t="s">
        <v>185</v>
      </c>
      <c r="J38" s="81" t="s">
        <v>262</v>
      </c>
      <c r="K38" s="81" t="s">
        <v>186</v>
      </c>
      <c r="L38" s="81" t="s">
        <v>236</v>
      </c>
      <c r="M38" s="81" t="s">
        <v>456</v>
      </c>
      <c r="N38" s="81">
        <v>1</v>
      </c>
      <c r="O38" s="81">
        <v>1</v>
      </c>
      <c r="P38" s="81" t="s">
        <v>234</v>
      </c>
      <c r="Q38" s="83" t="s">
        <v>404</v>
      </c>
      <c r="R38" s="79"/>
    </row>
    <row r="39" spans="1:18" ht="101.5" x14ac:dyDescent="0.35">
      <c r="A39" s="79" t="s">
        <v>214</v>
      </c>
      <c r="B39" s="79" t="s">
        <v>407</v>
      </c>
      <c r="C39" s="86" t="s">
        <v>233</v>
      </c>
      <c r="D39" s="81" t="s">
        <v>252</v>
      </c>
      <c r="E39" s="81" t="s">
        <v>389</v>
      </c>
      <c r="F39" s="80">
        <f t="shared" si="0"/>
        <v>140000000</v>
      </c>
      <c r="G39" s="80">
        <v>500000</v>
      </c>
      <c r="H39" s="81" t="s">
        <v>406</v>
      </c>
      <c r="I39" s="81" t="s">
        <v>185</v>
      </c>
      <c r="J39" s="81" t="s">
        <v>262</v>
      </c>
      <c r="K39" s="81" t="s">
        <v>186</v>
      </c>
      <c r="L39" s="81" t="s">
        <v>236</v>
      </c>
      <c r="M39" s="81" t="s">
        <v>456</v>
      </c>
      <c r="N39" s="81">
        <v>1</v>
      </c>
      <c r="O39" s="81">
        <v>1</v>
      </c>
      <c r="P39" s="81" t="s">
        <v>234</v>
      </c>
      <c r="Q39" s="83" t="s">
        <v>408</v>
      </c>
      <c r="R39" s="79"/>
    </row>
    <row r="40" spans="1:18" ht="130.5" x14ac:dyDescent="0.35">
      <c r="A40" s="79" t="s">
        <v>215</v>
      </c>
      <c r="B40" s="79" t="s">
        <v>409</v>
      </c>
      <c r="C40" s="86" t="s">
        <v>233</v>
      </c>
      <c r="D40" s="81" t="s">
        <v>248</v>
      </c>
      <c r="E40" s="81" t="s">
        <v>389</v>
      </c>
      <c r="F40" s="80">
        <f t="shared" si="0"/>
        <v>278740000</v>
      </c>
      <c r="G40" s="80">
        <v>995500</v>
      </c>
      <c r="H40" s="81" t="s">
        <v>390</v>
      </c>
      <c r="I40" s="81" t="s">
        <v>185</v>
      </c>
      <c r="J40" s="81" t="s">
        <v>262</v>
      </c>
      <c r="K40" s="81" t="s">
        <v>236</v>
      </c>
      <c r="L40" s="81" t="s">
        <v>236</v>
      </c>
      <c r="M40" s="81" t="s">
        <v>456</v>
      </c>
      <c r="N40" s="81">
        <v>1</v>
      </c>
      <c r="O40" s="81">
        <v>1</v>
      </c>
      <c r="P40" s="81" t="s">
        <v>234</v>
      </c>
      <c r="Q40" s="83" t="s">
        <v>410</v>
      </c>
      <c r="R40" s="79"/>
    </row>
    <row r="41" spans="1:18" ht="174" x14ac:dyDescent="0.35">
      <c r="A41" s="79" t="s">
        <v>216</v>
      </c>
      <c r="B41" s="79" t="s">
        <v>689</v>
      </c>
      <c r="C41" s="86" t="s">
        <v>233</v>
      </c>
      <c r="D41" s="81" t="s">
        <v>248</v>
      </c>
      <c r="E41" s="81" t="s">
        <v>389</v>
      </c>
      <c r="F41" s="80">
        <f t="shared" si="0"/>
        <v>536987080</v>
      </c>
      <c r="G41" s="80">
        <v>1917811</v>
      </c>
      <c r="H41" s="81" t="s">
        <v>411</v>
      </c>
      <c r="I41" s="81" t="s">
        <v>185</v>
      </c>
      <c r="J41" s="81" t="s">
        <v>262</v>
      </c>
      <c r="K41" s="81" t="s">
        <v>236</v>
      </c>
      <c r="L41" s="81" t="s">
        <v>236</v>
      </c>
      <c r="M41" s="81" t="s">
        <v>456</v>
      </c>
      <c r="N41" s="81">
        <v>1</v>
      </c>
      <c r="O41" s="81">
        <v>1</v>
      </c>
      <c r="P41" s="81" t="s">
        <v>234</v>
      </c>
      <c r="Q41" s="83" t="s">
        <v>412</v>
      </c>
      <c r="R41" s="79"/>
    </row>
    <row r="42" spans="1:18" ht="159.5" x14ac:dyDescent="0.35">
      <c r="A42" s="79" t="s">
        <v>217</v>
      </c>
      <c r="B42" s="79" t="s">
        <v>415</v>
      </c>
      <c r="C42" s="86" t="s">
        <v>233</v>
      </c>
      <c r="D42" s="81" t="s">
        <v>252</v>
      </c>
      <c r="E42" s="81" t="s">
        <v>389</v>
      </c>
      <c r="F42" s="80">
        <f t="shared" si="0"/>
        <v>370034560</v>
      </c>
      <c r="G42" s="80">
        <v>1321552</v>
      </c>
      <c r="H42" s="81" t="s">
        <v>413</v>
      </c>
      <c r="I42" s="81" t="s">
        <v>185</v>
      </c>
      <c r="J42" s="81" t="s">
        <v>262</v>
      </c>
      <c r="K42" s="81" t="s">
        <v>186</v>
      </c>
      <c r="L42" s="81" t="s">
        <v>236</v>
      </c>
      <c r="M42" s="81" t="s">
        <v>456</v>
      </c>
      <c r="N42" s="81">
        <v>1</v>
      </c>
      <c r="O42" s="81">
        <v>1</v>
      </c>
      <c r="P42" s="81" t="s">
        <v>234</v>
      </c>
      <c r="Q42" s="83" t="s">
        <v>414</v>
      </c>
      <c r="R42" s="79"/>
    </row>
    <row r="43" spans="1:18" ht="116" x14ac:dyDescent="0.35">
      <c r="A43" s="79" t="s">
        <v>218</v>
      </c>
      <c r="B43" s="79" t="s">
        <v>416</v>
      </c>
      <c r="C43" s="86" t="s">
        <v>233</v>
      </c>
      <c r="D43" s="81" t="s">
        <v>251</v>
      </c>
      <c r="E43" s="81" t="s">
        <v>436</v>
      </c>
      <c r="F43" s="80">
        <f t="shared" si="0"/>
        <v>926800000</v>
      </c>
      <c r="G43" s="80">
        <v>3310000</v>
      </c>
      <c r="H43" s="81" t="s">
        <v>390</v>
      </c>
      <c r="I43" s="81" t="s">
        <v>185</v>
      </c>
      <c r="J43" s="81" t="s">
        <v>262</v>
      </c>
      <c r="K43" s="81" t="s">
        <v>235</v>
      </c>
      <c r="L43" s="81" t="s">
        <v>190</v>
      </c>
      <c r="M43" s="81" t="s">
        <v>456</v>
      </c>
      <c r="N43" s="81">
        <v>1</v>
      </c>
      <c r="O43" s="81">
        <v>1</v>
      </c>
      <c r="P43" s="81" t="s">
        <v>234</v>
      </c>
      <c r="Q43" s="83" t="s">
        <v>437</v>
      </c>
      <c r="R43" s="79"/>
    </row>
    <row r="44" spans="1:18" ht="72.5" x14ac:dyDescent="0.35">
      <c r="A44" s="79" t="s">
        <v>219</v>
      </c>
      <c r="B44" s="79" t="s">
        <v>417</v>
      </c>
      <c r="C44" s="86" t="s">
        <v>233</v>
      </c>
      <c r="D44" s="81" t="s">
        <v>252</v>
      </c>
      <c r="E44" s="81" t="s">
        <v>389</v>
      </c>
      <c r="F44" s="80">
        <f t="shared" si="0"/>
        <v>2478000000</v>
      </c>
      <c r="G44" s="80">
        <v>8850000</v>
      </c>
      <c r="H44" s="81" t="s">
        <v>189</v>
      </c>
      <c r="I44" s="81" t="s">
        <v>185</v>
      </c>
      <c r="J44" s="81" t="s">
        <v>262</v>
      </c>
      <c r="K44" s="81" t="s">
        <v>186</v>
      </c>
      <c r="L44" s="81" t="s">
        <v>190</v>
      </c>
      <c r="M44" s="81" t="s">
        <v>456</v>
      </c>
      <c r="N44" s="81">
        <v>1</v>
      </c>
      <c r="O44" s="81">
        <v>1</v>
      </c>
      <c r="P44" s="81" t="s">
        <v>234</v>
      </c>
      <c r="Q44" s="83" t="s">
        <v>438</v>
      </c>
      <c r="R44" s="79"/>
    </row>
    <row r="45" spans="1:18" ht="232" x14ac:dyDescent="0.35">
      <c r="A45" s="79" t="s">
        <v>220</v>
      </c>
      <c r="B45" s="79" t="s">
        <v>439</v>
      </c>
      <c r="C45" s="86" t="s">
        <v>233</v>
      </c>
      <c r="D45" s="81" t="s">
        <v>247</v>
      </c>
      <c r="E45" s="81" t="s">
        <v>389</v>
      </c>
      <c r="F45" s="80">
        <f t="shared" si="0"/>
        <v>1113963200</v>
      </c>
      <c r="G45" s="80">
        <v>3978440</v>
      </c>
      <c r="H45" s="81" t="s">
        <v>390</v>
      </c>
      <c r="I45" s="81" t="s">
        <v>185</v>
      </c>
      <c r="J45" s="81" t="s">
        <v>262</v>
      </c>
      <c r="K45" s="81" t="s">
        <v>236</v>
      </c>
      <c r="L45" s="81" t="s">
        <v>263</v>
      </c>
      <c r="M45" s="81" t="s">
        <v>456</v>
      </c>
      <c r="N45" s="81">
        <v>1</v>
      </c>
      <c r="O45" s="81">
        <v>1</v>
      </c>
      <c r="P45" s="81" t="s">
        <v>234</v>
      </c>
      <c r="Q45" s="83" t="s">
        <v>418</v>
      </c>
      <c r="R45" s="79"/>
    </row>
    <row r="46" spans="1:18" ht="72.5" x14ac:dyDescent="0.35">
      <c r="A46" s="79" t="s">
        <v>221</v>
      </c>
      <c r="B46" s="79" t="s">
        <v>420</v>
      </c>
      <c r="C46" s="86" t="s">
        <v>233</v>
      </c>
      <c r="D46" s="81" t="s">
        <v>248</v>
      </c>
      <c r="E46" s="81" t="s">
        <v>389</v>
      </c>
      <c r="F46" s="80">
        <f t="shared" si="0"/>
        <v>1300465880</v>
      </c>
      <c r="G46" s="80">
        <v>4644521</v>
      </c>
      <c r="H46" s="81" t="s">
        <v>390</v>
      </c>
      <c r="I46" s="81" t="s">
        <v>185</v>
      </c>
      <c r="J46" s="81" t="s">
        <v>262</v>
      </c>
      <c r="K46" s="81" t="s">
        <v>235</v>
      </c>
      <c r="L46" s="81" t="s">
        <v>263</v>
      </c>
      <c r="M46" s="81" t="s">
        <v>456</v>
      </c>
      <c r="N46" s="81">
        <v>1</v>
      </c>
      <c r="O46" s="81">
        <v>1</v>
      </c>
      <c r="P46" s="81" t="s">
        <v>234</v>
      </c>
      <c r="Q46" s="83" t="s">
        <v>419</v>
      </c>
      <c r="R46" s="79"/>
    </row>
    <row r="47" spans="1:18" ht="145" x14ac:dyDescent="0.35">
      <c r="A47" s="79" t="s">
        <v>226</v>
      </c>
      <c r="B47" s="79" t="s">
        <v>260</v>
      </c>
      <c r="C47" s="86" t="s">
        <v>233</v>
      </c>
      <c r="D47" s="81" t="s">
        <v>251</v>
      </c>
      <c r="E47" s="81" t="s">
        <v>421</v>
      </c>
      <c r="F47" s="80">
        <f t="shared" si="0"/>
        <v>994000000</v>
      </c>
      <c r="G47" s="80">
        <v>3550000</v>
      </c>
      <c r="H47" s="81" t="s">
        <v>390</v>
      </c>
      <c r="I47" s="81" t="s">
        <v>185</v>
      </c>
      <c r="J47" s="81" t="s">
        <v>262</v>
      </c>
      <c r="K47" s="81" t="s">
        <v>186</v>
      </c>
      <c r="L47" s="81" t="s">
        <v>183</v>
      </c>
      <c r="M47" s="81" t="s">
        <v>456</v>
      </c>
      <c r="N47" s="81">
        <v>1</v>
      </c>
      <c r="O47" s="81">
        <v>1</v>
      </c>
      <c r="P47" s="81" t="s">
        <v>234</v>
      </c>
      <c r="Q47" s="83" t="s">
        <v>440</v>
      </c>
      <c r="R47" s="79"/>
    </row>
    <row r="48" spans="1:18" ht="58" x14ac:dyDescent="0.35">
      <c r="A48" s="79" t="s">
        <v>227</v>
      </c>
      <c r="B48" s="79" t="s">
        <v>423</v>
      </c>
      <c r="C48" s="86" t="s">
        <v>233</v>
      </c>
      <c r="D48" s="81" t="s">
        <v>248</v>
      </c>
      <c r="E48" s="81" t="s">
        <v>389</v>
      </c>
      <c r="F48" s="80">
        <f t="shared" si="0"/>
        <v>2334640000</v>
      </c>
      <c r="G48" s="80">
        <v>8338000</v>
      </c>
      <c r="H48" s="81" t="s">
        <v>189</v>
      </c>
      <c r="I48" s="81" t="s">
        <v>185</v>
      </c>
      <c r="J48" s="81" t="s">
        <v>262</v>
      </c>
      <c r="K48" s="81" t="s">
        <v>235</v>
      </c>
      <c r="L48" s="81" t="s">
        <v>263</v>
      </c>
      <c r="M48" s="81" t="s">
        <v>456</v>
      </c>
      <c r="N48" s="81">
        <v>1</v>
      </c>
      <c r="O48" s="81">
        <v>1</v>
      </c>
      <c r="P48" s="81" t="s">
        <v>234</v>
      </c>
      <c r="Q48" s="83" t="s">
        <v>422</v>
      </c>
      <c r="R48" s="79"/>
    </row>
    <row r="49" spans="1:18" ht="101.5" x14ac:dyDescent="0.35">
      <c r="A49" s="79" t="s">
        <v>228</v>
      </c>
      <c r="B49" s="79" t="s">
        <v>691</v>
      </c>
      <c r="C49" s="86" t="s">
        <v>233</v>
      </c>
      <c r="D49" s="81" t="s">
        <v>251</v>
      </c>
      <c r="E49" s="81" t="s">
        <v>389</v>
      </c>
      <c r="F49" s="80">
        <f t="shared" si="0"/>
        <v>560000000</v>
      </c>
      <c r="G49" s="80">
        <v>2000000</v>
      </c>
      <c r="H49" s="81" t="s">
        <v>259</v>
      </c>
      <c r="I49" s="81" t="s">
        <v>185</v>
      </c>
      <c r="J49" s="81" t="s">
        <v>262</v>
      </c>
      <c r="K49" s="81" t="s">
        <v>186</v>
      </c>
      <c r="L49" s="81" t="s">
        <v>190</v>
      </c>
      <c r="M49" s="81" t="s">
        <v>456</v>
      </c>
      <c r="N49" s="81">
        <v>1</v>
      </c>
      <c r="O49" s="81">
        <v>1</v>
      </c>
      <c r="P49" s="81" t="s">
        <v>234</v>
      </c>
      <c r="Q49" s="83" t="s">
        <v>441</v>
      </c>
      <c r="R49" s="79"/>
    </row>
    <row r="50" spans="1:18" ht="58" x14ac:dyDescent="0.35">
      <c r="A50" s="79" t="s">
        <v>265</v>
      </c>
      <c r="B50" s="79" t="s">
        <v>266</v>
      </c>
      <c r="C50" s="81" t="s">
        <v>233</v>
      </c>
      <c r="D50" s="81" t="s">
        <v>267</v>
      </c>
      <c r="E50" s="81" t="s">
        <v>267</v>
      </c>
      <c r="F50" s="80">
        <f t="shared" si="0"/>
        <v>24136000000</v>
      </c>
      <c r="G50" s="80">
        <v>86200000</v>
      </c>
      <c r="H50" s="81" t="s">
        <v>268</v>
      </c>
      <c r="I50" s="81" t="s">
        <v>269</v>
      </c>
      <c r="J50" s="81" t="s">
        <v>261</v>
      </c>
      <c r="K50" s="81" t="s">
        <v>186</v>
      </c>
      <c r="L50" s="81" t="s">
        <v>183</v>
      </c>
      <c r="M50" s="81" t="s">
        <v>456</v>
      </c>
      <c r="N50" s="81">
        <v>1</v>
      </c>
      <c r="O50" s="81">
        <v>1</v>
      </c>
      <c r="P50" s="81" t="s">
        <v>270</v>
      </c>
      <c r="Q50" s="83" t="s">
        <v>442</v>
      </c>
      <c r="R50" s="79"/>
    </row>
    <row r="51" spans="1:18" ht="29" x14ac:dyDescent="0.35">
      <c r="A51" s="79" t="s">
        <v>692</v>
      </c>
      <c r="B51" s="79" t="s">
        <v>522</v>
      </c>
      <c r="C51" s="81" t="s">
        <v>693</v>
      </c>
      <c r="D51" s="81" t="s">
        <v>258</v>
      </c>
      <c r="E51" s="81" t="s">
        <v>258</v>
      </c>
      <c r="F51" s="80">
        <f t="shared" si="0"/>
        <v>24172422.400000002</v>
      </c>
      <c r="G51" s="80">
        <v>86330.08</v>
      </c>
      <c r="H51" s="81" t="s">
        <v>454</v>
      </c>
      <c r="I51" s="81" t="s">
        <v>185</v>
      </c>
      <c r="J51" s="81" t="s">
        <v>262</v>
      </c>
      <c r="K51" s="81" t="s">
        <v>235</v>
      </c>
      <c r="L51" s="81" t="s">
        <v>694</v>
      </c>
      <c r="M51" s="81" t="s">
        <v>456</v>
      </c>
      <c r="N51" s="81" t="s">
        <v>456</v>
      </c>
      <c r="O51" s="81" t="s">
        <v>456</v>
      </c>
      <c r="P51" s="81" t="s">
        <v>398</v>
      </c>
      <c r="Q51" s="83" t="s">
        <v>522</v>
      </c>
      <c r="R51" s="79"/>
    </row>
    <row r="52" spans="1:18" ht="29" x14ac:dyDescent="0.35">
      <c r="A52" s="79" t="s">
        <v>697</v>
      </c>
      <c r="B52" s="79" t="s">
        <v>522</v>
      </c>
      <c r="C52" s="81" t="s">
        <v>693</v>
      </c>
      <c r="D52" s="81" t="s">
        <v>698</v>
      </c>
      <c r="E52" s="81" t="s">
        <v>522</v>
      </c>
      <c r="F52" s="80">
        <f t="shared" si="0"/>
        <v>151156923.07692307</v>
      </c>
      <c r="G52" s="80">
        <v>539846.15384615387</v>
      </c>
      <c r="H52" s="81" t="s">
        <v>522</v>
      </c>
      <c r="I52" s="81" t="s">
        <v>185</v>
      </c>
      <c r="J52" s="81" t="s">
        <v>261</v>
      </c>
      <c r="K52" s="81" t="s">
        <v>235</v>
      </c>
      <c r="L52" s="81" t="s">
        <v>385</v>
      </c>
      <c r="M52" s="81" t="s">
        <v>456</v>
      </c>
      <c r="N52" s="81">
        <v>1</v>
      </c>
      <c r="O52" s="81">
        <v>1</v>
      </c>
      <c r="P52" s="81" t="s">
        <v>270</v>
      </c>
      <c r="Q52" s="83" t="s">
        <v>522</v>
      </c>
      <c r="R52" s="79"/>
    </row>
    <row r="53" spans="1:18" ht="29" x14ac:dyDescent="0.35">
      <c r="A53" s="79" t="s">
        <v>721</v>
      </c>
      <c r="B53" s="79" t="s">
        <v>522</v>
      </c>
      <c r="C53" s="81" t="s">
        <v>693</v>
      </c>
      <c r="D53" s="81" t="s">
        <v>699</v>
      </c>
      <c r="E53" s="81" t="s">
        <v>699</v>
      </c>
      <c r="F53" s="80">
        <f t="shared" si="0"/>
        <v>2758000</v>
      </c>
      <c r="G53" s="80">
        <v>9850</v>
      </c>
      <c r="H53" s="81" t="s">
        <v>522</v>
      </c>
      <c r="I53" s="81" t="s">
        <v>185</v>
      </c>
      <c r="J53" s="81" t="s">
        <v>262</v>
      </c>
      <c r="K53" s="81" t="s">
        <v>235</v>
      </c>
      <c r="L53" s="81" t="s">
        <v>385</v>
      </c>
      <c r="M53" s="81" t="s">
        <v>456</v>
      </c>
      <c r="N53" s="81">
        <v>1</v>
      </c>
      <c r="O53" s="81">
        <v>1</v>
      </c>
      <c r="P53" s="81" t="s">
        <v>398</v>
      </c>
      <c r="Q53" s="83" t="s">
        <v>522</v>
      </c>
      <c r="R53" s="79"/>
    </row>
    <row r="54" spans="1:18" ht="72.5" x14ac:dyDescent="0.35">
      <c r="A54" s="79" t="s">
        <v>700</v>
      </c>
      <c r="B54" s="79" t="s">
        <v>702</v>
      </c>
      <c r="C54" s="81" t="s">
        <v>693</v>
      </c>
      <c r="D54" s="81" t="s">
        <v>703</v>
      </c>
      <c r="E54" s="81" t="s">
        <v>701</v>
      </c>
      <c r="F54" s="80">
        <f t="shared" si="0"/>
        <v>2004210526.3157895</v>
      </c>
      <c r="G54" s="80">
        <v>7157894.7368421052</v>
      </c>
      <c r="H54" s="81" t="s">
        <v>522</v>
      </c>
      <c r="I54" s="81" t="s">
        <v>185</v>
      </c>
      <c r="J54" s="81" t="s">
        <v>262</v>
      </c>
      <c r="K54" s="81" t="s">
        <v>235</v>
      </c>
      <c r="L54" s="81" t="s">
        <v>385</v>
      </c>
      <c r="M54" s="81" t="s">
        <v>456</v>
      </c>
      <c r="N54" s="81">
        <v>1</v>
      </c>
      <c r="O54" s="81">
        <v>1</v>
      </c>
      <c r="P54" s="81" t="s">
        <v>234</v>
      </c>
      <c r="Q54" s="83" t="s">
        <v>522</v>
      </c>
      <c r="R54" s="79"/>
    </row>
    <row r="55" spans="1:18" ht="72.5" x14ac:dyDescent="0.35">
      <c r="A55" s="79" t="s">
        <v>704</v>
      </c>
      <c r="B55" s="79" t="s">
        <v>899</v>
      </c>
      <c r="C55" s="81" t="s">
        <v>693</v>
      </c>
      <c r="D55" s="81" t="s">
        <v>258</v>
      </c>
      <c r="E55" s="81" t="s">
        <v>705</v>
      </c>
      <c r="F55" s="80">
        <f t="shared" si="0"/>
        <v>8842105263.157896</v>
      </c>
      <c r="G55" s="80">
        <v>31578947.368421055</v>
      </c>
      <c r="H55" s="81" t="s">
        <v>522</v>
      </c>
      <c r="I55" s="81" t="s">
        <v>185</v>
      </c>
      <c r="J55" s="81" t="s">
        <v>261</v>
      </c>
      <c r="K55" s="81" t="s">
        <v>236</v>
      </c>
      <c r="L55" s="81" t="s">
        <v>183</v>
      </c>
      <c r="M55" s="81" t="s">
        <v>456</v>
      </c>
      <c r="N55" s="81">
        <v>1</v>
      </c>
      <c r="O55" s="81">
        <v>1</v>
      </c>
      <c r="P55" s="81" t="s">
        <v>270</v>
      </c>
      <c r="Q55" s="83" t="s">
        <v>522</v>
      </c>
      <c r="R55" s="79"/>
    </row>
    <row r="56" spans="1:18" ht="29" x14ac:dyDescent="0.35">
      <c r="A56" s="79" t="s">
        <v>707</v>
      </c>
      <c r="B56" s="79" t="s">
        <v>522</v>
      </c>
      <c r="C56" s="81" t="s">
        <v>693</v>
      </c>
      <c r="D56" s="81" t="s">
        <v>708</v>
      </c>
      <c r="E56" s="81" t="s">
        <v>708</v>
      </c>
      <c r="F56" s="80">
        <f t="shared" si="0"/>
        <v>17667440</v>
      </c>
      <c r="G56" s="80">
        <v>63098</v>
      </c>
      <c r="H56" s="81" t="s">
        <v>522</v>
      </c>
      <c r="I56" s="81" t="s">
        <v>185</v>
      </c>
      <c r="J56" s="81" t="s">
        <v>262</v>
      </c>
      <c r="K56" s="81" t="s">
        <v>235</v>
      </c>
      <c r="L56" s="81" t="s">
        <v>706</v>
      </c>
      <c r="M56" s="81" t="s">
        <v>456</v>
      </c>
      <c r="N56" s="81" t="s">
        <v>456</v>
      </c>
      <c r="O56" s="81" t="s">
        <v>456</v>
      </c>
      <c r="P56" s="81" t="s">
        <v>234</v>
      </c>
      <c r="Q56" s="83" t="s">
        <v>522</v>
      </c>
      <c r="R56" s="79"/>
    </row>
    <row r="57" spans="1:18" x14ac:dyDescent="0.35">
      <c r="A57" s="79" t="s">
        <v>709</v>
      </c>
      <c r="B57" s="79" t="s">
        <v>522</v>
      </c>
      <c r="C57" s="81" t="s">
        <v>693</v>
      </c>
      <c r="D57" s="81" t="s">
        <v>710</v>
      </c>
      <c r="E57" s="81" t="s">
        <v>710</v>
      </c>
      <c r="F57" s="80">
        <f t="shared" si="0"/>
        <v>41224120</v>
      </c>
      <c r="G57" s="80">
        <v>147229</v>
      </c>
      <c r="H57" s="81" t="s">
        <v>522</v>
      </c>
      <c r="I57" s="81" t="s">
        <v>185</v>
      </c>
      <c r="J57" s="81" t="s">
        <v>262</v>
      </c>
      <c r="K57" s="81" t="s">
        <v>235</v>
      </c>
      <c r="L57" s="81" t="s">
        <v>706</v>
      </c>
      <c r="M57" s="81" t="s">
        <v>456</v>
      </c>
      <c r="N57" s="81" t="s">
        <v>456</v>
      </c>
      <c r="O57" s="81" t="s">
        <v>456</v>
      </c>
      <c r="P57" s="81" t="s">
        <v>234</v>
      </c>
      <c r="Q57" s="83" t="s">
        <v>522</v>
      </c>
      <c r="R57" s="79"/>
    </row>
    <row r="58" spans="1:18" ht="72.5" x14ac:dyDescent="0.35">
      <c r="A58" s="79" t="s">
        <v>711</v>
      </c>
      <c r="B58" s="79" t="s">
        <v>712</v>
      </c>
      <c r="C58" s="81" t="s">
        <v>693</v>
      </c>
      <c r="D58" s="81" t="s">
        <v>713</v>
      </c>
      <c r="E58" s="81" t="s">
        <v>715</v>
      </c>
      <c r="F58" s="80">
        <f t="shared" si="0"/>
        <v>11584412000</v>
      </c>
      <c r="G58" s="80">
        <v>41372900</v>
      </c>
      <c r="H58" s="81" t="s">
        <v>184</v>
      </c>
      <c r="I58" s="81" t="s">
        <v>185</v>
      </c>
      <c r="J58" s="81" t="s">
        <v>262</v>
      </c>
      <c r="K58" s="81" t="s">
        <v>235</v>
      </c>
      <c r="L58" s="81" t="s">
        <v>714</v>
      </c>
      <c r="M58" s="81" t="s">
        <v>456</v>
      </c>
      <c r="N58" s="81">
        <v>0</v>
      </c>
      <c r="O58" s="81">
        <v>1</v>
      </c>
      <c r="P58" s="81" t="s">
        <v>234</v>
      </c>
      <c r="Q58" s="83" t="s">
        <v>716</v>
      </c>
      <c r="R58" s="79"/>
    </row>
    <row r="59" spans="1:18" ht="58" x14ac:dyDescent="0.35">
      <c r="A59" s="79" t="s">
        <v>718</v>
      </c>
      <c r="B59" s="79" t="s">
        <v>719</v>
      </c>
      <c r="C59" s="81" t="s">
        <v>693</v>
      </c>
      <c r="D59" s="81" t="s">
        <v>717</v>
      </c>
      <c r="E59" s="81" t="s">
        <v>717</v>
      </c>
      <c r="F59" s="80">
        <f t="shared" si="0"/>
        <v>6720000000</v>
      </c>
      <c r="G59" s="80">
        <v>24000000</v>
      </c>
      <c r="H59" s="81" t="s">
        <v>189</v>
      </c>
      <c r="I59" s="81" t="s">
        <v>185</v>
      </c>
      <c r="J59" s="81" t="s">
        <v>262</v>
      </c>
      <c r="K59" s="81" t="s">
        <v>236</v>
      </c>
      <c r="L59" s="81" t="s">
        <v>385</v>
      </c>
      <c r="M59" s="81" t="s">
        <v>456</v>
      </c>
      <c r="N59" s="81">
        <v>1</v>
      </c>
      <c r="O59" s="81">
        <v>1</v>
      </c>
      <c r="P59" s="81" t="s">
        <v>234</v>
      </c>
      <c r="Q59" s="83" t="s">
        <v>720</v>
      </c>
      <c r="R59" s="79"/>
    </row>
    <row r="60" spans="1:18" ht="29" x14ac:dyDescent="0.35">
      <c r="A60" s="87" t="s">
        <v>740</v>
      </c>
      <c r="B60" s="79" t="s">
        <v>522</v>
      </c>
      <c r="C60" s="81" t="s">
        <v>693</v>
      </c>
      <c r="D60" s="81" t="s">
        <v>522</v>
      </c>
      <c r="E60" s="81" t="s">
        <v>522</v>
      </c>
      <c r="F60" s="80">
        <f t="shared" ref="F60:F96" si="1">G60*280</f>
        <v>1473684240</v>
      </c>
      <c r="G60" s="80">
        <v>5263158</v>
      </c>
      <c r="H60" s="81" t="s">
        <v>522</v>
      </c>
      <c r="I60" s="81" t="s">
        <v>185</v>
      </c>
      <c r="J60" s="81" t="s">
        <v>261</v>
      </c>
      <c r="K60" s="81" t="s">
        <v>186</v>
      </c>
      <c r="L60" s="81" t="s">
        <v>236</v>
      </c>
      <c r="M60" s="81" t="s">
        <v>456</v>
      </c>
      <c r="N60" s="81" t="s">
        <v>522</v>
      </c>
      <c r="O60" s="81" t="s">
        <v>522</v>
      </c>
      <c r="P60" s="81" t="s">
        <v>234</v>
      </c>
      <c r="Q60" s="83" t="s">
        <v>522</v>
      </c>
      <c r="R60" s="79"/>
    </row>
    <row r="61" spans="1:18" x14ac:dyDescent="0.35">
      <c r="A61" s="87" t="s">
        <v>730</v>
      </c>
      <c r="B61" s="79" t="s">
        <v>522</v>
      </c>
      <c r="C61" s="81" t="s">
        <v>693</v>
      </c>
      <c r="D61" s="81" t="s">
        <v>726</v>
      </c>
      <c r="E61" s="81" t="s">
        <v>726</v>
      </c>
      <c r="F61" s="80">
        <f t="shared" si="1"/>
        <v>6588235360</v>
      </c>
      <c r="G61" s="80">
        <v>23529412</v>
      </c>
      <c r="H61" s="81" t="s">
        <v>522</v>
      </c>
      <c r="I61" s="81" t="s">
        <v>185</v>
      </c>
      <c r="J61" s="81" t="s">
        <v>261</v>
      </c>
      <c r="K61" s="81" t="s">
        <v>236</v>
      </c>
      <c r="L61" s="81" t="s">
        <v>263</v>
      </c>
      <c r="M61" s="81" t="s">
        <v>456</v>
      </c>
      <c r="N61" s="81" t="s">
        <v>522</v>
      </c>
      <c r="O61" s="81" t="s">
        <v>522</v>
      </c>
      <c r="P61" s="81" t="s">
        <v>234</v>
      </c>
      <c r="Q61" s="83" t="s">
        <v>522</v>
      </c>
      <c r="R61" s="79"/>
    </row>
    <row r="62" spans="1:18" ht="29" x14ac:dyDescent="0.35">
      <c r="A62" s="87" t="s">
        <v>735</v>
      </c>
      <c r="B62" s="79" t="s">
        <v>522</v>
      </c>
      <c r="C62" s="81" t="s">
        <v>693</v>
      </c>
      <c r="D62" s="81" t="s">
        <v>258</v>
      </c>
      <c r="E62" s="81" t="s">
        <v>258</v>
      </c>
      <c r="F62" s="80">
        <f t="shared" si="1"/>
        <v>121223480</v>
      </c>
      <c r="G62" s="80">
        <v>432941</v>
      </c>
      <c r="H62" s="81" t="s">
        <v>522</v>
      </c>
      <c r="I62" s="81" t="s">
        <v>185</v>
      </c>
      <c r="J62" s="81" t="s">
        <v>261</v>
      </c>
      <c r="K62" s="81" t="s">
        <v>236</v>
      </c>
      <c r="L62" s="81" t="s">
        <v>385</v>
      </c>
      <c r="M62" s="81" t="s">
        <v>456</v>
      </c>
      <c r="N62" s="81" t="s">
        <v>522</v>
      </c>
      <c r="O62" s="81" t="s">
        <v>522</v>
      </c>
      <c r="P62" s="81" t="s">
        <v>234</v>
      </c>
      <c r="Q62" s="83" t="s">
        <v>522</v>
      </c>
      <c r="R62" s="79"/>
    </row>
    <row r="63" spans="1:18" ht="29" x14ac:dyDescent="0.35">
      <c r="A63" s="87" t="s">
        <v>744</v>
      </c>
      <c r="B63" s="79" t="s">
        <v>522</v>
      </c>
      <c r="C63" s="81" t="s">
        <v>693</v>
      </c>
      <c r="D63" s="81" t="s">
        <v>258</v>
      </c>
      <c r="E63" s="81" t="s">
        <v>258</v>
      </c>
      <c r="F63" s="80">
        <f t="shared" si="1"/>
        <v>147368200</v>
      </c>
      <c r="G63" s="80">
        <v>526315</v>
      </c>
      <c r="H63" s="81" t="s">
        <v>522</v>
      </c>
      <c r="I63" s="81" t="s">
        <v>185</v>
      </c>
      <c r="J63" s="81" t="s">
        <v>261</v>
      </c>
      <c r="K63" s="81" t="s">
        <v>236</v>
      </c>
      <c r="L63" s="81" t="s">
        <v>385</v>
      </c>
      <c r="M63" s="81" t="s">
        <v>456</v>
      </c>
      <c r="N63" s="81" t="s">
        <v>522</v>
      </c>
      <c r="O63" s="81" t="s">
        <v>522</v>
      </c>
      <c r="P63" s="81" t="s">
        <v>234</v>
      </c>
      <c r="Q63" s="83" t="s">
        <v>522</v>
      </c>
      <c r="R63" s="79"/>
    </row>
    <row r="64" spans="1:18" ht="29" x14ac:dyDescent="0.35">
      <c r="A64" s="87" t="s">
        <v>752</v>
      </c>
      <c r="B64" s="79" t="s">
        <v>522</v>
      </c>
      <c r="C64" s="81" t="s">
        <v>693</v>
      </c>
      <c r="D64" s="81" t="s">
        <v>258</v>
      </c>
      <c r="E64" s="81" t="s">
        <v>258</v>
      </c>
      <c r="F64" s="80">
        <f t="shared" si="1"/>
        <v>351213520</v>
      </c>
      <c r="G64" s="80">
        <v>1254334</v>
      </c>
      <c r="H64" s="81" t="s">
        <v>522</v>
      </c>
      <c r="I64" s="81" t="s">
        <v>185</v>
      </c>
      <c r="J64" s="81" t="s">
        <v>261</v>
      </c>
      <c r="K64" s="81" t="s">
        <v>236</v>
      </c>
      <c r="L64" s="81" t="s">
        <v>183</v>
      </c>
      <c r="M64" s="81" t="s">
        <v>456</v>
      </c>
      <c r="N64" s="81" t="s">
        <v>522</v>
      </c>
      <c r="O64" s="81" t="s">
        <v>522</v>
      </c>
      <c r="P64" s="81" t="s">
        <v>234</v>
      </c>
      <c r="Q64" s="83" t="s">
        <v>522</v>
      </c>
      <c r="R64" s="79"/>
    </row>
    <row r="65" spans="1:18" ht="29" x14ac:dyDescent="0.35">
      <c r="A65" s="87" t="s">
        <v>755</v>
      </c>
      <c r="B65" s="79" t="s">
        <v>522</v>
      </c>
      <c r="C65" s="81" t="s">
        <v>693</v>
      </c>
      <c r="D65" s="81" t="s">
        <v>258</v>
      </c>
      <c r="E65" s="81" t="s">
        <v>258</v>
      </c>
      <c r="F65" s="80">
        <f t="shared" si="1"/>
        <v>3122280</v>
      </c>
      <c r="G65" s="80">
        <v>11151</v>
      </c>
      <c r="H65" s="81" t="s">
        <v>522</v>
      </c>
      <c r="I65" s="81" t="s">
        <v>185</v>
      </c>
      <c r="J65" s="81" t="s">
        <v>261</v>
      </c>
      <c r="K65" s="81" t="s">
        <v>235</v>
      </c>
      <c r="L65" s="81" t="s">
        <v>385</v>
      </c>
      <c r="M65" s="81" t="s">
        <v>456</v>
      </c>
      <c r="N65" s="81" t="s">
        <v>522</v>
      </c>
      <c r="O65" s="81" t="s">
        <v>522</v>
      </c>
      <c r="P65" s="81" t="s">
        <v>234</v>
      </c>
      <c r="Q65" s="83" t="s">
        <v>522</v>
      </c>
      <c r="R65" s="79"/>
    </row>
    <row r="66" spans="1:18" ht="29" x14ac:dyDescent="0.35">
      <c r="A66" s="87" t="s">
        <v>754</v>
      </c>
      <c r="B66" s="79" t="s">
        <v>522</v>
      </c>
      <c r="C66" s="81" t="s">
        <v>693</v>
      </c>
      <c r="D66" s="81" t="s">
        <v>258</v>
      </c>
      <c r="E66" s="81" t="s">
        <v>258</v>
      </c>
      <c r="F66" s="80">
        <f t="shared" si="1"/>
        <v>56589400</v>
      </c>
      <c r="G66" s="80">
        <v>202105</v>
      </c>
      <c r="H66" s="81" t="s">
        <v>522</v>
      </c>
      <c r="I66" s="81" t="s">
        <v>185</v>
      </c>
      <c r="J66" s="81" t="s">
        <v>261</v>
      </c>
      <c r="K66" s="81" t="s">
        <v>235</v>
      </c>
      <c r="L66" s="81" t="s">
        <v>385</v>
      </c>
      <c r="M66" s="81" t="s">
        <v>456</v>
      </c>
      <c r="N66" s="81" t="s">
        <v>522</v>
      </c>
      <c r="O66" s="81" t="s">
        <v>522</v>
      </c>
      <c r="P66" s="81" t="s">
        <v>234</v>
      </c>
      <c r="Q66" s="83" t="s">
        <v>522</v>
      </c>
      <c r="R66" s="79"/>
    </row>
    <row r="67" spans="1:18" ht="29" x14ac:dyDescent="0.35">
      <c r="A67" s="87" t="s">
        <v>732</v>
      </c>
      <c r="B67" s="79" t="s">
        <v>522</v>
      </c>
      <c r="C67" s="81" t="s">
        <v>693</v>
      </c>
      <c r="D67" s="81" t="s">
        <v>258</v>
      </c>
      <c r="E67" s="81" t="s">
        <v>258</v>
      </c>
      <c r="F67" s="80">
        <f t="shared" si="1"/>
        <v>82353040</v>
      </c>
      <c r="G67" s="80">
        <v>294118</v>
      </c>
      <c r="H67" s="81" t="s">
        <v>522</v>
      </c>
      <c r="I67" s="81" t="s">
        <v>185</v>
      </c>
      <c r="J67" s="81" t="s">
        <v>261</v>
      </c>
      <c r="K67" s="81" t="s">
        <v>235</v>
      </c>
      <c r="L67" s="81" t="s">
        <v>385</v>
      </c>
      <c r="M67" s="81" t="s">
        <v>456</v>
      </c>
      <c r="N67" s="81" t="s">
        <v>522</v>
      </c>
      <c r="O67" s="81" t="s">
        <v>522</v>
      </c>
      <c r="P67" s="81" t="s">
        <v>234</v>
      </c>
      <c r="Q67" s="83" t="s">
        <v>522</v>
      </c>
      <c r="R67" s="79"/>
    </row>
    <row r="68" spans="1:18" ht="29" x14ac:dyDescent="0.35">
      <c r="A68" s="87" t="s">
        <v>736</v>
      </c>
      <c r="B68" s="79" t="s">
        <v>522</v>
      </c>
      <c r="C68" s="81" t="s">
        <v>693</v>
      </c>
      <c r="D68" s="81" t="s">
        <v>258</v>
      </c>
      <c r="E68" s="81" t="s">
        <v>258</v>
      </c>
      <c r="F68" s="80">
        <f t="shared" si="1"/>
        <v>4941176520</v>
      </c>
      <c r="G68" s="80">
        <v>17647059</v>
      </c>
      <c r="H68" s="81" t="s">
        <v>522</v>
      </c>
      <c r="I68" s="81" t="s">
        <v>185</v>
      </c>
      <c r="J68" s="81" t="s">
        <v>261</v>
      </c>
      <c r="K68" s="81" t="s">
        <v>236</v>
      </c>
      <c r="L68" s="81" t="s">
        <v>183</v>
      </c>
      <c r="M68" s="81" t="s">
        <v>456</v>
      </c>
      <c r="N68" s="81" t="s">
        <v>522</v>
      </c>
      <c r="O68" s="81" t="s">
        <v>522</v>
      </c>
      <c r="P68" s="81" t="s">
        <v>234</v>
      </c>
      <c r="Q68" s="83" t="s">
        <v>522</v>
      </c>
      <c r="R68" s="79"/>
    </row>
    <row r="69" spans="1:18" ht="29" x14ac:dyDescent="0.35">
      <c r="A69" s="87" t="s">
        <v>736</v>
      </c>
      <c r="B69" s="79" t="s">
        <v>522</v>
      </c>
      <c r="C69" s="81" t="s">
        <v>693</v>
      </c>
      <c r="D69" s="81" t="s">
        <v>258</v>
      </c>
      <c r="E69" s="81" t="s">
        <v>258</v>
      </c>
      <c r="F69" s="80">
        <f t="shared" si="1"/>
        <v>884210600</v>
      </c>
      <c r="G69" s="80">
        <v>3157895</v>
      </c>
      <c r="H69" s="81" t="s">
        <v>522</v>
      </c>
      <c r="I69" s="81" t="s">
        <v>185</v>
      </c>
      <c r="J69" s="81" t="s">
        <v>261</v>
      </c>
      <c r="K69" s="81" t="s">
        <v>186</v>
      </c>
      <c r="L69" s="81" t="s">
        <v>385</v>
      </c>
      <c r="M69" s="81" t="s">
        <v>456</v>
      </c>
      <c r="N69" s="81" t="s">
        <v>522</v>
      </c>
      <c r="O69" s="81" t="s">
        <v>522</v>
      </c>
      <c r="P69" s="81" t="s">
        <v>234</v>
      </c>
      <c r="Q69" s="83" t="s">
        <v>522</v>
      </c>
      <c r="R69" s="79"/>
    </row>
    <row r="70" spans="1:18" ht="29" x14ac:dyDescent="0.35">
      <c r="A70" s="87" t="s">
        <v>723</v>
      </c>
      <c r="B70" s="79" t="s">
        <v>522</v>
      </c>
      <c r="C70" s="81" t="s">
        <v>693</v>
      </c>
      <c r="D70" s="81" t="s">
        <v>258</v>
      </c>
      <c r="E70" s="81" t="s">
        <v>258</v>
      </c>
      <c r="F70" s="80">
        <f t="shared" si="1"/>
        <v>13176520</v>
      </c>
      <c r="G70" s="80">
        <v>47059</v>
      </c>
      <c r="H70" s="81" t="s">
        <v>522</v>
      </c>
      <c r="I70" s="81" t="s">
        <v>185</v>
      </c>
      <c r="J70" s="81" t="s">
        <v>261</v>
      </c>
      <c r="K70" s="81" t="s">
        <v>235</v>
      </c>
      <c r="L70" s="81" t="s">
        <v>367</v>
      </c>
      <c r="M70" s="81" t="s">
        <v>456</v>
      </c>
      <c r="N70" s="81" t="s">
        <v>522</v>
      </c>
      <c r="O70" s="81" t="s">
        <v>522</v>
      </c>
      <c r="P70" s="81" t="s">
        <v>234</v>
      </c>
      <c r="Q70" s="83" t="s">
        <v>522</v>
      </c>
      <c r="R70" s="79"/>
    </row>
    <row r="71" spans="1:18" ht="29" x14ac:dyDescent="0.35">
      <c r="A71" s="87" t="s">
        <v>729</v>
      </c>
      <c r="B71" s="79" t="s">
        <v>522</v>
      </c>
      <c r="C71" s="81" t="s">
        <v>693</v>
      </c>
      <c r="D71" s="81" t="s">
        <v>258</v>
      </c>
      <c r="E71" s="81" t="s">
        <v>258</v>
      </c>
      <c r="F71" s="80">
        <f t="shared" si="1"/>
        <v>7905800</v>
      </c>
      <c r="G71" s="80">
        <v>28235</v>
      </c>
      <c r="H71" s="81" t="s">
        <v>522</v>
      </c>
      <c r="I71" s="81" t="s">
        <v>185</v>
      </c>
      <c r="J71" s="81" t="s">
        <v>261</v>
      </c>
      <c r="K71" s="81" t="s">
        <v>235</v>
      </c>
      <c r="L71" s="81" t="s">
        <v>367</v>
      </c>
      <c r="M71" s="81" t="s">
        <v>456</v>
      </c>
      <c r="N71" s="81" t="s">
        <v>522</v>
      </c>
      <c r="O71" s="81" t="s">
        <v>522</v>
      </c>
      <c r="P71" s="81" t="s">
        <v>234</v>
      </c>
      <c r="Q71" s="83" t="s">
        <v>522</v>
      </c>
      <c r="R71" s="79"/>
    </row>
    <row r="72" spans="1:18" x14ac:dyDescent="0.35">
      <c r="A72" s="87" t="s">
        <v>738</v>
      </c>
      <c r="B72" s="79" t="s">
        <v>522</v>
      </c>
      <c r="C72" s="81" t="s">
        <v>693</v>
      </c>
      <c r="D72" s="81" t="s">
        <v>258</v>
      </c>
      <c r="E72" s="81" t="s">
        <v>258</v>
      </c>
      <c r="F72" s="80">
        <f t="shared" si="1"/>
        <v>2910880</v>
      </c>
      <c r="G72" s="80">
        <v>10396</v>
      </c>
      <c r="H72" s="81" t="s">
        <v>522</v>
      </c>
      <c r="I72" s="81" t="s">
        <v>185</v>
      </c>
      <c r="J72" s="81" t="s">
        <v>261</v>
      </c>
      <c r="K72" s="81" t="s">
        <v>235</v>
      </c>
      <c r="L72" s="81" t="s">
        <v>236</v>
      </c>
      <c r="M72" s="81" t="s">
        <v>456</v>
      </c>
      <c r="N72" s="81" t="s">
        <v>522</v>
      </c>
      <c r="O72" s="81" t="s">
        <v>522</v>
      </c>
      <c r="P72" s="81" t="s">
        <v>234</v>
      </c>
      <c r="Q72" s="83" t="s">
        <v>522</v>
      </c>
      <c r="R72" s="79"/>
    </row>
    <row r="73" spans="1:18" x14ac:dyDescent="0.35">
      <c r="A73" s="87" t="s">
        <v>727</v>
      </c>
      <c r="B73" s="79" t="s">
        <v>522</v>
      </c>
      <c r="C73" s="81" t="s">
        <v>693</v>
      </c>
      <c r="D73" s="81" t="s">
        <v>258</v>
      </c>
      <c r="E73" s="81" t="s">
        <v>728</v>
      </c>
      <c r="F73" s="80">
        <f t="shared" si="1"/>
        <v>823529280</v>
      </c>
      <c r="G73" s="80">
        <v>2941176</v>
      </c>
      <c r="H73" s="81" t="s">
        <v>522</v>
      </c>
      <c r="I73" s="81" t="s">
        <v>185</v>
      </c>
      <c r="J73" s="81" t="s">
        <v>261</v>
      </c>
      <c r="K73" s="81" t="s">
        <v>236</v>
      </c>
      <c r="L73" s="81" t="s">
        <v>263</v>
      </c>
      <c r="M73" s="81" t="s">
        <v>456</v>
      </c>
      <c r="N73" s="81" t="s">
        <v>522</v>
      </c>
      <c r="O73" s="81" t="s">
        <v>522</v>
      </c>
      <c r="P73" s="81" t="s">
        <v>234</v>
      </c>
      <c r="Q73" s="83" t="s">
        <v>522</v>
      </c>
      <c r="R73" s="79"/>
    </row>
    <row r="74" spans="1:18" ht="29" x14ac:dyDescent="0.35">
      <c r="A74" s="87" t="s">
        <v>741</v>
      </c>
      <c r="B74" s="79" t="s">
        <v>522</v>
      </c>
      <c r="C74" s="81" t="s">
        <v>693</v>
      </c>
      <c r="D74" s="81" t="s">
        <v>258</v>
      </c>
      <c r="E74" s="81" t="s">
        <v>258</v>
      </c>
      <c r="F74" s="80">
        <f t="shared" si="1"/>
        <v>2800000000</v>
      </c>
      <c r="G74" s="80">
        <v>10000000</v>
      </c>
      <c r="H74" s="81" t="s">
        <v>522</v>
      </c>
      <c r="I74" s="81" t="s">
        <v>185</v>
      </c>
      <c r="J74" s="81" t="s">
        <v>261</v>
      </c>
      <c r="K74" s="81" t="s">
        <v>236</v>
      </c>
      <c r="L74" s="81" t="s">
        <v>385</v>
      </c>
      <c r="M74" s="81" t="s">
        <v>456</v>
      </c>
      <c r="N74" s="81" t="s">
        <v>522</v>
      </c>
      <c r="O74" s="81" t="s">
        <v>522</v>
      </c>
      <c r="P74" s="81" t="s">
        <v>234</v>
      </c>
      <c r="Q74" s="83" t="s">
        <v>522</v>
      </c>
      <c r="R74" s="79"/>
    </row>
    <row r="75" spans="1:18" ht="29" x14ac:dyDescent="0.35">
      <c r="A75" s="87" t="s">
        <v>747</v>
      </c>
      <c r="B75" s="79" t="s">
        <v>522</v>
      </c>
      <c r="C75" s="81" t="s">
        <v>693</v>
      </c>
      <c r="D75" s="81" t="s">
        <v>258</v>
      </c>
      <c r="E75" s="81" t="s">
        <v>258</v>
      </c>
      <c r="F75" s="80">
        <f t="shared" si="1"/>
        <v>114947280</v>
      </c>
      <c r="G75" s="80">
        <v>410526</v>
      </c>
      <c r="H75" s="81" t="s">
        <v>522</v>
      </c>
      <c r="I75" s="81" t="s">
        <v>185</v>
      </c>
      <c r="J75" s="81" t="s">
        <v>261</v>
      </c>
      <c r="K75" s="81" t="s">
        <v>186</v>
      </c>
      <c r="L75" s="81" t="s">
        <v>367</v>
      </c>
      <c r="M75" s="81" t="s">
        <v>456</v>
      </c>
      <c r="N75" s="81" t="s">
        <v>522</v>
      </c>
      <c r="O75" s="81" t="s">
        <v>522</v>
      </c>
      <c r="P75" s="81" t="s">
        <v>234</v>
      </c>
      <c r="Q75" s="83" t="s">
        <v>522</v>
      </c>
      <c r="R75" s="79"/>
    </row>
    <row r="76" spans="1:18" ht="29" x14ac:dyDescent="0.35">
      <c r="A76" s="87" t="s">
        <v>742</v>
      </c>
      <c r="B76" s="79" t="s">
        <v>522</v>
      </c>
      <c r="C76" s="81" t="s">
        <v>693</v>
      </c>
      <c r="D76" s="81" t="s">
        <v>258</v>
      </c>
      <c r="E76" s="81" t="s">
        <v>258</v>
      </c>
      <c r="F76" s="80">
        <f t="shared" si="1"/>
        <v>11623640</v>
      </c>
      <c r="G76" s="80">
        <v>41513</v>
      </c>
      <c r="H76" s="81" t="s">
        <v>522</v>
      </c>
      <c r="I76" s="81" t="s">
        <v>185</v>
      </c>
      <c r="J76" s="81" t="s">
        <v>261</v>
      </c>
      <c r="K76" s="81" t="s">
        <v>186</v>
      </c>
      <c r="L76" s="81" t="s">
        <v>385</v>
      </c>
      <c r="M76" s="81" t="s">
        <v>456</v>
      </c>
      <c r="N76" s="81" t="s">
        <v>522</v>
      </c>
      <c r="O76" s="81" t="s">
        <v>522</v>
      </c>
      <c r="P76" s="81" t="s">
        <v>234</v>
      </c>
      <c r="Q76" s="83" t="s">
        <v>522</v>
      </c>
      <c r="R76" s="79"/>
    </row>
    <row r="77" spans="1:18" x14ac:dyDescent="0.35">
      <c r="A77" s="87" t="s">
        <v>725</v>
      </c>
      <c r="B77" s="79" t="s">
        <v>522</v>
      </c>
      <c r="C77" s="81" t="s">
        <v>693</v>
      </c>
      <c r="D77" s="81" t="s">
        <v>258</v>
      </c>
      <c r="E77" s="81" t="s">
        <v>258</v>
      </c>
      <c r="F77" s="80">
        <f t="shared" si="1"/>
        <v>2470588120</v>
      </c>
      <c r="G77" s="80">
        <v>8823529</v>
      </c>
      <c r="H77" s="81" t="s">
        <v>522</v>
      </c>
      <c r="I77" s="81" t="s">
        <v>185</v>
      </c>
      <c r="J77" s="81" t="s">
        <v>261</v>
      </c>
      <c r="K77" s="81" t="s">
        <v>235</v>
      </c>
      <c r="L77" s="81" t="s">
        <v>385</v>
      </c>
      <c r="M77" s="81" t="s">
        <v>456</v>
      </c>
      <c r="N77" s="81" t="s">
        <v>522</v>
      </c>
      <c r="O77" s="81" t="s">
        <v>522</v>
      </c>
      <c r="P77" s="81" t="s">
        <v>234</v>
      </c>
      <c r="Q77" s="83" t="s">
        <v>522</v>
      </c>
      <c r="R77" s="79"/>
    </row>
    <row r="78" spans="1:18" x14ac:dyDescent="0.35">
      <c r="A78" s="87" t="s">
        <v>753</v>
      </c>
      <c r="B78" s="79" t="s">
        <v>522</v>
      </c>
      <c r="C78" s="81" t="s">
        <v>693</v>
      </c>
      <c r="D78" s="81" t="s">
        <v>258</v>
      </c>
      <c r="E78" s="81" t="s">
        <v>258</v>
      </c>
      <c r="F78" s="80">
        <f t="shared" si="1"/>
        <v>3684210600</v>
      </c>
      <c r="G78" s="80">
        <v>13157895</v>
      </c>
      <c r="H78" s="81" t="s">
        <v>189</v>
      </c>
      <c r="I78" s="81" t="s">
        <v>185</v>
      </c>
      <c r="J78" s="81" t="s">
        <v>261</v>
      </c>
      <c r="K78" s="81" t="s">
        <v>235</v>
      </c>
      <c r="L78" s="81" t="s">
        <v>385</v>
      </c>
      <c r="M78" s="81" t="s">
        <v>456</v>
      </c>
      <c r="N78" s="81" t="s">
        <v>522</v>
      </c>
      <c r="O78" s="81" t="s">
        <v>522</v>
      </c>
      <c r="P78" s="81" t="s">
        <v>234</v>
      </c>
      <c r="Q78" s="83" t="s">
        <v>522</v>
      </c>
      <c r="R78" s="79"/>
    </row>
    <row r="79" spans="1:18" x14ac:dyDescent="0.35">
      <c r="A79" s="87" t="s">
        <v>739</v>
      </c>
      <c r="B79" s="79" t="s">
        <v>522</v>
      </c>
      <c r="C79" s="81" t="s">
        <v>693</v>
      </c>
      <c r="D79" s="81" t="s">
        <v>258</v>
      </c>
      <c r="E79" s="81" t="s">
        <v>258</v>
      </c>
      <c r="F79" s="80">
        <f t="shared" si="1"/>
        <v>13755840</v>
      </c>
      <c r="G79" s="80">
        <v>49128</v>
      </c>
      <c r="H79" s="81" t="s">
        <v>522</v>
      </c>
      <c r="I79" s="81" t="s">
        <v>185</v>
      </c>
      <c r="J79" s="81" t="s">
        <v>261</v>
      </c>
      <c r="K79" s="81" t="s">
        <v>186</v>
      </c>
      <c r="L79" s="81" t="s">
        <v>183</v>
      </c>
      <c r="M79" s="81" t="s">
        <v>456</v>
      </c>
      <c r="N79" s="81" t="s">
        <v>522</v>
      </c>
      <c r="O79" s="81" t="s">
        <v>522</v>
      </c>
      <c r="P79" s="81" t="s">
        <v>234</v>
      </c>
      <c r="Q79" s="83" t="s">
        <v>522</v>
      </c>
      <c r="R79" s="79"/>
    </row>
    <row r="80" spans="1:18" ht="43.5" x14ac:dyDescent="0.35">
      <c r="A80" s="87" t="s">
        <v>751</v>
      </c>
      <c r="B80" s="79" t="s">
        <v>522</v>
      </c>
      <c r="C80" s="81" t="s">
        <v>693</v>
      </c>
      <c r="D80" s="81" t="s">
        <v>258</v>
      </c>
      <c r="E80" s="81" t="s">
        <v>258</v>
      </c>
      <c r="F80" s="80">
        <f t="shared" si="1"/>
        <v>38020920</v>
      </c>
      <c r="G80" s="80">
        <v>135789</v>
      </c>
      <c r="H80" s="81" t="s">
        <v>522</v>
      </c>
      <c r="I80" s="81" t="s">
        <v>185</v>
      </c>
      <c r="J80" s="81" t="s">
        <v>261</v>
      </c>
      <c r="K80" s="81" t="s">
        <v>236</v>
      </c>
      <c r="L80" s="81" t="s">
        <v>385</v>
      </c>
      <c r="M80" s="81" t="s">
        <v>456</v>
      </c>
      <c r="N80" s="81" t="s">
        <v>522</v>
      </c>
      <c r="O80" s="81" t="s">
        <v>522</v>
      </c>
      <c r="P80" s="81" t="s">
        <v>234</v>
      </c>
      <c r="Q80" s="83" t="s">
        <v>522</v>
      </c>
      <c r="R80" s="79"/>
    </row>
    <row r="81" spans="1:18" x14ac:dyDescent="0.35">
      <c r="A81" s="87" t="s">
        <v>737</v>
      </c>
      <c r="B81" s="79" t="s">
        <v>522</v>
      </c>
      <c r="C81" s="81" t="s">
        <v>693</v>
      </c>
      <c r="D81" s="81" t="s">
        <v>258</v>
      </c>
      <c r="E81" s="81" t="s">
        <v>258</v>
      </c>
      <c r="F81" s="80">
        <f t="shared" si="1"/>
        <v>4941176520</v>
      </c>
      <c r="G81" s="80">
        <v>17647059</v>
      </c>
      <c r="H81" s="81" t="s">
        <v>522</v>
      </c>
      <c r="I81" s="81" t="s">
        <v>185</v>
      </c>
      <c r="J81" s="81" t="s">
        <v>261</v>
      </c>
      <c r="K81" s="81" t="s">
        <v>186</v>
      </c>
      <c r="L81" s="81" t="s">
        <v>183</v>
      </c>
      <c r="M81" s="81" t="s">
        <v>456</v>
      </c>
      <c r="N81" s="81" t="s">
        <v>522</v>
      </c>
      <c r="O81" s="81" t="s">
        <v>522</v>
      </c>
      <c r="P81" s="81" t="s">
        <v>234</v>
      </c>
      <c r="Q81" s="83" t="s">
        <v>522</v>
      </c>
      <c r="R81" s="79"/>
    </row>
    <row r="82" spans="1:18" ht="29" x14ac:dyDescent="0.35">
      <c r="A82" s="87" t="s">
        <v>750</v>
      </c>
      <c r="B82" s="79" t="s">
        <v>522</v>
      </c>
      <c r="C82" s="81" t="s">
        <v>693</v>
      </c>
      <c r="D82" s="81" t="s">
        <v>258</v>
      </c>
      <c r="E82" s="81" t="s">
        <v>258</v>
      </c>
      <c r="F82" s="80">
        <f t="shared" si="1"/>
        <v>2947280</v>
      </c>
      <c r="G82" s="80">
        <v>10526</v>
      </c>
      <c r="H82" s="81" t="s">
        <v>522</v>
      </c>
      <c r="I82" s="81" t="s">
        <v>185</v>
      </c>
      <c r="J82" s="81" t="s">
        <v>261</v>
      </c>
      <c r="K82" s="81" t="s">
        <v>235</v>
      </c>
      <c r="L82" s="81" t="s">
        <v>385</v>
      </c>
      <c r="M82" s="81" t="s">
        <v>456</v>
      </c>
      <c r="N82" s="81" t="s">
        <v>522</v>
      </c>
      <c r="O82" s="81" t="s">
        <v>522</v>
      </c>
      <c r="P82" s="81" t="s">
        <v>234</v>
      </c>
      <c r="Q82" s="83" t="s">
        <v>522</v>
      </c>
      <c r="R82" s="79"/>
    </row>
    <row r="83" spans="1:18" ht="58" x14ac:dyDescent="0.35">
      <c r="A83" s="87" t="s">
        <v>731</v>
      </c>
      <c r="B83" s="79" t="s">
        <v>522</v>
      </c>
      <c r="C83" s="81" t="s">
        <v>693</v>
      </c>
      <c r="D83" s="81" t="s">
        <v>258</v>
      </c>
      <c r="E83" s="81" t="s">
        <v>258</v>
      </c>
      <c r="F83" s="80">
        <f t="shared" si="1"/>
        <v>70988120</v>
      </c>
      <c r="G83" s="80">
        <v>253529</v>
      </c>
      <c r="H83" s="81" t="s">
        <v>522</v>
      </c>
      <c r="I83" s="81" t="s">
        <v>185</v>
      </c>
      <c r="J83" s="81" t="s">
        <v>261</v>
      </c>
      <c r="K83" s="81" t="s">
        <v>235</v>
      </c>
      <c r="L83" s="81" t="s">
        <v>385</v>
      </c>
      <c r="M83" s="81" t="s">
        <v>456</v>
      </c>
      <c r="N83" s="81" t="s">
        <v>522</v>
      </c>
      <c r="O83" s="81" t="s">
        <v>522</v>
      </c>
      <c r="P83" s="81" t="s">
        <v>234</v>
      </c>
      <c r="Q83" s="83" t="s">
        <v>522</v>
      </c>
      <c r="R83" s="79"/>
    </row>
    <row r="84" spans="1:18" x14ac:dyDescent="0.35">
      <c r="A84" s="87" t="s">
        <v>722</v>
      </c>
      <c r="B84" s="79" t="s">
        <v>522</v>
      </c>
      <c r="C84" s="81" t="s">
        <v>693</v>
      </c>
      <c r="D84" s="81" t="s">
        <v>258</v>
      </c>
      <c r="E84" s="81" t="s">
        <v>258</v>
      </c>
      <c r="F84" s="80">
        <f t="shared" si="1"/>
        <v>3294117680</v>
      </c>
      <c r="G84" s="80">
        <v>11764706</v>
      </c>
      <c r="H84" s="81" t="s">
        <v>522</v>
      </c>
      <c r="I84" s="81" t="s">
        <v>185</v>
      </c>
      <c r="J84" s="81" t="s">
        <v>261</v>
      </c>
      <c r="K84" s="81" t="s">
        <v>235</v>
      </c>
      <c r="L84" s="81" t="s">
        <v>367</v>
      </c>
      <c r="M84" s="81" t="s">
        <v>456</v>
      </c>
      <c r="N84" s="81" t="s">
        <v>522</v>
      </c>
      <c r="O84" s="81" t="s">
        <v>522</v>
      </c>
      <c r="P84" s="81" t="s">
        <v>234</v>
      </c>
      <c r="Q84" s="83" t="s">
        <v>522</v>
      </c>
      <c r="R84" s="79"/>
    </row>
    <row r="85" spans="1:18" ht="43.5" x14ac:dyDescent="0.35">
      <c r="A85" s="87" t="s">
        <v>724</v>
      </c>
      <c r="B85" s="79" t="s">
        <v>522</v>
      </c>
      <c r="C85" s="81" t="s">
        <v>693</v>
      </c>
      <c r="D85" s="81" t="s">
        <v>258</v>
      </c>
      <c r="E85" s="81" t="s">
        <v>258</v>
      </c>
      <c r="F85" s="80">
        <f t="shared" si="1"/>
        <v>312941160</v>
      </c>
      <c r="G85" s="80">
        <v>1117647</v>
      </c>
      <c r="H85" s="81" t="s">
        <v>522</v>
      </c>
      <c r="I85" s="81" t="s">
        <v>185</v>
      </c>
      <c r="J85" s="81" t="s">
        <v>261</v>
      </c>
      <c r="K85" s="81" t="s">
        <v>235</v>
      </c>
      <c r="L85" s="81" t="s">
        <v>385</v>
      </c>
      <c r="M85" s="81" t="s">
        <v>456</v>
      </c>
      <c r="N85" s="81" t="s">
        <v>522</v>
      </c>
      <c r="O85" s="81" t="s">
        <v>522</v>
      </c>
      <c r="P85" s="81" t="s">
        <v>234</v>
      </c>
      <c r="Q85" s="83" t="s">
        <v>522</v>
      </c>
      <c r="R85" s="79"/>
    </row>
    <row r="86" spans="1:18" x14ac:dyDescent="0.35">
      <c r="A86" s="87" t="s">
        <v>748</v>
      </c>
      <c r="B86" s="79" t="s">
        <v>522</v>
      </c>
      <c r="C86" s="81" t="s">
        <v>693</v>
      </c>
      <c r="D86" s="81" t="s">
        <v>258</v>
      </c>
      <c r="E86" s="81" t="s">
        <v>258</v>
      </c>
      <c r="F86" s="80">
        <f t="shared" si="1"/>
        <v>412631520</v>
      </c>
      <c r="G86" s="80">
        <v>1473684</v>
      </c>
      <c r="H86" s="81" t="s">
        <v>522</v>
      </c>
      <c r="I86" s="81" t="s">
        <v>185</v>
      </c>
      <c r="J86" s="81" t="s">
        <v>261</v>
      </c>
      <c r="K86" s="81" t="s">
        <v>235</v>
      </c>
      <c r="L86" s="81" t="s">
        <v>385</v>
      </c>
      <c r="M86" s="81" t="s">
        <v>456</v>
      </c>
      <c r="N86" s="81" t="s">
        <v>522</v>
      </c>
      <c r="O86" s="81" t="s">
        <v>522</v>
      </c>
      <c r="P86" s="81" t="s">
        <v>234</v>
      </c>
      <c r="Q86" s="83" t="s">
        <v>522</v>
      </c>
      <c r="R86" s="79"/>
    </row>
    <row r="87" spans="1:18" ht="29" x14ac:dyDescent="0.35">
      <c r="A87" s="87" t="s">
        <v>733</v>
      </c>
      <c r="B87" s="79" t="s">
        <v>522</v>
      </c>
      <c r="C87" s="81" t="s">
        <v>693</v>
      </c>
      <c r="D87" s="81" t="s">
        <v>258</v>
      </c>
      <c r="E87" s="81" t="s">
        <v>258</v>
      </c>
      <c r="F87" s="80">
        <f t="shared" si="1"/>
        <v>131764640</v>
      </c>
      <c r="G87" s="80">
        <v>470588</v>
      </c>
      <c r="H87" s="81" t="s">
        <v>522</v>
      </c>
      <c r="I87" s="81" t="s">
        <v>185</v>
      </c>
      <c r="J87" s="81" t="s">
        <v>261</v>
      </c>
      <c r="K87" s="81" t="s">
        <v>235</v>
      </c>
      <c r="L87" s="81" t="s">
        <v>385</v>
      </c>
      <c r="M87" s="81" t="s">
        <v>456</v>
      </c>
      <c r="N87" s="81" t="s">
        <v>522</v>
      </c>
      <c r="O87" s="81" t="s">
        <v>522</v>
      </c>
      <c r="P87" s="81" t="s">
        <v>234</v>
      </c>
      <c r="Q87" s="83" t="s">
        <v>522</v>
      </c>
      <c r="R87" s="79"/>
    </row>
    <row r="88" spans="1:18" ht="43.5" x14ac:dyDescent="0.35">
      <c r="A88" s="87" t="s">
        <v>746</v>
      </c>
      <c r="B88" s="79" t="s">
        <v>522</v>
      </c>
      <c r="C88" s="81" t="s">
        <v>693</v>
      </c>
      <c r="D88" s="81" t="s">
        <v>258</v>
      </c>
      <c r="E88" s="81" t="s">
        <v>258</v>
      </c>
      <c r="F88" s="80">
        <f t="shared" si="1"/>
        <v>103894840</v>
      </c>
      <c r="G88" s="80">
        <v>371053</v>
      </c>
      <c r="H88" s="81" t="s">
        <v>522</v>
      </c>
      <c r="I88" s="81" t="s">
        <v>185</v>
      </c>
      <c r="J88" s="81" t="s">
        <v>261</v>
      </c>
      <c r="K88" s="81" t="s">
        <v>235</v>
      </c>
      <c r="L88" s="81" t="s">
        <v>385</v>
      </c>
      <c r="M88" s="81" t="s">
        <v>456</v>
      </c>
      <c r="N88" s="81" t="s">
        <v>522</v>
      </c>
      <c r="O88" s="81" t="s">
        <v>522</v>
      </c>
      <c r="P88" s="81" t="s">
        <v>234</v>
      </c>
      <c r="Q88" s="83" t="s">
        <v>522</v>
      </c>
      <c r="R88" s="79"/>
    </row>
    <row r="89" spans="1:18" ht="58" x14ac:dyDescent="0.35">
      <c r="A89" s="87" t="s">
        <v>743</v>
      </c>
      <c r="B89" s="79" t="s">
        <v>522</v>
      </c>
      <c r="C89" s="81" t="s">
        <v>693</v>
      </c>
      <c r="D89" s="81" t="s">
        <v>258</v>
      </c>
      <c r="E89" s="81" t="s">
        <v>258</v>
      </c>
      <c r="F89" s="80">
        <f t="shared" si="1"/>
        <v>145894840</v>
      </c>
      <c r="G89" s="80">
        <v>521053</v>
      </c>
      <c r="H89" s="81" t="s">
        <v>522</v>
      </c>
      <c r="I89" s="81" t="s">
        <v>185</v>
      </c>
      <c r="J89" s="81" t="s">
        <v>261</v>
      </c>
      <c r="K89" s="81" t="s">
        <v>235</v>
      </c>
      <c r="L89" s="81" t="s">
        <v>385</v>
      </c>
      <c r="M89" s="81" t="s">
        <v>456</v>
      </c>
      <c r="N89" s="81" t="s">
        <v>522</v>
      </c>
      <c r="O89" s="81" t="s">
        <v>522</v>
      </c>
      <c r="P89" s="81" t="s">
        <v>234</v>
      </c>
      <c r="Q89" s="83" t="s">
        <v>522</v>
      </c>
      <c r="R89" s="79"/>
    </row>
    <row r="90" spans="1:18" ht="29" x14ac:dyDescent="0.35">
      <c r="A90" s="87" t="s">
        <v>745</v>
      </c>
      <c r="B90" s="79" t="s">
        <v>522</v>
      </c>
      <c r="C90" s="81" t="s">
        <v>693</v>
      </c>
      <c r="D90" s="81" t="s">
        <v>258</v>
      </c>
      <c r="E90" s="81" t="s">
        <v>258</v>
      </c>
      <c r="F90" s="80">
        <f t="shared" si="1"/>
        <v>3978947280</v>
      </c>
      <c r="G90" s="80">
        <v>14210526</v>
      </c>
      <c r="H90" s="81" t="s">
        <v>522</v>
      </c>
      <c r="I90" s="81" t="s">
        <v>185</v>
      </c>
      <c r="J90" s="81" t="s">
        <v>261</v>
      </c>
      <c r="K90" s="81" t="s">
        <v>235</v>
      </c>
      <c r="L90" s="81" t="s">
        <v>385</v>
      </c>
      <c r="M90" s="81" t="s">
        <v>456</v>
      </c>
      <c r="N90" s="81" t="s">
        <v>522</v>
      </c>
      <c r="O90" s="81" t="s">
        <v>522</v>
      </c>
      <c r="P90" s="81" t="s">
        <v>234</v>
      </c>
      <c r="Q90" s="83" t="s">
        <v>522</v>
      </c>
      <c r="R90" s="79"/>
    </row>
    <row r="91" spans="1:18" ht="43.5" x14ac:dyDescent="0.35">
      <c r="A91" s="87" t="s">
        <v>734</v>
      </c>
      <c r="B91" s="79" t="s">
        <v>522</v>
      </c>
      <c r="C91" s="81" t="s">
        <v>693</v>
      </c>
      <c r="D91" s="81" t="s">
        <v>258</v>
      </c>
      <c r="E91" s="81" t="s">
        <v>258</v>
      </c>
      <c r="F91" s="80">
        <f t="shared" si="1"/>
        <v>164705800</v>
      </c>
      <c r="G91" s="80">
        <v>588235</v>
      </c>
      <c r="H91" s="81" t="s">
        <v>522</v>
      </c>
      <c r="I91" s="81" t="s">
        <v>185</v>
      </c>
      <c r="J91" s="81" t="s">
        <v>261</v>
      </c>
      <c r="K91" s="81" t="s">
        <v>235</v>
      </c>
      <c r="L91" s="81" t="s">
        <v>385</v>
      </c>
      <c r="M91" s="81" t="s">
        <v>456</v>
      </c>
      <c r="N91" s="81" t="s">
        <v>522</v>
      </c>
      <c r="O91" s="81" t="s">
        <v>522</v>
      </c>
      <c r="P91" s="81" t="s">
        <v>234</v>
      </c>
      <c r="Q91" s="83" t="s">
        <v>522</v>
      </c>
      <c r="R91" s="79"/>
    </row>
    <row r="92" spans="1:18" ht="29" x14ac:dyDescent="0.35">
      <c r="A92" s="87" t="s">
        <v>749</v>
      </c>
      <c r="B92" s="79" t="s">
        <v>522</v>
      </c>
      <c r="C92" s="81" t="s">
        <v>693</v>
      </c>
      <c r="D92" s="81" t="s">
        <v>258</v>
      </c>
      <c r="E92" s="81" t="s">
        <v>258</v>
      </c>
      <c r="F92" s="80">
        <f t="shared" si="1"/>
        <v>59831520</v>
      </c>
      <c r="G92" s="80">
        <v>213684</v>
      </c>
      <c r="H92" s="81" t="s">
        <v>522</v>
      </c>
      <c r="I92" s="81" t="s">
        <v>185</v>
      </c>
      <c r="J92" s="81" t="s">
        <v>261</v>
      </c>
      <c r="K92" s="81" t="s">
        <v>235</v>
      </c>
      <c r="L92" s="81" t="s">
        <v>385</v>
      </c>
      <c r="M92" s="81" t="s">
        <v>456</v>
      </c>
      <c r="N92" s="81" t="s">
        <v>522</v>
      </c>
      <c r="O92" s="81" t="s">
        <v>522</v>
      </c>
      <c r="P92" s="81" t="s">
        <v>234</v>
      </c>
      <c r="Q92" s="83" t="s">
        <v>522</v>
      </c>
      <c r="R92" s="79"/>
    </row>
    <row r="93" spans="1:18" s="35" customFormat="1" ht="29" x14ac:dyDescent="0.35">
      <c r="A93" s="87" t="s">
        <v>900</v>
      </c>
      <c r="B93" s="87" t="s">
        <v>522</v>
      </c>
      <c r="C93" s="86" t="s">
        <v>693</v>
      </c>
      <c r="D93" s="81" t="s">
        <v>258</v>
      </c>
      <c r="E93" s="81" t="s">
        <v>258</v>
      </c>
      <c r="F93" s="88">
        <f t="shared" si="1"/>
        <v>533646400</v>
      </c>
      <c r="G93" s="88">
        <v>1905880</v>
      </c>
      <c r="H93" s="86" t="s">
        <v>522</v>
      </c>
      <c r="I93" s="86" t="s">
        <v>185</v>
      </c>
      <c r="J93" s="86" t="s">
        <v>261</v>
      </c>
      <c r="K93" s="86" t="s">
        <v>236</v>
      </c>
      <c r="L93" s="86" t="s">
        <v>385</v>
      </c>
      <c r="M93" s="86" t="s">
        <v>456</v>
      </c>
      <c r="N93" s="86" t="s">
        <v>522</v>
      </c>
      <c r="O93" s="86" t="s">
        <v>522</v>
      </c>
      <c r="P93" s="86" t="s">
        <v>234</v>
      </c>
      <c r="Q93" s="89" t="s">
        <v>522</v>
      </c>
      <c r="R93" s="87"/>
    </row>
    <row r="94" spans="1:18" s="35" customFormat="1" x14ac:dyDescent="0.35">
      <c r="A94" s="87" t="s">
        <v>522</v>
      </c>
      <c r="B94" s="87" t="s">
        <v>522</v>
      </c>
      <c r="C94" s="86" t="s">
        <v>693</v>
      </c>
      <c r="D94" s="81" t="s">
        <v>258</v>
      </c>
      <c r="E94" s="81" t="s">
        <v>258</v>
      </c>
      <c r="F94" s="88">
        <f t="shared" si="1"/>
        <v>1768420920</v>
      </c>
      <c r="G94" s="88">
        <v>6315789</v>
      </c>
      <c r="H94" s="86" t="s">
        <v>522</v>
      </c>
      <c r="I94" s="86" t="s">
        <v>185</v>
      </c>
      <c r="J94" s="86" t="s">
        <v>261</v>
      </c>
      <c r="K94" s="86" t="s">
        <v>235</v>
      </c>
      <c r="L94" s="86" t="s">
        <v>385</v>
      </c>
      <c r="M94" s="86" t="s">
        <v>456</v>
      </c>
      <c r="N94" s="86" t="s">
        <v>522</v>
      </c>
      <c r="O94" s="86" t="s">
        <v>522</v>
      </c>
      <c r="P94" s="86" t="s">
        <v>234</v>
      </c>
      <c r="Q94" s="89" t="s">
        <v>522</v>
      </c>
      <c r="R94" s="87"/>
    </row>
    <row r="95" spans="1:18" s="35" customFormat="1" x14ac:dyDescent="0.35">
      <c r="A95" s="87" t="s">
        <v>522</v>
      </c>
      <c r="B95" s="87" t="s">
        <v>522</v>
      </c>
      <c r="C95" s="86" t="s">
        <v>693</v>
      </c>
      <c r="D95" s="81" t="s">
        <v>258</v>
      </c>
      <c r="E95" s="81" t="s">
        <v>258</v>
      </c>
      <c r="F95" s="88">
        <f t="shared" si="1"/>
        <v>589473640</v>
      </c>
      <c r="G95" s="88">
        <v>2105263</v>
      </c>
      <c r="H95" s="86" t="s">
        <v>522</v>
      </c>
      <c r="I95" s="86" t="s">
        <v>185</v>
      </c>
      <c r="J95" s="86" t="s">
        <v>261</v>
      </c>
      <c r="K95" s="86" t="s">
        <v>236</v>
      </c>
      <c r="L95" s="86" t="s">
        <v>385</v>
      </c>
      <c r="M95" s="86" t="s">
        <v>456</v>
      </c>
      <c r="N95" s="86" t="s">
        <v>522</v>
      </c>
      <c r="O95" s="86" t="s">
        <v>522</v>
      </c>
      <c r="P95" s="86" t="s">
        <v>234</v>
      </c>
      <c r="Q95" s="89" t="s">
        <v>522</v>
      </c>
      <c r="R95" s="87"/>
    </row>
    <row r="96" spans="1:18" s="35" customFormat="1" x14ac:dyDescent="0.35">
      <c r="A96" s="87" t="s">
        <v>522</v>
      </c>
      <c r="B96" s="87" t="s">
        <v>522</v>
      </c>
      <c r="C96" s="86" t="s">
        <v>693</v>
      </c>
      <c r="D96" s="81" t="s">
        <v>258</v>
      </c>
      <c r="E96" s="81" t="s">
        <v>258</v>
      </c>
      <c r="F96" s="88">
        <f t="shared" si="1"/>
        <v>991200000</v>
      </c>
      <c r="G96" s="88">
        <v>3540000</v>
      </c>
      <c r="H96" s="86" t="s">
        <v>522</v>
      </c>
      <c r="I96" s="86" t="s">
        <v>185</v>
      </c>
      <c r="J96" s="86" t="s">
        <v>261</v>
      </c>
      <c r="K96" s="86" t="s">
        <v>186</v>
      </c>
      <c r="L96" s="86" t="s">
        <v>183</v>
      </c>
      <c r="M96" s="86" t="s">
        <v>456</v>
      </c>
      <c r="N96" s="86" t="s">
        <v>522</v>
      </c>
      <c r="O96" s="86" t="s">
        <v>522</v>
      </c>
      <c r="P96" s="86" t="s">
        <v>234</v>
      </c>
      <c r="Q96" s="89" t="s">
        <v>522</v>
      </c>
      <c r="R96" s="87"/>
    </row>
    <row r="97" spans="1:18" s="35" customFormat="1" ht="29" x14ac:dyDescent="0.35">
      <c r="A97" s="87" t="s">
        <v>756</v>
      </c>
      <c r="B97" s="87" t="s">
        <v>522</v>
      </c>
      <c r="C97" s="86" t="s">
        <v>693</v>
      </c>
      <c r="D97" s="81" t="s">
        <v>258</v>
      </c>
      <c r="E97" s="81" t="s">
        <v>258</v>
      </c>
      <c r="F97" s="88">
        <f t="shared" si="0"/>
        <v>281589560</v>
      </c>
      <c r="G97" s="88">
        <v>1005677</v>
      </c>
      <c r="H97" s="86" t="s">
        <v>522</v>
      </c>
      <c r="I97" s="86" t="s">
        <v>185</v>
      </c>
      <c r="J97" s="86" t="s">
        <v>757</v>
      </c>
      <c r="K97" s="86" t="s">
        <v>901</v>
      </c>
      <c r="L97" s="86" t="s">
        <v>758</v>
      </c>
      <c r="M97" s="86" t="s">
        <v>456</v>
      </c>
      <c r="N97" s="86">
        <v>0</v>
      </c>
      <c r="O97" s="86">
        <v>0</v>
      </c>
      <c r="P97" s="86" t="s">
        <v>398</v>
      </c>
      <c r="Q97" s="89" t="s">
        <v>522</v>
      </c>
      <c r="R97" s="87"/>
    </row>
    <row r="98" spans="1:18" s="35" customFormat="1" ht="29" x14ac:dyDescent="0.35">
      <c r="A98" s="87" t="s">
        <v>707</v>
      </c>
      <c r="B98" s="87" t="s">
        <v>522</v>
      </c>
      <c r="C98" s="86" t="s">
        <v>693</v>
      </c>
      <c r="D98" s="86" t="s">
        <v>708</v>
      </c>
      <c r="E98" s="86" t="s">
        <v>708</v>
      </c>
      <c r="F98" s="88">
        <f t="shared" si="0"/>
        <v>17667472.922399998</v>
      </c>
      <c r="G98" s="88">
        <v>63098.117579999998</v>
      </c>
      <c r="H98" s="86" t="s">
        <v>522</v>
      </c>
      <c r="I98" s="86" t="s">
        <v>185</v>
      </c>
      <c r="J98" s="86" t="s">
        <v>757</v>
      </c>
      <c r="K98" s="86" t="s">
        <v>235</v>
      </c>
      <c r="L98" s="86" t="s">
        <v>694</v>
      </c>
      <c r="M98" s="86" t="s">
        <v>456</v>
      </c>
      <c r="N98" s="86" t="s">
        <v>456</v>
      </c>
      <c r="O98" s="86" t="s">
        <v>456</v>
      </c>
      <c r="P98" s="86" t="s">
        <v>398</v>
      </c>
      <c r="Q98" s="89" t="s">
        <v>522</v>
      </c>
      <c r="R98" s="87"/>
    </row>
    <row r="99" spans="1:18" s="35" customFormat="1" ht="29" x14ac:dyDescent="0.35">
      <c r="A99" s="87" t="s">
        <v>709</v>
      </c>
      <c r="B99" s="87" t="s">
        <v>522</v>
      </c>
      <c r="C99" s="86" t="s">
        <v>693</v>
      </c>
      <c r="D99" s="86" t="s">
        <v>710</v>
      </c>
      <c r="E99" s="86" t="s">
        <v>710</v>
      </c>
      <c r="F99" s="88">
        <f t="shared" si="0"/>
        <v>41224103.485600002</v>
      </c>
      <c r="G99" s="88">
        <v>147228.94102</v>
      </c>
      <c r="H99" s="86" t="s">
        <v>522</v>
      </c>
      <c r="I99" s="86" t="s">
        <v>185</v>
      </c>
      <c r="J99" s="86" t="s">
        <v>757</v>
      </c>
      <c r="K99" s="86" t="s">
        <v>235</v>
      </c>
      <c r="L99" s="86" t="s">
        <v>694</v>
      </c>
      <c r="M99" s="86" t="s">
        <v>456</v>
      </c>
      <c r="N99" s="86" t="s">
        <v>456</v>
      </c>
      <c r="O99" s="86" t="s">
        <v>456</v>
      </c>
      <c r="P99" s="86" t="s">
        <v>398</v>
      </c>
      <c r="Q99" s="89" t="s">
        <v>522</v>
      </c>
      <c r="R99" s="87"/>
    </row>
    <row r="100" spans="1:18" s="35" customFormat="1" ht="29" x14ac:dyDescent="0.35">
      <c r="A100" s="87" t="s">
        <v>818</v>
      </c>
      <c r="B100" s="87" t="s">
        <v>522</v>
      </c>
      <c r="C100" s="86" t="s">
        <v>693</v>
      </c>
      <c r="D100" s="81" t="s">
        <v>258</v>
      </c>
      <c r="E100" s="81" t="s">
        <v>258</v>
      </c>
      <c r="F100" s="88">
        <f t="shared" ref="F100:F131" si="2">G100*280</f>
        <v>194063.83556661691</v>
      </c>
      <c r="G100" s="88">
        <v>693.0851270236318</v>
      </c>
      <c r="H100" s="86" t="s">
        <v>522</v>
      </c>
      <c r="I100" s="86" t="s">
        <v>185</v>
      </c>
      <c r="J100" s="86" t="s">
        <v>261</v>
      </c>
      <c r="K100" s="86" t="s">
        <v>236</v>
      </c>
      <c r="L100" s="86" t="s">
        <v>758</v>
      </c>
      <c r="M100" s="86" t="s">
        <v>784</v>
      </c>
      <c r="N100" s="86">
        <v>1</v>
      </c>
      <c r="O100" s="86">
        <v>0</v>
      </c>
      <c r="P100" s="86" t="s">
        <v>398</v>
      </c>
      <c r="Q100" s="89" t="s">
        <v>522</v>
      </c>
      <c r="R100" s="87"/>
    </row>
    <row r="101" spans="1:18" s="35" customFormat="1" ht="29" x14ac:dyDescent="0.35">
      <c r="A101" s="87" t="s">
        <v>819</v>
      </c>
      <c r="B101" s="87" t="s">
        <v>522</v>
      </c>
      <c r="C101" s="86" t="s">
        <v>693</v>
      </c>
      <c r="D101" s="81" t="s">
        <v>258</v>
      </c>
      <c r="E101" s="81" t="s">
        <v>258</v>
      </c>
      <c r="F101" s="88">
        <f t="shared" si="2"/>
        <v>978322.17262187821</v>
      </c>
      <c r="G101" s="88">
        <v>3494.0077593638507</v>
      </c>
      <c r="H101" s="86" t="s">
        <v>522</v>
      </c>
      <c r="I101" s="86" t="s">
        <v>185</v>
      </c>
      <c r="J101" s="86" t="s">
        <v>261</v>
      </c>
      <c r="K101" s="86" t="s">
        <v>186</v>
      </c>
      <c r="L101" s="86" t="s">
        <v>795</v>
      </c>
      <c r="M101" s="86" t="s">
        <v>796</v>
      </c>
      <c r="N101" s="86">
        <v>1</v>
      </c>
      <c r="O101" s="86">
        <v>0</v>
      </c>
      <c r="P101" s="86" t="s">
        <v>398</v>
      </c>
      <c r="Q101" s="89" t="s">
        <v>522</v>
      </c>
      <c r="R101" s="87"/>
    </row>
    <row r="102" spans="1:18" s="35" customFormat="1" ht="29" x14ac:dyDescent="0.35">
      <c r="A102" s="87" t="s">
        <v>820</v>
      </c>
      <c r="B102" s="87" t="s">
        <v>522</v>
      </c>
      <c r="C102" s="86" t="s">
        <v>693</v>
      </c>
      <c r="D102" s="81" t="s">
        <v>258</v>
      </c>
      <c r="E102" s="81" t="s">
        <v>258</v>
      </c>
      <c r="F102" s="88">
        <f t="shared" si="2"/>
        <v>825.30021684858855</v>
      </c>
      <c r="G102" s="88">
        <v>2.947500774459245</v>
      </c>
      <c r="H102" s="86" t="s">
        <v>522</v>
      </c>
      <c r="I102" s="86" t="s">
        <v>185</v>
      </c>
      <c r="J102" s="86" t="s">
        <v>757</v>
      </c>
      <c r="K102" s="86" t="s">
        <v>235</v>
      </c>
      <c r="L102" s="86" t="s">
        <v>795</v>
      </c>
      <c r="M102" s="86" t="s">
        <v>796</v>
      </c>
      <c r="N102" s="86">
        <v>1</v>
      </c>
      <c r="O102" s="86">
        <v>0</v>
      </c>
      <c r="P102" s="86" t="s">
        <v>398</v>
      </c>
      <c r="Q102" s="89" t="s">
        <v>522</v>
      </c>
      <c r="R102" s="87"/>
    </row>
    <row r="103" spans="1:18" s="35" customFormat="1" ht="29" x14ac:dyDescent="0.35">
      <c r="A103" s="87" t="s">
        <v>778</v>
      </c>
      <c r="B103" s="87" t="s">
        <v>522</v>
      </c>
      <c r="C103" s="86" t="s">
        <v>693</v>
      </c>
      <c r="D103" s="81" t="s">
        <v>258</v>
      </c>
      <c r="E103" s="81" t="s">
        <v>258</v>
      </c>
      <c r="F103" s="88">
        <f t="shared" si="2"/>
        <v>4857231.966022539</v>
      </c>
      <c r="G103" s="88">
        <v>17347.257021509067</v>
      </c>
      <c r="H103" s="86" t="s">
        <v>522</v>
      </c>
      <c r="I103" s="86" t="s">
        <v>185</v>
      </c>
      <c r="J103" s="86" t="s">
        <v>261</v>
      </c>
      <c r="K103" s="86" t="s">
        <v>235</v>
      </c>
      <c r="L103" s="86" t="s">
        <v>793</v>
      </c>
      <c r="M103" s="86" t="s">
        <v>794</v>
      </c>
      <c r="N103" s="86">
        <v>1</v>
      </c>
      <c r="O103" s="86">
        <v>0</v>
      </c>
      <c r="P103" s="86" t="s">
        <v>398</v>
      </c>
      <c r="Q103" s="89" t="s">
        <v>522</v>
      </c>
      <c r="R103" s="87"/>
    </row>
    <row r="104" spans="1:18" s="35" customFormat="1" x14ac:dyDescent="0.35">
      <c r="A104" s="87" t="s">
        <v>821</v>
      </c>
      <c r="B104" s="87" t="s">
        <v>522</v>
      </c>
      <c r="C104" s="86" t="s">
        <v>693</v>
      </c>
      <c r="D104" s="81" t="s">
        <v>258</v>
      </c>
      <c r="E104" s="81" t="s">
        <v>258</v>
      </c>
      <c r="F104" s="88">
        <f t="shared" si="2"/>
        <v>3006319.9518924137</v>
      </c>
      <c r="G104" s="88">
        <v>10736.856971044335</v>
      </c>
      <c r="H104" s="86" t="s">
        <v>522</v>
      </c>
      <c r="I104" s="86" t="s">
        <v>185</v>
      </c>
      <c r="J104" s="86" t="s">
        <v>757</v>
      </c>
      <c r="K104" s="86" t="s">
        <v>186</v>
      </c>
      <c r="L104" s="86" t="s">
        <v>814</v>
      </c>
      <c r="M104" s="86" t="s">
        <v>788</v>
      </c>
      <c r="N104" s="86">
        <v>1</v>
      </c>
      <c r="O104" s="86">
        <v>0</v>
      </c>
      <c r="P104" s="86" t="s">
        <v>398</v>
      </c>
      <c r="Q104" s="89" t="s">
        <v>522</v>
      </c>
      <c r="R104" s="87"/>
    </row>
    <row r="105" spans="1:18" s="35" customFormat="1" ht="29" x14ac:dyDescent="0.35">
      <c r="A105" s="87" t="s">
        <v>822</v>
      </c>
      <c r="B105" s="87" t="s">
        <v>522</v>
      </c>
      <c r="C105" s="86" t="s">
        <v>693</v>
      </c>
      <c r="D105" s="81" t="s">
        <v>258</v>
      </c>
      <c r="E105" s="81" t="s">
        <v>258</v>
      </c>
      <c r="F105" s="88">
        <f t="shared" si="2"/>
        <v>1024990.9798276145</v>
      </c>
      <c r="G105" s="88">
        <v>3660.6820708129089</v>
      </c>
      <c r="H105" s="86" t="s">
        <v>522</v>
      </c>
      <c r="I105" s="86" t="s">
        <v>185</v>
      </c>
      <c r="J105" s="86" t="s">
        <v>757</v>
      </c>
      <c r="K105" s="86" t="s">
        <v>235</v>
      </c>
      <c r="L105" s="86" t="s">
        <v>387</v>
      </c>
      <c r="M105" s="86" t="s">
        <v>784</v>
      </c>
      <c r="N105" s="86">
        <v>1</v>
      </c>
      <c r="O105" s="86">
        <v>1</v>
      </c>
      <c r="P105" s="86" t="s">
        <v>398</v>
      </c>
      <c r="Q105" s="89" t="s">
        <v>522</v>
      </c>
      <c r="R105" s="87"/>
    </row>
    <row r="106" spans="1:18" s="35" customFormat="1" ht="29" x14ac:dyDescent="0.35">
      <c r="A106" s="87" t="s">
        <v>822</v>
      </c>
      <c r="B106" s="87" t="s">
        <v>522</v>
      </c>
      <c r="C106" s="86" t="s">
        <v>693</v>
      </c>
      <c r="D106" s="81" t="s">
        <v>258</v>
      </c>
      <c r="E106" s="81" t="s">
        <v>258</v>
      </c>
      <c r="F106" s="88">
        <f t="shared" si="2"/>
        <v>170435.13459429971</v>
      </c>
      <c r="G106" s="88">
        <v>608.69690926535611</v>
      </c>
      <c r="H106" s="86" t="s">
        <v>522</v>
      </c>
      <c r="I106" s="86" t="s">
        <v>185</v>
      </c>
      <c r="J106" s="86" t="s">
        <v>261</v>
      </c>
      <c r="K106" s="86" t="s">
        <v>235</v>
      </c>
      <c r="L106" s="86" t="s">
        <v>387</v>
      </c>
      <c r="M106" s="86" t="s">
        <v>784</v>
      </c>
      <c r="N106" s="86">
        <v>1</v>
      </c>
      <c r="O106" s="86">
        <v>1</v>
      </c>
      <c r="P106" s="86" t="s">
        <v>398</v>
      </c>
      <c r="Q106" s="89" t="s">
        <v>522</v>
      </c>
      <c r="R106" s="87"/>
    </row>
    <row r="107" spans="1:18" s="35" customFormat="1" x14ac:dyDescent="0.35">
      <c r="A107" s="87" t="s">
        <v>823</v>
      </c>
      <c r="B107" s="87" t="s">
        <v>522</v>
      </c>
      <c r="C107" s="86" t="s">
        <v>693</v>
      </c>
      <c r="D107" s="81" t="s">
        <v>258</v>
      </c>
      <c r="E107" s="81" t="s">
        <v>258</v>
      </c>
      <c r="F107" s="88">
        <f t="shared" si="2"/>
        <v>2650.6551014086044</v>
      </c>
      <c r="G107" s="88">
        <v>9.4666253621735876</v>
      </c>
      <c r="H107" s="86" t="s">
        <v>522</v>
      </c>
      <c r="I107" s="86" t="s">
        <v>185</v>
      </c>
      <c r="J107" s="86" t="s">
        <v>757</v>
      </c>
      <c r="K107" s="86" t="s">
        <v>235</v>
      </c>
      <c r="L107" s="86" t="s">
        <v>367</v>
      </c>
      <c r="M107" s="86" t="s">
        <v>784</v>
      </c>
      <c r="N107" s="86">
        <v>1</v>
      </c>
      <c r="O107" s="86">
        <v>0</v>
      </c>
      <c r="P107" s="86" t="s">
        <v>398</v>
      </c>
      <c r="Q107" s="89" t="s">
        <v>522</v>
      </c>
      <c r="R107" s="87"/>
    </row>
    <row r="108" spans="1:18" s="35" customFormat="1" ht="29" x14ac:dyDescent="0.35">
      <c r="A108" s="87" t="s">
        <v>779</v>
      </c>
      <c r="B108" s="87" t="s">
        <v>522</v>
      </c>
      <c r="C108" s="86" t="s">
        <v>693</v>
      </c>
      <c r="D108" s="81" t="s">
        <v>258</v>
      </c>
      <c r="E108" s="81" t="s">
        <v>258</v>
      </c>
      <c r="F108" s="88">
        <f t="shared" si="2"/>
        <v>47789798.696323402</v>
      </c>
      <c r="G108" s="88">
        <v>170677.85248686929</v>
      </c>
      <c r="H108" s="86" t="s">
        <v>522</v>
      </c>
      <c r="I108" s="86" t="s">
        <v>185</v>
      </c>
      <c r="J108" s="86" t="s">
        <v>261</v>
      </c>
      <c r="K108" s="86" t="s">
        <v>235</v>
      </c>
      <c r="L108" s="86" t="s">
        <v>791</v>
      </c>
      <c r="M108" s="86" t="s">
        <v>784</v>
      </c>
      <c r="N108" s="86">
        <v>1</v>
      </c>
      <c r="O108" s="86">
        <v>0</v>
      </c>
      <c r="P108" s="86" t="s">
        <v>398</v>
      </c>
      <c r="Q108" s="89" t="s">
        <v>522</v>
      </c>
      <c r="R108" s="87"/>
    </row>
    <row r="109" spans="1:18" s="35" customFormat="1" ht="29" x14ac:dyDescent="0.35">
      <c r="A109" s="87" t="s">
        <v>779</v>
      </c>
      <c r="B109" s="87" t="s">
        <v>522</v>
      </c>
      <c r="C109" s="86" t="s">
        <v>693</v>
      </c>
      <c r="D109" s="81" t="s">
        <v>258</v>
      </c>
      <c r="E109" s="81" t="s">
        <v>258</v>
      </c>
      <c r="F109" s="88">
        <f t="shared" si="2"/>
        <v>39881006.614793085</v>
      </c>
      <c r="G109" s="88">
        <v>142432.16648140387</v>
      </c>
      <c r="H109" s="86" t="s">
        <v>522</v>
      </c>
      <c r="I109" s="86" t="s">
        <v>185</v>
      </c>
      <c r="J109" s="86" t="s">
        <v>757</v>
      </c>
      <c r="K109" s="86" t="s">
        <v>235</v>
      </c>
      <c r="L109" s="86" t="s">
        <v>791</v>
      </c>
      <c r="M109" s="86" t="s">
        <v>784</v>
      </c>
      <c r="N109" s="86">
        <v>1</v>
      </c>
      <c r="O109" s="86">
        <v>0</v>
      </c>
      <c r="P109" s="86" t="s">
        <v>398</v>
      </c>
      <c r="Q109" s="89" t="s">
        <v>522</v>
      </c>
      <c r="R109" s="87"/>
    </row>
    <row r="110" spans="1:18" s="35" customFormat="1" ht="29" x14ac:dyDescent="0.35">
      <c r="A110" s="87" t="s">
        <v>780</v>
      </c>
      <c r="B110" s="87" t="s">
        <v>522</v>
      </c>
      <c r="C110" s="86" t="s">
        <v>693</v>
      </c>
      <c r="D110" s="81" t="s">
        <v>258</v>
      </c>
      <c r="E110" s="81" t="s">
        <v>258</v>
      </c>
      <c r="F110" s="88">
        <f t="shared" si="2"/>
        <v>35299885.945416622</v>
      </c>
      <c r="G110" s="88">
        <v>126071.02123363079</v>
      </c>
      <c r="H110" s="86" t="s">
        <v>522</v>
      </c>
      <c r="I110" s="86" t="s">
        <v>185</v>
      </c>
      <c r="J110" s="86" t="s">
        <v>261</v>
      </c>
      <c r="K110" s="86" t="s">
        <v>235</v>
      </c>
      <c r="L110" s="86" t="s">
        <v>789</v>
      </c>
      <c r="M110" s="86" t="s">
        <v>790</v>
      </c>
      <c r="N110" s="86">
        <v>1</v>
      </c>
      <c r="O110" s="86">
        <v>0</v>
      </c>
      <c r="P110" s="86" t="s">
        <v>398</v>
      </c>
      <c r="Q110" s="89" t="s">
        <v>522</v>
      </c>
      <c r="R110" s="87"/>
    </row>
    <row r="111" spans="1:18" s="35" customFormat="1" ht="29" x14ac:dyDescent="0.35">
      <c r="A111" s="87" t="s">
        <v>803</v>
      </c>
      <c r="B111" s="87" t="s">
        <v>522</v>
      </c>
      <c r="C111" s="86" t="s">
        <v>693</v>
      </c>
      <c r="D111" s="81" t="s">
        <v>258</v>
      </c>
      <c r="E111" s="81" t="s">
        <v>258</v>
      </c>
      <c r="F111" s="88">
        <f t="shared" si="2"/>
        <v>12440849.718461288</v>
      </c>
      <c r="G111" s="88">
        <v>44431.606137361741</v>
      </c>
      <c r="H111" s="86" t="s">
        <v>522</v>
      </c>
      <c r="I111" s="86" t="s">
        <v>185</v>
      </c>
      <c r="J111" s="86" t="s">
        <v>757</v>
      </c>
      <c r="K111" s="86" t="s">
        <v>235</v>
      </c>
      <c r="L111" s="86" t="s">
        <v>792</v>
      </c>
      <c r="M111" s="86" t="s">
        <v>784</v>
      </c>
      <c r="N111" s="86">
        <v>1</v>
      </c>
      <c r="O111" s="86">
        <v>0</v>
      </c>
      <c r="P111" s="86" t="s">
        <v>398</v>
      </c>
      <c r="Q111" s="89" t="s">
        <v>522</v>
      </c>
      <c r="R111" s="87"/>
    </row>
    <row r="112" spans="1:18" s="35" customFormat="1" ht="43.5" x14ac:dyDescent="0.35">
      <c r="A112" s="87" t="s">
        <v>824</v>
      </c>
      <c r="B112" s="87" t="s">
        <v>522</v>
      </c>
      <c r="C112" s="86" t="s">
        <v>693</v>
      </c>
      <c r="D112" s="81" t="s">
        <v>258</v>
      </c>
      <c r="E112" s="81" t="s">
        <v>258</v>
      </c>
      <c r="F112" s="88">
        <f t="shared" si="2"/>
        <v>1396042.7092186385</v>
      </c>
      <c r="G112" s="88">
        <v>4985.8668186379946</v>
      </c>
      <c r="H112" s="86" t="s">
        <v>522</v>
      </c>
      <c r="I112" s="86" t="s">
        <v>185</v>
      </c>
      <c r="J112" s="86" t="s">
        <v>757</v>
      </c>
      <c r="K112" s="86" t="s">
        <v>235</v>
      </c>
      <c r="L112" s="86" t="s">
        <v>788</v>
      </c>
      <c r="M112" s="86" t="s">
        <v>784</v>
      </c>
      <c r="N112" s="86">
        <v>1</v>
      </c>
      <c r="O112" s="86">
        <v>1</v>
      </c>
      <c r="P112" s="86" t="s">
        <v>398</v>
      </c>
      <c r="Q112" s="89" t="s">
        <v>522</v>
      </c>
      <c r="R112" s="87"/>
    </row>
    <row r="113" spans="1:18" s="35" customFormat="1" ht="29" x14ac:dyDescent="0.35">
      <c r="A113" s="87" t="s">
        <v>825</v>
      </c>
      <c r="B113" s="87" t="s">
        <v>522</v>
      </c>
      <c r="C113" s="86" t="s">
        <v>693</v>
      </c>
      <c r="D113" s="81" t="s">
        <v>258</v>
      </c>
      <c r="E113" s="81" t="s">
        <v>258</v>
      </c>
      <c r="F113" s="88">
        <f t="shared" si="2"/>
        <v>2409426.5846853373</v>
      </c>
      <c r="G113" s="88">
        <v>8605.094945304776</v>
      </c>
      <c r="H113" s="86" t="s">
        <v>522</v>
      </c>
      <c r="I113" s="86" t="s">
        <v>185</v>
      </c>
      <c r="J113" s="86" t="s">
        <v>757</v>
      </c>
      <c r="K113" s="86" t="s">
        <v>235</v>
      </c>
      <c r="L113" s="86" t="s">
        <v>788</v>
      </c>
      <c r="M113" s="86" t="s">
        <v>784</v>
      </c>
      <c r="N113" s="86">
        <v>1</v>
      </c>
      <c r="O113" s="86">
        <v>0</v>
      </c>
      <c r="P113" s="86" t="s">
        <v>398</v>
      </c>
      <c r="Q113" s="89" t="s">
        <v>522</v>
      </c>
      <c r="R113" s="87"/>
    </row>
    <row r="114" spans="1:18" s="35" customFormat="1" ht="29" x14ac:dyDescent="0.35">
      <c r="A114" s="87" t="s">
        <v>826</v>
      </c>
      <c r="B114" s="87" t="s">
        <v>522</v>
      </c>
      <c r="C114" s="86" t="s">
        <v>693</v>
      </c>
      <c r="D114" s="81" t="s">
        <v>258</v>
      </c>
      <c r="E114" s="81" t="s">
        <v>258</v>
      </c>
      <c r="F114" s="88">
        <f t="shared" si="2"/>
        <v>575218579.2557615</v>
      </c>
      <c r="G114" s="88">
        <v>2054352.0687705767</v>
      </c>
      <c r="H114" s="86" t="s">
        <v>522</v>
      </c>
      <c r="I114" s="86" t="s">
        <v>185</v>
      </c>
      <c r="J114" s="86" t="s">
        <v>757</v>
      </c>
      <c r="K114" s="86" t="s">
        <v>235</v>
      </c>
      <c r="L114" s="86" t="s">
        <v>694</v>
      </c>
      <c r="M114" s="86" t="s">
        <v>785</v>
      </c>
      <c r="N114" s="86">
        <v>0</v>
      </c>
      <c r="O114" s="86">
        <v>0</v>
      </c>
      <c r="P114" s="86" t="s">
        <v>398</v>
      </c>
      <c r="Q114" s="89" t="s">
        <v>522</v>
      </c>
      <c r="R114" s="87"/>
    </row>
    <row r="115" spans="1:18" s="35" customFormat="1" ht="29" x14ac:dyDescent="0.35">
      <c r="A115" s="87" t="s">
        <v>826</v>
      </c>
      <c r="B115" s="87" t="s">
        <v>522</v>
      </c>
      <c r="C115" s="86" t="s">
        <v>693</v>
      </c>
      <c r="D115" s="81" t="s">
        <v>258</v>
      </c>
      <c r="E115" s="81" t="s">
        <v>258</v>
      </c>
      <c r="F115" s="88">
        <f t="shared" si="2"/>
        <v>345131147.5534569</v>
      </c>
      <c r="G115" s="88">
        <v>1232611.241262346</v>
      </c>
      <c r="H115" s="86" t="s">
        <v>522</v>
      </c>
      <c r="I115" s="86" t="s">
        <v>185</v>
      </c>
      <c r="J115" s="86" t="s">
        <v>757</v>
      </c>
      <c r="K115" s="86" t="s">
        <v>235</v>
      </c>
      <c r="L115" s="86" t="s">
        <v>694</v>
      </c>
      <c r="M115" s="86" t="s">
        <v>785</v>
      </c>
      <c r="N115" s="86">
        <v>0</v>
      </c>
      <c r="O115" s="86">
        <v>0</v>
      </c>
      <c r="P115" s="86" t="s">
        <v>398</v>
      </c>
      <c r="Q115" s="89" t="s">
        <v>522</v>
      </c>
      <c r="R115" s="87"/>
    </row>
    <row r="116" spans="1:18" s="35" customFormat="1" ht="29" x14ac:dyDescent="0.35">
      <c r="A116" s="87" t="s">
        <v>826</v>
      </c>
      <c r="B116" s="87" t="s">
        <v>522</v>
      </c>
      <c r="C116" s="86" t="s">
        <v>693</v>
      </c>
      <c r="D116" s="81" t="s">
        <v>258</v>
      </c>
      <c r="E116" s="81" t="s">
        <v>258</v>
      </c>
      <c r="F116" s="88">
        <f t="shared" si="2"/>
        <v>230087431.7023046</v>
      </c>
      <c r="G116" s="88">
        <v>821740.82750823069</v>
      </c>
      <c r="H116" s="86" t="s">
        <v>522</v>
      </c>
      <c r="I116" s="86" t="s">
        <v>185</v>
      </c>
      <c r="J116" s="86" t="s">
        <v>757</v>
      </c>
      <c r="K116" s="86" t="s">
        <v>235</v>
      </c>
      <c r="L116" s="86" t="s">
        <v>694</v>
      </c>
      <c r="M116" s="86" t="s">
        <v>785</v>
      </c>
      <c r="N116" s="86">
        <v>0</v>
      </c>
      <c r="O116" s="86">
        <v>0</v>
      </c>
      <c r="P116" s="86" t="s">
        <v>398</v>
      </c>
      <c r="Q116" s="89" t="s">
        <v>522</v>
      </c>
      <c r="R116" s="87"/>
    </row>
    <row r="117" spans="1:18" s="35" customFormat="1" ht="29" x14ac:dyDescent="0.35">
      <c r="A117" s="87" t="s">
        <v>826</v>
      </c>
      <c r="B117" s="87" t="s">
        <v>522</v>
      </c>
      <c r="C117" s="86" t="s">
        <v>693</v>
      </c>
      <c r="D117" s="81" t="s">
        <v>258</v>
      </c>
      <c r="E117" s="81" t="s">
        <v>258</v>
      </c>
      <c r="F117" s="88">
        <f t="shared" si="2"/>
        <v>230087431.7023046</v>
      </c>
      <c r="G117" s="88">
        <v>821740.82750823069</v>
      </c>
      <c r="H117" s="86" t="s">
        <v>522</v>
      </c>
      <c r="I117" s="86" t="s">
        <v>185</v>
      </c>
      <c r="J117" s="86" t="s">
        <v>757</v>
      </c>
      <c r="K117" s="86" t="s">
        <v>235</v>
      </c>
      <c r="L117" s="86" t="s">
        <v>694</v>
      </c>
      <c r="M117" s="86" t="s">
        <v>785</v>
      </c>
      <c r="N117" s="86">
        <v>0</v>
      </c>
      <c r="O117" s="86">
        <v>0</v>
      </c>
      <c r="P117" s="86" t="s">
        <v>398</v>
      </c>
      <c r="Q117" s="89" t="s">
        <v>522</v>
      </c>
      <c r="R117" s="87"/>
    </row>
    <row r="118" spans="1:18" s="35" customFormat="1" ht="29" x14ac:dyDescent="0.35">
      <c r="A118" s="87" t="s">
        <v>826</v>
      </c>
      <c r="B118" s="87" t="s">
        <v>522</v>
      </c>
      <c r="C118" s="86" t="s">
        <v>693</v>
      </c>
      <c r="D118" s="81" t="s">
        <v>258</v>
      </c>
      <c r="E118" s="81" t="s">
        <v>258</v>
      </c>
      <c r="F118" s="88">
        <f t="shared" si="2"/>
        <v>230087431.7023046</v>
      </c>
      <c r="G118" s="88">
        <v>821740.82750823069</v>
      </c>
      <c r="H118" s="86" t="s">
        <v>522</v>
      </c>
      <c r="I118" s="86" t="s">
        <v>185</v>
      </c>
      <c r="J118" s="86" t="s">
        <v>757</v>
      </c>
      <c r="K118" s="86" t="s">
        <v>235</v>
      </c>
      <c r="L118" s="86" t="s">
        <v>694</v>
      </c>
      <c r="M118" s="86" t="s">
        <v>785</v>
      </c>
      <c r="N118" s="86">
        <v>0</v>
      </c>
      <c r="O118" s="86">
        <v>0</v>
      </c>
      <c r="P118" s="86" t="s">
        <v>398</v>
      </c>
      <c r="Q118" s="89" t="s">
        <v>522</v>
      </c>
      <c r="R118" s="87"/>
    </row>
    <row r="119" spans="1:18" s="35" customFormat="1" x14ac:dyDescent="0.35">
      <c r="A119" s="87" t="s">
        <v>827</v>
      </c>
      <c r="B119" s="87" t="s">
        <v>522</v>
      </c>
      <c r="C119" s="86" t="s">
        <v>693</v>
      </c>
      <c r="D119" s="81" t="s">
        <v>258</v>
      </c>
      <c r="E119" s="81" t="s">
        <v>258</v>
      </c>
      <c r="F119" s="88">
        <f t="shared" si="2"/>
        <v>1102986.3148495725</v>
      </c>
      <c r="G119" s="88">
        <v>3939.2368387484735</v>
      </c>
      <c r="H119" s="86" t="s">
        <v>522</v>
      </c>
      <c r="I119" s="86" t="s">
        <v>185</v>
      </c>
      <c r="J119" s="86" t="s">
        <v>757</v>
      </c>
      <c r="K119" s="86" t="s">
        <v>186</v>
      </c>
      <c r="L119" s="86" t="s">
        <v>792</v>
      </c>
      <c r="M119" s="86" t="s">
        <v>784</v>
      </c>
      <c r="N119" s="86">
        <v>1</v>
      </c>
      <c r="O119" s="86">
        <v>0</v>
      </c>
      <c r="P119" s="86" t="s">
        <v>398</v>
      </c>
      <c r="Q119" s="89" t="s">
        <v>522</v>
      </c>
      <c r="R119" s="87"/>
    </row>
    <row r="120" spans="1:18" s="35" customFormat="1" x14ac:dyDescent="0.35">
      <c r="A120" s="87" t="s">
        <v>828</v>
      </c>
      <c r="B120" s="87" t="s">
        <v>522</v>
      </c>
      <c r="C120" s="86" t="s">
        <v>693</v>
      </c>
      <c r="D120" s="81" t="s">
        <v>258</v>
      </c>
      <c r="E120" s="81" t="s">
        <v>258</v>
      </c>
      <c r="F120" s="88">
        <f t="shared" si="2"/>
        <v>2039348.7253311952</v>
      </c>
      <c r="G120" s="88">
        <v>7283.3883047542686</v>
      </c>
      <c r="H120" s="86" t="s">
        <v>522</v>
      </c>
      <c r="I120" s="86" t="s">
        <v>185</v>
      </c>
      <c r="J120" s="86" t="s">
        <v>757</v>
      </c>
      <c r="K120" s="86" t="s">
        <v>186</v>
      </c>
      <c r="L120" s="86" t="s">
        <v>792</v>
      </c>
      <c r="M120" s="86" t="s">
        <v>784</v>
      </c>
      <c r="N120" s="86">
        <v>1</v>
      </c>
      <c r="O120" s="86">
        <v>0</v>
      </c>
      <c r="P120" s="86" t="s">
        <v>398</v>
      </c>
      <c r="Q120" s="89" t="s">
        <v>522</v>
      </c>
      <c r="R120" s="87"/>
    </row>
    <row r="121" spans="1:18" s="35" customFormat="1" ht="29" x14ac:dyDescent="0.35">
      <c r="A121" s="87" t="s">
        <v>829</v>
      </c>
      <c r="B121" s="87" t="s">
        <v>522</v>
      </c>
      <c r="C121" s="86" t="s">
        <v>693</v>
      </c>
      <c r="D121" s="81" t="s">
        <v>258</v>
      </c>
      <c r="E121" s="81" t="s">
        <v>258</v>
      </c>
      <c r="F121" s="88">
        <f t="shared" si="2"/>
        <v>423611.20093617582</v>
      </c>
      <c r="G121" s="88">
        <v>1512.897146200628</v>
      </c>
      <c r="H121" s="86" t="s">
        <v>522</v>
      </c>
      <c r="I121" s="86" t="s">
        <v>185</v>
      </c>
      <c r="J121" s="86" t="s">
        <v>261</v>
      </c>
      <c r="K121" s="86" t="s">
        <v>235</v>
      </c>
      <c r="L121" s="86" t="s">
        <v>793</v>
      </c>
      <c r="M121" s="86" t="s">
        <v>794</v>
      </c>
      <c r="N121" s="86">
        <v>1</v>
      </c>
      <c r="O121" s="86">
        <v>0</v>
      </c>
      <c r="P121" s="86" t="s">
        <v>398</v>
      </c>
      <c r="Q121" s="89" t="s">
        <v>522</v>
      </c>
      <c r="R121" s="87"/>
    </row>
    <row r="122" spans="1:18" s="35" customFormat="1" ht="29" x14ac:dyDescent="0.35">
      <c r="A122" s="87" t="s">
        <v>804</v>
      </c>
      <c r="B122" s="87" t="s">
        <v>522</v>
      </c>
      <c r="C122" s="86" t="s">
        <v>693</v>
      </c>
      <c r="D122" s="81" t="s">
        <v>258</v>
      </c>
      <c r="E122" s="81" t="s">
        <v>258</v>
      </c>
      <c r="F122" s="88">
        <f t="shared" si="2"/>
        <v>134827301.41953823</v>
      </c>
      <c r="G122" s="88">
        <v>481526.07649835083</v>
      </c>
      <c r="H122" s="86" t="s">
        <v>522</v>
      </c>
      <c r="I122" s="86" t="s">
        <v>185</v>
      </c>
      <c r="J122" s="86" t="s">
        <v>757</v>
      </c>
      <c r="K122" s="86" t="s">
        <v>235</v>
      </c>
      <c r="L122" s="86" t="s">
        <v>814</v>
      </c>
      <c r="M122" s="86" t="s">
        <v>788</v>
      </c>
      <c r="N122" s="86">
        <v>0</v>
      </c>
      <c r="O122" s="86">
        <v>0</v>
      </c>
      <c r="P122" s="86" t="s">
        <v>398</v>
      </c>
      <c r="Q122" s="89" t="s">
        <v>522</v>
      </c>
      <c r="R122" s="87"/>
    </row>
    <row r="123" spans="1:18" s="35" customFormat="1" ht="29" x14ac:dyDescent="0.35">
      <c r="A123" s="87" t="s">
        <v>830</v>
      </c>
      <c r="B123" s="87" t="s">
        <v>522</v>
      </c>
      <c r="C123" s="86" t="s">
        <v>693</v>
      </c>
      <c r="D123" s="81" t="s">
        <v>258</v>
      </c>
      <c r="E123" s="81" t="s">
        <v>258</v>
      </c>
      <c r="F123" s="88">
        <f t="shared" si="2"/>
        <v>37662760.303526707</v>
      </c>
      <c r="G123" s="88">
        <v>134509.8582268811</v>
      </c>
      <c r="H123" s="86" t="s">
        <v>522</v>
      </c>
      <c r="I123" s="86" t="s">
        <v>185</v>
      </c>
      <c r="J123" s="86" t="s">
        <v>757</v>
      </c>
      <c r="K123" s="86" t="s">
        <v>235</v>
      </c>
      <c r="L123" s="86" t="s">
        <v>694</v>
      </c>
      <c r="M123" s="86" t="s">
        <v>785</v>
      </c>
      <c r="N123" s="86">
        <v>1</v>
      </c>
      <c r="O123" s="86">
        <v>0</v>
      </c>
      <c r="P123" s="86" t="s">
        <v>398</v>
      </c>
      <c r="Q123" s="89" t="s">
        <v>522</v>
      </c>
      <c r="R123" s="87"/>
    </row>
    <row r="124" spans="1:18" s="35" customFormat="1" x14ac:dyDescent="0.35">
      <c r="A124" s="87" t="s">
        <v>831</v>
      </c>
      <c r="B124" s="87" t="s">
        <v>522</v>
      </c>
      <c r="C124" s="86" t="s">
        <v>693</v>
      </c>
      <c r="D124" s="81" t="s">
        <v>258</v>
      </c>
      <c r="E124" s="81" t="s">
        <v>258</v>
      </c>
      <c r="F124" s="88">
        <f t="shared" si="2"/>
        <v>6339679.9623825308</v>
      </c>
      <c r="G124" s="88">
        <v>22641.714151366181</v>
      </c>
      <c r="H124" s="86" t="s">
        <v>522</v>
      </c>
      <c r="I124" s="86" t="s">
        <v>185</v>
      </c>
      <c r="J124" s="86" t="s">
        <v>757</v>
      </c>
      <c r="K124" s="86" t="s">
        <v>235</v>
      </c>
      <c r="L124" s="86" t="s">
        <v>758</v>
      </c>
      <c r="M124" s="86" t="s">
        <v>784</v>
      </c>
      <c r="N124" s="86">
        <v>1</v>
      </c>
      <c r="O124" s="86">
        <v>0</v>
      </c>
      <c r="P124" s="86" t="s">
        <v>398</v>
      </c>
      <c r="Q124" s="89" t="s">
        <v>522</v>
      </c>
      <c r="R124" s="87"/>
    </row>
    <row r="125" spans="1:18" s="35" customFormat="1" ht="43.5" x14ac:dyDescent="0.35">
      <c r="A125" s="87" t="s">
        <v>902</v>
      </c>
      <c r="B125" s="87" t="s">
        <v>522</v>
      </c>
      <c r="C125" s="86" t="s">
        <v>693</v>
      </c>
      <c r="D125" s="81" t="s">
        <v>258</v>
      </c>
      <c r="E125" s="81" t="s">
        <v>258</v>
      </c>
      <c r="F125" s="88">
        <f t="shared" si="2"/>
        <v>1752612.3877034094</v>
      </c>
      <c r="G125" s="88">
        <v>6259.3299560836049</v>
      </c>
      <c r="H125" s="86" t="s">
        <v>522</v>
      </c>
      <c r="I125" s="86" t="s">
        <v>185</v>
      </c>
      <c r="J125" s="86" t="s">
        <v>757</v>
      </c>
      <c r="K125" s="86" t="s">
        <v>235</v>
      </c>
      <c r="L125" s="86" t="s">
        <v>791</v>
      </c>
      <c r="M125" s="86" t="s">
        <v>784</v>
      </c>
      <c r="N125" s="86">
        <v>1</v>
      </c>
      <c r="O125" s="86">
        <v>0</v>
      </c>
      <c r="P125" s="86" t="s">
        <v>398</v>
      </c>
      <c r="Q125" s="89" t="s">
        <v>522</v>
      </c>
      <c r="R125" s="87"/>
    </row>
    <row r="126" spans="1:18" s="35" customFormat="1" ht="43.5" x14ac:dyDescent="0.35">
      <c r="A126" s="87" t="s">
        <v>808</v>
      </c>
      <c r="B126" s="87" t="s">
        <v>522</v>
      </c>
      <c r="C126" s="86" t="s">
        <v>693</v>
      </c>
      <c r="D126" s="81" t="s">
        <v>258</v>
      </c>
      <c r="E126" s="81" t="s">
        <v>258</v>
      </c>
      <c r="F126" s="88">
        <f t="shared" si="2"/>
        <v>22437451.026841845</v>
      </c>
      <c r="G126" s="88">
        <v>80133.753667292302</v>
      </c>
      <c r="H126" s="86" t="s">
        <v>522</v>
      </c>
      <c r="I126" s="86" t="s">
        <v>185</v>
      </c>
      <c r="J126" s="86" t="s">
        <v>757</v>
      </c>
      <c r="K126" s="86" t="s">
        <v>235</v>
      </c>
      <c r="L126" s="86" t="s">
        <v>387</v>
      </c>
      <c r="M126" s="86" t="s">
        <v>784</v>
      </c>
      <c r="N126" s="86">
        <v>1</v>
      </c>
      <c r="O126" s="86">
        <v>0</v>
      </c>
      <c r="P126" s="86" t="s">
        <v>398</v>
      </c>
      <c r="Q126" s="89" t="s">
        <v>522</v>
      </c>
      <c r="R126" s="87"/>
    </row>
    <row r="127" spans="1:18" s="35" customFormat="1" ht="29" x14ac:dyDescent="0.35">
      <c r="A127" s="87" t="s">
        <v>769</v>
      </c>
      <c r="B127" s="87" t="s">
        <v>522</v>
      </c>
      <c r="C127" s="86" t="s">
        <v>693</v>
      </c>
      <c r="D127" s="81" t="s">
        <v>258</v>
      </c>
      <c r="E127" s="81" t="s">
        <v>258</v>
      </c>
      <c r="F127" s="88">
        <f t="shared" si="2"/>
        <v>251485360</v>
      </c>
      <c r="G127" s="88">
        <v>898162</v>
      </c>
      <c r="H127" s="86" t="s">
        <v>522</v>
      </c>
      <c r="I127" s="86" t="s">
        <v>185</v>
      </c>
      <c r="J127" s="86" t="s">
        <v>757</v>
      </c>
      <c r="K127" s="86" t="s">
        <v>235</v>
      </c>
      <c r="L127" s="86" t="s">
        <v>758</v>
      </c>
      <c r="M127" s="86" t="s">
        <v>784</v>
      </c>
      <c r="N127" s="86">
        <v>0</v>
      </c>
      <c r="O127" s="86">
        <v>0</v>
      </c>
      <c r="P127" s="86" t="s">
        <v>398</v>
      </c>
      <c r="Q127" s="89" t="s">
        <v>522</v>
      </c>
      <c r="R127" s="87"/>
    </row>
    <row r="128" spans="1:18" s="35" customFormat="1" x14ac:dyDescent="0.35">
      <c r="A128" s="87" t="s">
        <v>832</v>
      </c>
      <c r="B128" s="87" t="s">
        <v>522</v>
      </c>
      <c r="C128" s="86" t="s">
        <v>693</v>
      </c>
      <c r="D128" s="81" t="s">
        <v>258</v>
      </c>
      <c r="E128" s="81" t="s">
        <v>258</v>
      </c>
      <c r="F128" s="88">
        <f t="shared" si="2"/>
        <v>4855121.7660123426</v>
      </c>
      <c r="G128" s="88">
        <v>17339.720592901223</v>
      </c>
      <c r="H128" s="86" t="s">
        <v>522</v>
      </c>
      <c r="I128" s="86" t="s">
        <v>185</v>
      </c>
      <c r="J128" s="86" t="s">
        <v>757</v>
      </c>
      <c r="K128" s="86" t="s">
        <v>235</v>
      </c>
      <c r="L128" s="86" t="s">
        <v>788</v>
      </c>
      <c r="M128" s="86" t="s">
        <v>784</v>
      </c>
      <c r="N128" s="86">
        <v>1</v>
      </c>
      <c r="O128" s="86">
        <v>0</v>
      </c>
      <c r="P128" s="86" t="s">
        <v>398</v>
      </c>
      <c r="Q128" s="89" t="s">
        <v>522</v>
      </c>
      <c r="R128" s="87"/>
    </row>
    <row r="129" spans="1:18" s="35" customFormat="1" ht="29" x14ac:dyDescent="0.35">
      <c r="A129" s="87" t="s">
        <v>833</v>
      </c>
      <c r="B129" s="87" t="s">
        <v>522</v>
      </c>
      <c r="C129" s="86" t="s">
        <v>693</v>
      </c>
      <c r="D129" s="81" t="s">
        <v>258</v>
      </c>
      <c r="E129" s="81" t="s">
        <v>258</v>
      </c>
      <c r="F129" s="88">
        <f t="shared" si="2"/>
        <v>1695.8295892132821</v>
      </c>
      <c r="G129" s="88">
        <v>6.0565342471902932</v>
      </c>
      <c r="H129" s="86" t="s">
        <v>522</v>
      </c>
      <c r="I129" s="86" t="s">
        <v>185</v>
      </c>
      <c r="J129" s="86" t="s">
        <v>757</v>
      </c>
      <c r="K129" s="86" t="s">
        <v>236</v>
      </c>
      <c r="L129" s="86" t="s">
        <v>795</v>
      </c>
      <c r="M129" s="86" t="s">
        <v>796</v>
      </c>
      <c r="N129" s="86">
        <v>1</v>
      </c>
      <c r="O129" s="86">
        <v>0</v>
      </c>
      <c r="P129" s="86" t="s">
        <v>398</v>
      </c>
      <c r="Q129" s="89" t="s">
        <v>522</v>
      </c>
      <c r="R129" s="87"/>
    </row>
    <row r="130" spans="1:18" s="35" customFormat="1" x14ac:dyDescent="0.35">
      <c r="A130" s="87" t="s">
        <v>781</v>
      </c>
      <c r="B130" s="87" t="s">
        <v>522</v>
      </c>
      <c r="C130" s="86" t="s">
        <v>693</v>
      </c>
      <c r="D130" s="81" t="s">
        <v>258</v>
      </c>
      <c r="E130" s="81" t="s">
        <v>258</v>
      </c>
      <c r="F130" s="88">
        <f t="shared" si="2"/>
        <v>442078.9129890594</v>
      </c>
      <c r="G130" s="88">
        <v>1578.8532606752121</v>
      </c>
      <c r="H130" s="86" t="s">
        <v>522</v>
      </c>
      <c r="I130" s="86" t="s">
        <v>185</v>
      </c>
      <c r="J130" s="86" t="s">
        <v>261</v>
      </c>
      <c r="K130" s="86" t="s">
        <v>236</v>
      </c>
      <c r="L130" s="86" t="s">
        <v>236</v>
      </c>
      <c r="M130" s="86" t="s">
        <v>784</v>
      </c>
      <c r="N130" s="86">
        <v>1</v>
      </c>
      <c r="O130" s="86">
        <v>0</v>
      </c>
      <c r="P130" s="86" t="s">
        <v>398</v>
      </c>
      <c r="Q130" s="89" t="s">
        <v>522</v>
      </c>
      <c r="R130" s="87"/>
    </row>
    <row r="131" spans="1:18" s="35" customFormat="1" x14ac:dyDescent="0.35">
      <c r="A131" s="87" t="s">
        <v>834</v>
      </c>
      <c r="B131" s="87" t="s">
        <v>522</v>
      </c>
      <c r="C131" s="86" t="s">
        <v>693</v>
      </c>
      <c r="D131" s="81" t="s">
        <v>258</v>
      </c>
      <c r="E131" s="81" t="s">
        <v>258</v>
      </c>
      <c r="F131" s="88">
        <f t="shared" si="2"/>
        <v>45817.555624396373</v>
      </c>
      <c r="G131" s="88">
        <v>163.63412722998706</v>
      </c>
      <c r="H131" s="86" t="s">
        <v>522</v>
      </c>
      <c r="I131" s="86" t="s">
        <v>185</v>
      </c>
      <c r="J131" s="86" t="s">
        <v>757</v>
      </c>
      <c r="K131" s="86" t="s">
        <v>235</v>
      </c>
      <c r="L131" s="86" t="s">
        <v>387</v>
      </c>
      <c r="M131" s="86" t="s">
        <v>784</v>
      </c>
      <c r="N131" s="86">
        <v>1</v>
      </c>
      <c r="O131" s="86">
        <v>0</v>
      </c>
      <c r="P131" s="86" t="s">
        <v>398</v>
      </c>
      <c r="Q131" s="89" t="s">
        <v>522</v>
      </c>
      <c r="R131" s="87"/>
    </row>
    <row r="132" spans="1:18" s="35" customFormat="1" x14ac:dyDescent="0.35">
      <c r="A132" s="87" t="s">
        <v>801</v>
      </c>
      <c r="B132" s="87" t="s">
        <v>522</v>
      </c>
      <c r="C132" s="86" t="s">
        <v>693</v>
      </c>
      <c r="D132" s="81" t="s">
        <v>258</v>
      </c>
      <c r="E132" s="81" t="s">
        <v>258</v>
      </c>
      <c r="F132" s="88">
        <f t="shared" ref="F132:F163" si="3">G132*280</f>
        <v>178207.4457422964</v>
      </c>
      <c r="G132" s="88">
        <v>636.45516336534433</v>
      </c>
      <c r="H132" s="86" t="s">
        <v>522</v>
      </c>
      <c r="I132" s="86" t="s">
        <v>185</v>
      </c>
      <c r="J132" s="86" t="s">
        <v>757</v>
      </c>
      <c r="K132" s="86" t="s">
        <v>235</v>
      </c>
      <c r="L132" s="86" t="s">
        <v>791</v>
      </c>
      <c r="M132" s="86" t="s">
        <v>784</v>
      </c>
      <c r="N132" s="86">
        <v>1</v>
      </c>
      <c r="O132" s="86">
        <v>0</v>
      </c>
      <c r="P132" s="86" t="s">
        <v>398</v>
      </c>
      <c r="Q132" s="89" t="s">
        <v>522</v>
      </c>
      <c r="R132" s="87"/>
    </row>
    <row r="133" spans="1:18" s="35" customFormat="1" ht="29" x14ac:dyDescent="0.35">
      <c r="A133" s="87" t="s">
        <v>835</v>
      </c>
      <c r="B133" s="87" t="s">
        <v>522</v>
      </c>
      <c r="C133" s="86" t="s">
        <v>693</v>
      </c>
      <c r="D133" s="81" t="s">
        <v>258</v>
      </c>
      <c r="E133" s="81" t="s">
        <v>258</v>
      </c>
      <c r="F133" s="88">
        <f t="shared" si="3"/>
        <v>169170.71893952822</v>
      </c>
      <c r="G133" s="88">
        <v>604.18113906974361</v>
      </c>
      <c r="H133" s="86" t="s">
        <v>522</v>
      </c>
      <c r="I133" s="86" t="s">
        <v>185</v>
      </c>
      <c r="J133" s="86" t="s">
        <v>261</v>
      </c>
      <c r="K133" s="86" t="s">
        <v>235</v>
      </c>
      <c r="L133" s="86" t="s">
        <v>791</v>
      </c>
      <c r="M133" s="86" t="s">
        <v>784</v>
      </c>
      <c r="N133" s="86">
        <v>1</v>
      </c>
      <c r="O133" s="86">
        <v>0</v>
      </c>
      <c r="P133" s="86" t="s">
        <v>398</v>
      </c>
      <c r="Q133" s="89" t="s">
        <v>522</v>
      </c>
      <c r="R133" s="87"/>
    </row>
    <row r="134" spans="1:18" s="35" customFormat="1" ht="29" x14ac:dyDescent="0.35">
      <c r="A134" s="87" t="s">
        <v>836</v>
      </c>
      <c r="B134" s="87" t="s">
        <v>522</v>
      </c>
      <c r="C134" s="86" t="s">
        <v>693</v>
      </c>
      <c r="D134" s="81" t="s">
        <v>258</v>
      </c>
      <c r="E134" s="81" t="s">
        <v>258</v>
      </c>
      <c r="F134" s="88">
        <f t="shared" si="3"/>
        <v>654373.9818593103</v>
      </c>
      <c r="G134" s="88">
        <v>2337.0499352118227</v>
      </c>
      <c r="H134" s="86" t="s">
        <v>522</v>
      </c>
      <c r="I134" s="86" t="s">
        <v>185</v>
      </c>
      <c r="J134" s="86" t="s">
        <v>261</v>
      </c>
      <c r="K134" s="86" t="s">
        <v>235</v>
      </c>
      <c r="L134" s="86" t="s">
        <v>758</v>
      </c>
      <c r="M134" s="86" t="s">
        <v>784</v>
      </c>
      <c r="N134" s="86">
        <v>1</v>
      </c>
      <c r="O134" s="86">
        <v>0</v>
      </c>
      <c r="P134" s="86" t="s">
        <v>398</v>
      </c>
      <c r="Q134" s="89" t="s">
        <v>522</v>
      </c>
      <c r="R134" s="87"/>
    </row>
    <row r="135" spans="1:18" s="35" customFormat="1" ht="43.5" x14ac:dyDescent="0.35">
      <c r="A135" s="87" t="s">
        <v>837</v>
      </c>
      <c r="B135" s="87" t="s">
        <v>522</v>
      </c>
      <c r="C135" s="86" t="s">
        <v>693</v>
      </c>
      <c r="D135" s="81" t="s">
        <v>258</v>
      </c>
      <c r="E135" s="81" t="s">
        <v>258</v>
      </c>
      <c r="F135" s="88">
        <f t="shared" si="3"/>
        <v>3222.2892634234786</v>
      </c>
      <c r="G135" s="88">
        <v>11.508175940798138</v>
      </c>
      <c r="H135" s="86" t="s">
        <v>522</v>
      </c>
      <c r="I135" s="86" t="s">
        <v>185</v>
      </c>
      <c r="J135" s="86" t="s">
        <v>261</v>
      </c>
      <c r="K135" s="86" t="s">
        <v>235</v>
      </c>
      <c r="L135" s="86" t="s">
        <v>758</v>
      </c>
      <c r="M135" s="86" t="s">
        <v>784</v>
      </c>
      <c r="N135" s="86">
        <v>1</v>
      </c>
      <c r="O135" s="86">
        <v>0</v>
      </c>
      <c r="P135" s="86" t="s">
        <v>398</v>
      </c>
      <c r="Q135" s="89" t="s">
        <v>522</v>
      </c>
      <c r="R135" s="87"/>
    </row>
    <row r="136" spans="1:18" s="35" customFormat="1" ht="29" x14ac:dyDescent="0.35">
      <c r="A136" s="87" t="s">
        <v>765</v>
      </c>
      <c r="B136" s="87" t="s">
        <v>522</v>
      </c>
      <c r="C136" s="86" t="s">
        <v>693</v>
      </c>
      <c r="D136" s="81" t="s">
        <v>258</v>
      </c>
      <c r="E136" s="81" t="s">
        <v>258</v>
      </c>
      <c r="F136" s="88">
        <f t="shared" si="3"/>
        <v>11369736.350542463</v>
      </c>
      <c r="G136" s="88">
        <v>40606.201251937367</v>
      </c>
      <c r="H136" s="86" t="s">
        <v>522</v>
      </c>
      <c r="I136" s="86" t="s">
        <v>185</v>
      </c>
      <c r="J136" s="86" t="s">
        <v>757</v>
      </c>
      <c r="K136" s="86" t="s">
        <v>235</v>
      </c>
      <c r="L136" s="86" t="s">
        <v>789</v>
      </c>
      <c r="M136" s="86" t="s">
        <v>790</v>
      </c>
      <c r="N136" s="86">
        <v>1</v>
      </c>
      <c r="O136" s="86">
        <v>0</v>
      </c>
      <c r="P136" s="86" t="s">
        <v>398</v>
      </c>
      <c r="Q136" s="89" t="s">
        <v>522</v>
      </c>
      <c r="R136" s="87"/>
    </row>
    <row r="137" spans="1:18" s="35" customFormat="1" ht="29" x14ac:dyDescent="0.35">
      <c r="A137" s="87" t="s">
        <v>765</v>
      </c>
      <c r="B137" s="87" t="s">
        <v>522</v>
      </c>
      <c r="C137" s="86" t="s">
        <v>693</v>
      </c>
      <c r="D137" s="81" t="s">
        <v>258</v>
      </c>
      <c r="E137" s="81" t="s">
        <v>258</v>
      </c>
      <c r="F137" s="88">
        <f t="shared" si="3"/>
        <v>5331913.9165770728</v>
      </c>
      <c r="G137" s="88">
        <v>19042.549702060973</v>
      </c>
      <c r="H137" s="86" t="s">
        <v>522</v>
      </c>
      <c r="I137" s="86" t="s">
        <v>185</v>
      </c>
      <c r="J137" s="86" t="s">
        <v>757</v>
      </c>
      <c r="K137" s="86" t="s">
        <v>236</v>
      </c>
      <c r="L137" s="86" t="s">
        <v>789</v>
      </c>
      <c r="M137" s="86" t="s">
        <v>790</v>
      </c>
      <c r="N137" s="86">
        <v>1</v>
      </c>
      <c r="O137" s="86">
        <v>0</v>
      </c>
      <c r="P137" s="86" t="s">
        <v>398</v>
      </c>
      <c r="Q137" s="89" t="s">
        <v>522</v>
      </c>
      <c r="R137" s="87"/>
    </row>
    <row r="138" spans="1:18" s="35" customFormat="1" x14ac:dyDescent="0.35">
      <c r="A138" s="87" t="s">
        <v>782</v>
      </c>
      <c r="B138" s="87" t="s">
        <v>522</v>
      </c>
      <c r="C138" s="86" t="s">
        <v>693</v>
      </c>
      <c r="D138" s="81" t="s">
        <v>258</v>
      </c>
      <c r="E138" s="81" t="s">
        <v>258</v>
      </c>
      <c r="F138" s="88">
        <f t="shared" si="3"/>
        <v>983737.74902361212</v>
      </c>
      <c r="G138" s="88">
        <v>3513.3491036557575</v>
      </c>
      <c r="H138" s="86" t="s">
        <v>522</v>
      </c>
      <c r="I138" s="86" t="s">
        <v>185</v>
      </c>
      <c r="J138" s="86" t="s">
        <v>261</v>
      </c>
      <c r="K138" s="86" t="s">
        <v>186</v>
      </c>
      <c r="L138" s="86" t="s">
        <v>792</v>
      </c>
      <c r="M138" s="86" t="s">
        <v>784</v>
      </c>
      <c r="N138" s="86">
        <v>1</v>
      </c>
      <c r="O138" s="86">
        <v>0</v>
      </c>
      <c r="P138" s="86" t="s">
        <v>398</v>
      </c>
      <c r="Q138" s="89" t="s">
        <v>522</v>
      </c>
      <c r="R138" s="87"/>
    </row>
    <row r="139" spans="1:18" s="35" customFormat="1" ht="29" x14ac:dyDescent="0.35">
      <c r="A139" s="87" t="s">
        <v>759</v>
      </c>
      <c r="B139" s="87" t="s">
        <v>522</v>
      </c>
      <c r="C139" s="86" t="s">
        <v>693</v>
      </c>
      <c r="D139" s="81" t="s">
        <v>258</v>
      </c>
      <c r="E139" s="81" t="s">
        <v>258</v>
      </c>
      <c r="F139" s="88">
        <f t="shared" si="3"/>
        <v>401241.58952067408</v>
      </c>
      <c r="G139" s="88">
        <v>1433.0056768595502</v>
      </c>
      <c r="H139" s="86" t="s">
        <v>522</v>
      </c>
      <c r="I139" s="86" t="s">
        <v>185</v>
      </c>
      <c r="J139" s="86" t="s">
        <v>261</v>
      </c>
      <c r="K139" s="86" t="s">
        <v>235</v>
      </c>
      <c r="L139" s="86" t="s">
        <v>758</v>
      </c>
      <c r="M139" s="86" t="s">
        <v>784</v>
      </c>
      <c r="N139" s="86">
        <v>1</v>
      </c>
      <c r="O139" s="86">
        <v>0</v>
      </c>
      <c r="P139" s="86" t="s">
        <v>398</v>
      </c>
      <c r="Q139" s="89" t="s">
        <v>522</v>
      </c>
      <c r="R139" s="87"/>
    </row>
    <row r="140" spans="1:18" s="35" customFormat="1" ht="29" x14ac:dyDescent="0.35">
      <c r="A140" s="87" t="s">
        <v>760</v>
      </c>
      <c r="B140" s="87" t="s">
        <v>522</v>
      </c>
      <c r="C140" s="86" t="s">
        <v>693</v>
      </c>
      <c r="D140" s="81" t="s">
        <v>258</v>
      </c>
      <c r="E140" s="81" t="s">
        <v>258</v>
      </c>
      <c r="F140" s="88">
        <f t="shared" si="3"/>
        <v>1182856.0515505411</v>
      </c>
      <c r="G140" s="88">
        <v>4224.4858983947897</v>
      </c>
      <c r="H140" s="86" t="s">
        <v>522</v>
      </c>
      <c r="I140" s="86" t="s">
        <v>185</v>
      </c>
      <c r="J140" s="86" t="s">
        <v>757</v>
      </c>
      <c r="K140" s="86" t="s">
        <v>235</v>
      </c>
      <c r="L140" s="86" t="s">
        <v>758</v>
      </c>
      <c r="M140" s="86" t="s">
        <v>784</v>
      </c>
      <c r="N140" s="86">
        <v>1</v>
      </c>
      <c r="O140" s="86">
        <v>0</v>
      </c>
      <c r="P140" s="86" t="s">
        <v>398</v>
      </c>
      <c r="Q140" s="89" t="s">
        <v>522</v>
      </c>
      <c r="R140" s="87"/>
    </row>
    <row r="141" spans="1:18" s="35" customFormat="1" ht="29" x14ac:dyDescent="0.35">
      <c r="A141" s="87" t="s">
        <v>809</v>
      </c>
      <c r="B141" s="87" t="s">
        <v>522</v>
      </c>
      <c r="C141" s="86" t="s">
        <v>693</v>
      </c>
      <c r="D141" s="81" t="s">
        <v>258</v>
      </c>
      <c r="E141" s="81" t="s">
        <v>258</v>
      </c>
      <c r="F141" s="88">
        <f t="shared" si="3"/>
        <v>27782.130947391437</v>
      </c>
      <c r="G141" s="88">
        <v>99.221896240683705</v>
      </c>
      <c r="H141" s="86" t="s">
        <v>522</v>
      </c>
      <c r="I141" s="86" t="s">
        <v>185</v>
      </c>
      <c r="J141" s="86" t="s">
        <v>757</v>
      </c>
      <c r="K141" s="86" t="s">
        <v>235</v>
      </c>
      <c r="L141" s="86" t="s">
        <v>367</v>
      </c>
      <c r="M141" s="86" t="s">
        <v>784</v>
      </c>
      <c r="N141" s="86">
        <v>1</v>
      </c>
      <c r="O141" s="86">
        <v>0</v>
      </c>
      <c r="P141" s="86" t="s">
        <v>398</v>
      </c>
      <c r="Q141" s="89" t="s">
        <v>522</v>
      </c>
      <c r="R141" s="87"/>
    </row>
    <row r="142" spans="1:18" s="35" customFormat="1" ht="43.5" x14ac:dyDescent="0.35">
      <c r="A142" s="87" t="s">
        <v>812</v>
      </c>
      <c r="B142" s="87" t="s">
        <v>522</v>
      </c>
      <c r="C142" s="86" t="s">
        <v>693</v>
      </c>
      <c r="D142" s="81" t="s">
        <v>258</v>
      </c>
      <c r="E142" s="81" t="s">
        <v>258</v>
      </c>
      <c r="F142" s="88">
        <f t="shared" si="3"/>
        <v>28020067.42351076</v>
      </c>
      <c r="G142" s="88">
        <v>100071.66936968129</v>
      </c>
      <c r="H142" s="86" t="s">
        <v>522</v>
      </c>
      <c r="I142" s="86" t="s">
        <v>185</v>
      </c>
      <c r="J142" s="86" t="s">
        <v>757</v>
      </c>
      <c r="K142" s="86" t="s">
        <v>235</v>
      </c>
      <c r="L142" s="86" t="s">
        <v>367</v>
      </c>
      <c r="M142" s="86" t="s">
        <v>784</v>
      </c>
      <c r="N142" s="86">
        <v>1</v>
      </c>
      <c r="O142" s="86">
        <v>0</v>
      </c>
      <c r="P142" s="86" t="s">
        <v>398</v>
      </c>
      <c r="Q142" s="89" t="s">
        <v>522</v>
      </c>
      <c r="R142" s="87"/>
    </row>
    <row r="143" spans="1:18" s="35" customFormat="1" ht="43.5" x14ac:dyDescent="0.35">
      <c r="A143" s="87" t="s">
        <v>770</v>
      </c>
      <c r="B143" s="87" t="s">
        <v>522</v>
      </c>
      <c r="C143" s="86" t="s">
        <v>693</v>
      </c>
      <c r="D143" s="81" t="s">
        <v>258</v>
      </c>
      <c r="E143" s="81" t="s">
        <v>258</v>
      </c>
      <c r="F143" s="88">
        <f t="shared" si="3"/>
        <v>10997092.711387122</v>
      </c>
      <c r="G143" s="88">
        <v>39275.331112096865</v>
      </c>
      <c r="H143" s="86" t="s">
        <v>522</v>
      </c>
      <c r="I143" s="86" t="s">
        <v>185</v>
      </c>
      <c r="J143" s="86" t="s">
        <v>261</v>
      </c>
      <c r="K143" s="86" t="s">
        <v>235</v>
      </c>
      <c r="L143" s="86" t="s">
        <v>758</v>
      </c>
      <c r="M143" s="86" t="s">
        <v>784</v>
      </c>
      <c r="N143" s="86">
        <v>1</v>
      </c>
      <c r="O143" s="86">
        <v>0</v>
      </c>
      <c r="P143" s="86" t="s">
        <v>398</v>
      </c>
      <c r="Q143" s="89" t="s">
        <v>522</v>
      </c>
      <c r="R143" s="87"/>
    </row>
    <row r="144" spans="1:18" s="35" customFormat="1" ht="43.5" x14ac:dyDescent="0.35">
      <c r="A144" s="87" t="s">
        <v>770</v>
      </c>
      <c r="B144" s="87" t="s">
        <v>522</v>
      </c>
      <c r="C144" s="86" t="s">
        <v>693</v>
      </c>
      <c r="D144" s="81" t="s">
        <v>258</v>
      </c>
      <c r="E144" s="81" t="s">
        <v>258</v>
      </c>
      <c r="F144" s="88">
        <f t="shared" si="3"/>
        <v>77757337.318002075</v>
      </c>
      <c r="G144" s="88">
        <v>277704.77613572171</v>
      </c>
      <c r="H144" s="86" t="s">
        <v>522</v>
      </c>
      <c r="I144" s="86" t="s">
        <v>185</v>
      </c>
      <c r="J144" s="86" t="s">
        <v>757</v>
      </c>
      <c r="K144" s="86" t="s">
        <v>235</v>
      </c>
      <c r="L144" s="86" t="s">
        <v>367</v>
      </c>
      <c r="M144" s="86" t="s">
        <v>784</v>
      </c>
      <c r="N144" s="86">
        <v>1</v>
      </c>
      <c r="O144" s="86">
        <v>0</v>
      </c>
      <c r="P144" s="86" t="s">
        <v>398</v>
      </c>
      <c r="Q144" s="89" t="s">
        <v>522</v>
      </c>
      <c r="R144" s="87"/>
    </row>
    <row r="145" spans="1:18" s="35" customFormat="1" ht="29" x14ac:dyDescent="0.35">
      <c r="A145" s="87" t="s">
        <v>773</v>
      </c>
      <c r="B145" s="87" t="s">
        <v>522</v>
      </c>
      <c r="C145" s="86" t="s">
        <v>693</v>
      </c>
      <c r="D145" s="81" t="s">
        <v>258</v>
      </c>
      <c r="E145" s="81" t="s">
        <v>258</v>
      </c>
      <c r="F145" s="88">
        <f t="shared" si="3"/>
        <v>114961402.0724608</v>
      </c>
      <c r="G145" s="88">
        <v>410576.43597307429</v>
      </c>
      <c r="H145" s="86" t="s">
        <v>522</v>
      </c>
      <c r="I145" s="86" t="s">
        <v>185</v>
      </c>
      <c r="J145" s="86" t="s">
        <v>261</v>
      </c>
      <c r="K145" s="86" t="s">
        <v>235</v>
      </c>
      <c r="L145" s="86" t="s">
        <v>791</v>
      </c>
      <c r="M145" s="86" t="s">
        <v>784</v>
      </c>
      <c r="N145" s="86">
        <v>1</v>
      </c>
      <c r="O145" s="86">
        <v>0</v>
      </c>
      <c r="P145" s="86" t="s">
        <v>398</v>
      </c>
      <c r="Q145" s="89" t="s">
        <v>522</v>
      </c>
      <c r="R145" s="87"/>
    </row>
    <row r="146" spans="1:18" s="35" customFormat="1" ht="29" x14ac:dyDescent="0.35">
      <c r="A146" s="87" t="s">
        <v>773</v>
      </c>
      <c r="B146" s="87" t="s">
        <v>522</v>
      </c>
      <c r="C146" s="86" t="s">
        <v>693</v>
      </c>
      <c r="D146" s="81" t="s">
        <v>258</v>
      </c>
      <c r="E146" s="81" t="s">
        <v>258</v>
      </c>
      <c r="F146" s="88">
        <f t="shared" si="3"/>
        <v>366057181.33279878</v>
      </c>
      <c r="G146" s="88">
        <v>1307347.0761885671</v>
      </c>
      <c r="H146" s="86" t="s">
        <v>522</v>
      </c>
      <c r="I146" s="86" t="s">
        <v>185</v>
      </c>
      <c r="J146" s="86" t="s">
        <v>757</v>
      </c>
      <c r="K146" s="86" t="s">
        <v>235</v>
      </c>
      <c r="L146" s="86" t="s">
        <v>791</v>
      </c>
      <c r="M146" s="86" t="s">
        <v>456</v>
      </c>
      <c r="N146" s="86">
        <v>1</v>
      </c>
      <c r="O146" s="86">
        <v>0</v>
      </c>
      <c r="P146" s="86" t="s">
        <v>398</v>
      </c>
      <c r="Q146" s="89" t="s">
        <v>522</v>
      </c>
      <c r="R146" s="87"/>
    </row>
    <row r="147" spans="1:18" s="35" customFormat="1" ht="29" x14ac:dyDescent="0.35">
      <c r="A147" s="87" t="s">
        <v>783</v>
      </c>
      <c r="B147" s="87" t="s">
        <v>522</v>
      </c>
      <c r="C147" s="86" t="s">
        <v>693</v>
      </c>
      <c r="D147" s="81" t="s">
        <v>258</v>
      </c>
      <c r="E147" s="81" t="s">
        <v>258</v>
      </c>
      <c r="F147" s="88">
        <f t="shared" si="3"/>
        <v>189542327.7939378</v>
      </c>
      <c r="G147" s="88">
        <v>676936.88497834932</v>
      </c>
      <c r="H147" s="86" t="s">
        <v>522</v>
      </c>
      <c r="I147" s="86" t="s">
        <v>185</v>
      </c>
      <c r="J147" s="86" t="s">
        <v>757</v>
      </c>
      <c r="K147" s="86" t="s">
        <v>235</v>
      </c>
      <c r="L147" s="86" t="s">
        <v>798</v>
      </c>
      <c r="M147" s="86" t="s">
        <v>799</v>
      </c>
      <c r="N147" s="86">
        <v>1</v>
      </c>
      <c r="O147" s="86">
        <v>1</v>
      </c>
      <c r="P147" s="86" t="s">
        <v>398</v>
      </c>
      <c r="Q147" s="89" t="s">
        <v>522</v>
      </c>
      <c r="R147" s="87"/>
    </row>
    <row r="148" spans="1:18" s="35" customFormat="1" ht="29" x14ac:dyDescent="0.35">
      <c r="A148" s="87" t="s">
        <v>783</v>
      </c>
      <c r="B148" s="87" t="s">
        <v>522</v>
      </c>
      <c r="C148" s="86" t="s">
        <v>693</v>
      </c>
      <c r="D148" s="81" t="s">
        <v>258</v>
      </c>
      <c r="E148" s="81" t="s">
        <v>258</v>
      </c>
      <c r="F148" s="88">
        <f t="shared" si="3"/>
        <v>28785150.062867865</v>
      </c>
      <c r="G148" s="88">
        <v>102804.10736738524</v>
      </c>
      <c r="H148" s="86" t="s">
        <v>522</v>
      </c>
      <c r="I148" s="86" t="s">
        <v>185</v>
      </c>
      <c r="J148" s="86" t="s">
        <v>757</v>
      </c>
      <c r="K148" s="86" t="s">
        <v>235</v>
      </c>
      <c r="L148" s="86" t="s">
        <v>798</v>
      </c>
      <c r="M148" s="86" t="s">
        <v>799</v>
      </c>
      <c r="N148" s="86">
        <v>1</v>
      </c>
      <c r="O148" s="86">
        <v>1</v>
      </c>
      <c r="P148" s="86" t="s">
        <v>398</v>
      </c>
      <c r="Q148" s="89" t="s">
        <v>522</v>
      </c>
      <c r="R148" s="87"/>
    </row>
    <row r="149" spans="1:18" s="35" customFormat="1" ht="29" x14ac:dyDescent="0.35">
      <c r="A149" s="87" t="s">
        <v>774</v>
      </c>
      <c r="B149" s="87" t="s">
        <v>522</v>
      </c>
      <c r="C149" s="86" t="s">
        <v>693</v>
      </c>
      <c r="D149" s="81" t="s">
        <v>258</v>
      </c>
      <c r="E149" s="81" t="s">
        <v>258</v>
      </c>
      <c r="F149" s="88">
        <f t="shared" si="3"/>
        <v>139248913.66623473</v>
      </c>
      <c r="G149" s="88">
        <v>497317.54880798113</v>
      </c>
      <c r="H149" s="86" t="s">
        <v>522</v>
      </c>
      <c r="I149" s="86" t="s">
        <v>185</v>
      </c>
      <c r="J149" s="86" t="s">
        <v>261</v>
      </c>
      <c r="K149" s="86" t="s">
        <v>235</v>
      </c>
      <c r="L149" s="86" t="s">
        <v>758</v>
      </c>
      <c r="M149" s="86" t="s">
        <v>784</v>
      </c>
      <c r="N149" s="86">
        <v>1</v>
      </c>
      <c r="O149" s="86">
        <v>0</v>
      </c>
      <c r="P149" s="86" t="s">
        <v>398</v>
      </c>
      <c r="Q149" s="89" t="s">
        <v>522</v>
      </c>
      <c r="R149" s="87"/>
    </row>
    <row r="150" spans="1:18" s="35" customFormat="1" ht="29" x14ac:dyDescent="0.35">
      <c r="A150" s="87" t="s">
        <v>774</v>
      </c>
      <c r="B150" s="87" t="s">
        <v>522</v>
      </c>
      <c r="C150" s="86" t="s">
        <v>693</v>
      </c>
      <c r="D150" s="81" t="s">
        <v>258</v>
      </c>
      <c r="E150" s="81" t="s">
        <v>258</v>
      </c>
      <c r="F150" s="88">
        <f t="shared" si="3"/>
        <v>109494587.53211728</v>
      </c>
      <c r="G150" s="88">
        <v>391052.09832899028</v>
      </c>
      <c r="H150" s="86" t="s">
        <v>522</v>
      </c>
      <c r="I150" s="86" t="s">
        <v>185</v>
      </c>
      <c r="J150" s="86" t="s">
        <v>757</v>
      </c>
      <c r="K150" s="86" t="s">
        <v>235</v>
      </c>
      <c r="L150" s="86" t="s">
        <v>367</v>
      </c>
      <c r="M150" s="86" t="s">
        <v>784</v>
      </c>
      <c r="N150" s="86">
        <v>1</v>
      </c>
      <c r="O150" s="86">
        <v>0</v>
      </c>
      <c r="P150" s="86" t="s">
        <v>398</v>
      </c>
      <c r="Q150" s="89" t="s">
        <v>522</v>
      </c>
      <c r="R150" s="87"/>
    </row>
    <row r="151" spans="1:18" s="35" customFormat="1" ht="29" x14ac:dyDescent="0.35">
      <c r="A151" s="87" t="s">
        <v>838</v>
      </c>
      <c r="B151" s="87" t="s">
        <v>522</v>
      </c>
      <c r="C151" s="86" t="s">
        <v>693</v>
      </c>
      <c r="D151" s="81" t="s">
        <v>258</v>
      </c>
      <c r="E151" s="81" t="s">
        <v>258</v>
      </c>
      <c r="F151" s="88">
        <f t="shared" si="3"/>
        <v>18171048.396730382</v>
      </c>
      <c r="G151" s="88">
        <v>64896.601416894227</v>
      </c>
      <c r="H151" s="86" t="s">
        <v>522</v>
      </c>
      <c r="I151" s="86" t="s">
        <v>185</v>
      </c>
      <c r="J151" s="86" t="s">
        <v>261</v>
      </c>
      <c r="K151" s="86" t="s">
        <v>235</v>
      </c>
      <c r="L151" s="86" t="s">
        <v>387</v>
      </c>
      <c r="M151" s="86" t="s">
        <v>784</v>
      </c>
      <c r="N151" s="86">
        <v>1</v>
      </c>
      <c r="O151" s="86">
        <v>0</v>
      </c>
      <c r="P151" s="86" t="s">
        <v>398</v>
      </c>
      <c r="Q151" s="89" t="s">
        <v>522</v>
      </c>
      <c r="R151" s="87"/>
    </row>
    <row r="152" spans="1:18" s="35" customFormat="1" ht="29" x14ac:dyDescent="0.35">
      <c r="A152" s="87" t="s">
        <v>838</v>
      </c>
      <c r="B152" s="87" t="s">
        <v>522</v>
      </c>
      <c r="C152" s="86" t="s">
        <v>693</v>
      </c>
      <c r="D152" s="81" t="s">
        <v>258</v>
      </c>
      <c r="E152" s="81" t="s">
        <v>258</v>
      </c>
      <c r="F152" s="88">
        <f t="shared" si="3"/>
        <v>253930.2418124559</v>
      </c>
      <c r="G152" s="88">
        <v>906.89372075877111</v>
      </c>
      <c r="H152" s="86" t="s">
        <v>522</v>
      </c>
      <c r="I152" s="86" t="s">
        <v>185</v>
      </c>
      <c r="J152" s="86" t="s">
        <v>261</v>
      </c>
      <c r="K152" s="86" t="s">
        <v>235</v>
      </c>
      <c r="L152" s="86" t="s">
        <v>387</v>
      </c>
      <c r="M152" s="86" t="s">
        <v>784</v>
      </c>
      <c r="N152" s="86">
        <v>1</v>
      </c>
      <c r="O152" s="86">
        <v>0</v>
      </c>
      <c r="P152" s="86" t="s">
        <v>398</v>
      </c>
      <c r="Q152" s="89" t="s">
        <v>522</v>
      </c>
      <c r="R152" s="87"/>
    </row>
    <row r="153" spans="1:18" s="35" customFormat="1" ht="29" x14ac:dyDescent="0.35">
      <c r="A153" s="87" t="s">
        <v>839</v>
      </c>
      <c r="B153" s="87" t="s">
        <v>522</v>
      </c>
      <c r="C153" s="86" t="s">
        <v>693</v>
      </c>
      <c r="D153" s="81" t="s">
        <v>258</v>
      </c>
      <c r="E153" s="81" t="s">
        <v>258</v>
      </c>
      <c r="F153" s="88">
        <f t="shared" si="3"/>
        <v>518895.71222916699</v>
      </c>
      <c r="G153" s="88">
        <v>1853.198972247025</v>
      </c>
      <c r="H153" s="86" t="s">
        <v>522</v>
      </c>
      <c r="I153" s="86" t="s">
        <v>185</v>
      </c>
      <c r="J153" s="86" t="s">
        <v>757</v>
      </c>
      <c r="K153" s="86" t="s">
        <v>186</v>
      </c>
      <c r="L153" s="86" t="s">
        <v>792</v>
      </c>
      <c r="M153" s="86" t="s">
        <v>784</v>
      </c>
      <c r="N153" s="86">
        <v>1</v>
      </c>
      <c r="O153" s="86">
        <v>0</v>
      </c>
      <c r="P153" s="86" t="s">
        <v>398</v>
      </c>
      <c r="Q153" s="89" t="s">
        <v>522</v>
      </c>
      <c r="R153" s="87"/>
    </row>
    <row r="154" spans="1:18" s="35" customFormat="1" ht="29" x14ac:dyDescent="0.35">
      <c r="A154" s="87" t="s">
        <v>840</v>
      </c>
      <c r="B154" s="87" t="s">
        <v>522</v>
      </c>
      <c r="C154" s="86" t="s">
        <v>693</v>
      </c>
      <c r="D154" s="81" t="s">
        <v>258</v>
      </c>
      <c r="E154" s="81" t="s">
        <v>258</v>
      </c>
      <c r="F154" s="88">
        <f t="shared" si="3"/>
        <v>1354111.4052300758</v>
      </c>
      <c r="G154" s="88">
        <v>4836.1121615359853</v>
      </c>
      <c r="H154" s="86" t="s">
        <v>522</v>
      </c>
      <c r="I154" s="86" t="s">
        <v>185</v>
      </c>
      <c r="J154" s="86" t="s">
        <v>757</v>
      </c>
      <c r="K154" s="86" t="s">
        <v>236</v>
      </c>
      <c r="L154" s="86" t="s">
        <v>791</v>
      </c>
      <c r="M154" s="86" t="s">
        <v>784</v>
      </c>
      <c r="N154" s="86">
        <v>1</v>
      </c>
      <c r="O154" s="86">
        <v>0</v>
      </c>
      <c r="P154" s="86" t="s">
        <v>398</v>
      </c>
      <c r="Q154" s="89" t="s">
        <v>522</v>
      </c>
      <c r="R154" s="87"/>
    </row>
    <row r="155" spans="1:18" s="35" customFormat="1" ht="29" x14ac:dyDescent="0.35">
      <c r="A155" s="87" t="s">
        <v>841</v>
      </c>
      <c r="B155" s="87" t="s">
        <v>522</v>
      </c>
      <c r="C155" s="86" t="s">
        <v>693</v>
      </c>
      <c r="D155" s="81" t="s">
        <v>258</v>
      </c>
      <c r="E155" s="81" t="s">
        <v>258</v>
      </c>
      <c r="F155" s="88">
        <f t="shared" si="3"/>
        <v>1210807.4136240063</v>
      </c>
      <c r="G155" s="88">
        <v>4324.3121915143083</v>
      </c>
      <c r="H155" s="86" t="s">
        <v>522</v>
      </c>
      <c r="I155" s="86" t="s">
        <v>185</v>
      </c>
      <c r="J155" s="86" t="s">
        <v>757</v>
      </c>
      <c r="K155" s="86" t="s">
        <v>186</v>
      </c>
      <c r="L155" s="86" t="s">
        <v>792</v>
      </c>
      <c r="M155" s="86" t="s">
        <v>784</v>
      </c>
      <c r="N155" s="86">
        <v>1</v>
      </c>
      <c r="O155" s="86">
        <v>0</v>
      </c>
      <c r="P155" s="86" t="s">
        <v>398</v>
      </c>
      <c r="Q155" s="89" t="s">
        <v>522</v>
      </c>
      <c r="R155" s="87"/>
    </row>
    <row r="156" spans="1:18" s="35" customFormat="1" ht="29" x14ac:dyDescent="0.35">
      <c r="A156" s="87" t="s">
        <v>841</v>
      </c>
      <c r="B156" s="87" t="s">
        <v>522</v>
      </c>
      <c r="C156" s="86" t="s">
        <v>693</v>
      </c>
      <c r="D156" s="81" t="s">
        <v>258</v>
      </c>
      <c r="E156" s="81" t="s">
        <v>258</v>
      </c>
      <c r="F156" s="88">
        <f t="shared" si="3"/>
        <v>3064659.8757220693</v>
      </c>
      <c r="G156" s="88">
        <v>10945.213841864534</v>
      </c>
      <c r="H156" s="86" t="s">
        <v>522</v>
      </c>
      <c r="I156" s="86" t="s">
        <v>185</v>
      </c>
      <c r="J156" s="86" t="s">
        <v>757</v>
      </c>
      <c r="K156" s="86" t="s">
        <v>186</v>
      </c>
      <c r="L156" s="86" t="s">
        <v>792</v>
      </c>
      <c r="M156" s="86" t="s">
        <v>784</v>
      </c>
      <c r="N156" s="86">
        <v>1</v>
      </c>
      <c r="O156" s="86">
        <v>0</v>
      </c>
      <c r="P156" s="86" t="s">
        <v>398</v>
      </c>
      <c r="Q156" s="89" t="s">
        <v>522</v>
      </c>
      <c r="R156" s="87"/>
    </row>
    <row r="157" spans="1:18" s="35" customFormat="1" x14ac:dyDescent="0.35">
      <c r="A157" s="87" t="s">
        <v>842</v>
      </c>
      <c r="B157" s="87" t="s">
        <v>522</v>
      </c>
      <c r="C157" s="86" t="s">
        <v>693</v>
      </c>
      <c r="D157" s="81" t="s">
        <v>258</v>
      </c>
      <c r="E157" s="81" t="s">
        <v>258</v>
      </c>
      <c r="F157" s="88">
        <f t="shared" si="3"/>
        <v>489162.68414032599</v>
      </c>
      <c r="G157" s="88">
        <v>1747.0095862154499</v>
      </c>
      <c r="H157" s="86" t="s">
        <v>522</v>
      </c>
      <c r="I157" s="86" t="s">
        <v>185</v>
      </c>
      <c r="J157" s="86" t="s">
        <v>261</v>
      </c>
      <c r="K157" s="86" t="s">
        <v>235</v>
      </c>
      <c r="L157" s="86" t="s">
        <v>387</v>
      </c>
      <c r="M157" s="86" t="s">
        <v>784</v>
      </c>
      <c r="N157" s="86">
        <v>1</v>
      </c>
      <c r="O157" s="86">
        <v>0</v>
      </c>
      <c r="P157" s="86" t="s">
        <v>398</v>
      </c>
      <c r="Q157" s="89" t="s">
        <v>522</v>
      </c>
      <c r="R157" s="87"/>
    </row>
    <row r="158" spans="1:18" s="35" customFormat="1" ht="29" x14ac:dyDescent="0.35">
      <c r="A158" s="87" t="s">
        <v>843</v>
      </c>
      <c r="B158" s="87" t="s">
        <v>522</v>
      </c>
      <c r="C158" s="86" t="s">
        <v>693</v>
      </c>
      <c r="D158" s="81" t="s">
        <v>258</v>
      </c>
      <c r="E158" s="81" t="s">
        <v>258</v>
      </c>
      <c r="F158" s="88">
        <f t="shared" si="3"/>
        <v>827111.54035388236</v>
      </c>
      <c r="G158" s="88">
        <v>2953.9697869781512</v>
      </c>
      <c r="H158" s="86" t="s">
        <v>522</v>
      </c>
      <c r="I158" s="86" t="s">
        <v>185</v>
      </c>
      <c r="J158" s="86" t="s">
        <v>757</v>
      </c>
      <c r="K158" s="86" t="s">
        <v>235</v>
      </c>
      <c r="L158" s="86" t="s">
        <v>813</v>
      </c>
      <c r="M158" s="86" t="s">
        <v>784</v>
      </c>
      <c r="N158" s="86">
        <v>1</v>
      </c>
      <c r="O158" s="86">
        <v>0</v>
      </c>
      <c r="P158" s="86" t="s">
        <v>398</v>
      </c>
      <c r="Q158" s="89" t="s">
        <v>522</v>
      </c>
      <c r="R158" s="87"/>
    </row>
    <row r="159" spans="1:18" s="35" customFormat="1" x14ac:dyDescent="0.35">
      <c r="A159" s="87" t="s">
        <v>844</v>
      </c>
      <c r="B159" s="87" t="s">
        <v>522</v>
      </c>
      <c r="C159" s="86" t="s">
        <v>693</v>
      </c>
      <c r="D159" s="81" t="s">
        <v>258</v>
      </c>
      <c r="E159" s="81" t="s">
        <v>258</v>
      </c>
      <c r="F159" s="88">
        <f t="shared" si="3"/>
        <v>114620.82367344017</v>
      </c>
      <c r="G159" s="88">
        <v>409.3600845480006</v>
      </c>
      <c r="H159" s="86" t="s">
        <v>522</v>
      </c>
      <c r="I159" s="86" t="s">
        <v>185</v>
      </c>
      <c r="J159" s="86" t="s">
        <v>261</v>
      </c>
      <c r="K159" s="86" t="s">
        <v>235</v>
      </c>
      <c r="L159" s="86" t="s">
        <v>758</v>
      </c>
      <c r="M159" s="86" t="s">
        <v>784</v>
      </c>
      <c r="N159" s="86">
        <v>1</v>
      </c>
      <c r="O159" s="86">
        <v>0</v>
      </c>
      <c r="P159" s="86" t="s">
        <v>398</v>
      </c>
      <c r="Q159" s="89" t="s">
        <v>522</v>
      </c>
      <c r="R159" s="87"/>
    </row>
    <row r="160" spans="1:18" s="35" customFormat="1" ht="29" x14ac:dyDescent="0.35">
      <c r="A160" s="87" t="s">
        <v>845</v>
      </c>
      <c r="B160" s="87" t="s">
        <v>522</v>
      </c>
      <c r="C160" s="86" t="s">
        <v>693</v>
      </c>
      <c r="D160" s="81" t="s">
        <v>258</v>
      </c>
      <c r="E160" s="81" t="s">
        <v>258</v>
      </c>
      <c r="F160" s="88">
        <f t="shared" si="3"/>
        <v>828248.71051364136</v>
      </c>
      <c r="G160" s="88">
        <v>2958.0311089772904</v>
      </c>
      <c r="H160" s="86" t="s">
        <v>522</v>
      </c>
      <c r="I160" s="86" t="s">
        <v>185</v>
      </c>
      <c r="J160" s="86" t="s">
        <v>757</v>
      </c>
      <c r="K160" s="86" t="s">
        <v>186</v>
      </c>
      <c r="L160" s="86" t="s">
        <v>792</v>
      </c>
      <c r="M160" s="86" t="s">
        <v>784</v>
      </c>
      <c r="N160" s="86">
        <v>1</v>
      </c>
      <c r="O160" s="86">
        <v>0</v>
      </c>
      <c r="P160" s="86" t="s">
        <v>398</v>
      </c>
      <c r="Q160" s="89" t="s">
        <v>522</v>
      </c>
      <c r="R160" s="87"/>
    </row>
    <row r="161" spans="1:18" s="35" customFormat="1" ht="29" x14ac:dyDescent="0.35">
      <c r="A161" s="87" t="s">
        <v>846</v>
      </c>
      <c r="B161" s="87" t="s">
        <v>522</v>
      </c>
      <c r="C161" s="86" t="s">
        <v>693</v>
      </c>
      <c r="D161" s="81" t="s">
        <v>258</v>
      </c>
      <c r="E161" s="81" t="s">
        <v>258</v>
      </c>
      <c r="F161" s="88">
        <f t="shared" si="3"/>
        <v>1898366.1814084181</v>
      </c>
      <c r="G161" s="88">
        <v>6779.8792193157788</v>
      </c>
      <c r="H161" s="86" t="s">
        <v>522</v>
      </c>
      <c r="I161" s="86" t="s">
        <v>185</v>
      </c>
      <c r="J161" s="86" t="s">
        <v>757</v>
      </c>
      <c r="K161" s="86" t="s">
        <v>235</v>
      </c>
      <c r="L161" s="86" t="s">
        <v>788</v>
      </c>
      <c r="M161" s="86" t="s">
        <v>784</v>
      </c>
      <c r="N161" s="86">
        <v>1</v>
      </c>
      <c r="O161" s="86">
        <v>0</v>
      </c>
      <c r="P161" s="86" t="s">
        <v>398</v>
      </c>
      <c r="Q161" s="89" t="s">
        <v>522</v>
      </c>
      <c r="R161" s="87"/>
    </row>
    <row r="162" spans="1:18" s="35" customFormat="1" ht="29" x14ac:dyDescent="0.35">
      <c r="A162" s="87" t="s">
        <v>847</v>
      </c>
      <c r="B162" s="87" t="s">
        <v>522</v>
      </c>
      <c r="C162" s="86" t="s">
        <v>693</v>
      </c>
      <c r="D162" s="81" t="s">
        <v>258</v>
      </c>
      <c r="E162" s="81" t="s">
        <v>258</v>
      </c>
      <c r="F162" s="88">
        <f t="shared" si="3"/>
        <v>765439.10253727692</v>
      </c>
      <c r="G162" s="88">
        <v>2733.7110804902745</v>
      </c>
      <c r="H162" s="86" t="s">
        <v>522</v>
      </c>
      <c r="I162" s="86" t="s">
        <v>185</v>
      </c>
      <c r="J162" s="86" t="s">
        <v>261</v>
      </c>
      <c r="K162" s="86" t="s">
        <v>235</v>
      </c>
      <c r="L162" s="86" t="s">
        <v>786</v>
      </c>
      <c r="M162" s="86" t="s">
        <v>787</v>
      </c>
      <c r="N162" s="86">
        <v>1</v>
      </c>
      <c r="O162" s="86">
        <v>0</v>
      </c>
      <c r="P162" s="86" t="s">
        <v>398</v>
      </c>
      <c r="Q162" s="89" t="s">
        <v>522</v>
      </c>
      <c r="R162" s="87"/>
    </row>
    <row r="163" spans="1:18" s="35" customFormat="1" ht="29" x14ac:dyDescent="0.35">
      <c r="A163" s="87" t="s">
        <v>771</v>
      </c>
      <c r="B163" s="87" t="s">
        <v>522</v>
      </c>
      <c r="C163" s="86" t="s">
        <v>693</v>
      </c>
      <c r="D163" s="81" t="s">
        <v>258</v>
      </c>
      <c r="E163" s="81" t="s">
        <v>258</v>
      </c>
      <c r="F163" s="88">
        <f t="shared" si="3"/>
        <v>15413336.549282003</v>
      </c>
      <c r="G163" s="88">
        <v>55047.630533150012</v>
      </c>
      <c r="H163" s="86" t="s">
        <v>522</v>
      </c>
      <c r="I163" s="86" t="s">
        <v>185</v>
      </c>
      <c r="J163" s="86" t="s">
        <v>261</v>
      </c>
      <c r="K163" s="86" t="s">
        <v>235</v>
      </c>
      <c r="L163" s="86" t="s">
        <v>758</v>
      </c>
      <c r="M163" s="86" t="s">
        <v>784</v>
      </c>
      <c r="N163" s="86">
        <v>1</v>
      </c>
      <c r="O163" s="86">
        <v>0</v>
      </c>
      <c r="P163" s="86" t="s">
        <v>398</v>
      </c>
      <c r="Q163" s="89" t="s">
        <v>522</v>
      </c>
      <c r="R163" s="87"/>
    </row>
    <row r="164" spans="1:18" s="35" customFormat="1" ht="43.5" x14ac:dyDescent="0.35">
      <c r="A164" s="87" t="s">
        <v>800</v>
      </c>
      <c r="B164" s="87" t="s">
        <v>522</v>
      </c>
      <c r="C164" s="86" t="s">
        <v>693</v>
      </c>
      <c r="D164" s="81" t="s">
        <v>258</v>
      </c>
      <c r="E164" s="81" t="s">
        <v>258</v>
      </c>
      <c r="F164" s="88">
        <f t="shared" ref="F164:F195" si="4">G164*280</f>
        <v>430599.04145454214</v>
      </c>
      <c r="G164" s="88">
        <v>1537.8537194805076</v>
      </c>
      <c r="H164" s="86" t="s">
        <v>522</v>
      </c>
      <c r="I164" s="86" t="s">
        <v>185</v>
      </c>
      <c r="J164" s="86" t="s">
        <v>261</v>
      </c>
      <c r="K164" s="86" t="s">
        <v>235</v>
      </c>
      <c r="L164" s="86" t="s">
        <v>793</v>
      </c>
      <c r="M164" s="86" t="s">
        <v>794</v>
      </c>
      <c r="N164" s="86">
        <v>1</v>
      </c>
      <c r="O164" s="86">
        <v>0</v>
      </c>
      <c r="P164" s="86" t="s">
        <v>398</v>
      </c>
      <c r="Q164" s="89" t="s">
        <v>522</v>
      </c>
      <c r="R164" s="87"/>
    </row>
    <row r="165" spans="1:18" s="35" customFormat="1" ht="29" x14ac:dyDescent="0.35">
      <c r="A165" s="87" t="s">
        <v>848</v>
      </c>
      <c r="B165" s="87" t="s">
        <v>522</v>
      </c>
      <c r="C165" s="86" t="s">
        <v>693</v>
      </c>
      <c r="D165" s="81" t="s">
        <v>258</v>
      </c>
      <c r="E165" s="81" t="s">
        <v>258</v>
      </c>
      <c r="F165" s="88">
        <f t="shared" si="4"/>
        <v>5421722.7187751802</v>
      </c>
      <c r="G165" s="88">
        <v>19363.295424197073</v>
      </c>
      <c r="H165" s="86" t="s">
        <v>522</v>
      </c>
      <c r="I165" s="86" t="s">
        <v>185</v>
      </c>
      <c r="J165" s="86" t="s">
        <v>757</v>
      </c>
      <c r="K165" s="86" t="s">
        <v>236</v>
      </c>
      <c r="L165" s="86" t="s">
        <v>797</v>
      </c>
      <c r="M165" s="86" t="s">
        <v>784</v>
      </c>
      <c r="N165" s="86">
        <v>1</v>
      </c>
      <c r="O165" s="86">
        <v>0</v>
      </c>
      <c r="P165" s="86" t="s">
        <v>398</v>
      </c>
      <c r="Q165" s="89" t="s">
        <v>522</v>
      </c>
      <c r="R165" s="87"/>
    </row>
    <row r="166" spans="1:18" s="35" customFormat="1" ht="29" x14ac:dyDescent="0.35">
      <c r="A166" s="87" t="s">
        <v>848</v>
      </c>
      <c r="B166" s="87" t="s">
        <v>522</v>
      </c>
      <c r="C166" s="86" t="s">
        <v>693</v>
      </c>
      <c r="D166" s="81" t="s">
        <v>258</v>
      </c>
      <c r="E166" s="81" t="s">
        <v>258</v>
      </c>
      <c r="F166" s="88">
        <f t="shared" si="4"/>
        <v>504519.92638081528</v>
      </c>
      <c r="G166" s="88">
        <v>1801.856879931483</v>
      </c>
      <c r="H166" s="86" t="s">
        <v>522</v>
      </c>
      <c r="I166" s="86" t="s">
        <v>185</v>
      </c>
      <c r="J166" s="86" t="s">
        <v>757</v>
      </c>
      <c r="K166" s="86" t="s">
        <v>186</v>
      </c>
      <c r="L166" s="86" t="s">
        <v>797</v>
      </c>
      <c r="M166" s="86" t="s">
        <v>784</v>
      </c>
      <c r="N166" s="86">
        <v>1</v>
      </c>
      <c r="O166" s="86">
        <v>0</v>
      </c>
      <c r="P166" s="86" t="s">
        <v>398</v>
      </c>
      <c r="Q166" s="89" t="s">
        <v>522</v>
      </c>
      <c r="R166" s="87"/>
    </row>
    <row r="167" spans="1:18" s="35" customFormat="1" ht="43.5" x14ac:dyDescent="0.35">
      <c r="A167" s="87" t="s">
        <v>849</v>
      </c>
      <c r="B167" s="87" t="s">
        <v>522</v>
      </c>
      <c r="C167" s="86" t="s">
        <v>693</v>
      </c>
      <c r="D167" s="81" t="s">
        <v>258</v>
      </c>
      <c r="E167" s="81" t="s">
        <v>258</v>
      </c>
      <c r="F167" s="88">
        <f t="shared" si="4"/>
        <v>1347668.9571424113</v>
      </c>
      <c r="G167" s="88">
        <v>4813.1034183657548</v>
      </c>
      <c r="H167" s="86" t="s">
        <v>522</v>
      </c>
      <c r="I167" s="86" t="s">
        <v>185</v>
      </c>
      <c r="J167" s="86" t="s">
        <v>261</v>
      </c>
      <c r="K167" s="86" t="s">
        <v>236</v>
      </c>
      <c r="L167" s="86" t="s">
        <v>758</v>
      </c>
      <c r="M167" s="86" t="s">
        <v>784</v>
      </c>
      <c r="N167" s="86">
        <v>1</v>
      </c>
      <c r="O167" s="86">
        <v>0</v>
      </c>
      <c r="P167" s="86" t="s">
        <v>398</v>
      </c>
      <c r="Q167" s="89" t="s">
        <v>522</v>
      </c>
      <c r="R167" s="87"/>
    </row>
    <row r="168" spans="1:18" s="35" customFormat="1" x14ac:dyDescent="0.35">
      <c r="A168" s="87" t="s">
        <v>775</v>
      </c>
      <c r="B168" s="87" t="s">
        <v>522</v>
      </c>
      <c r="C168" s="86" t="s">
        <v>693</v>
      </c>
      <c r="D168" s="81" t="s">
        <v>258</v>
      </c>
      <c r="E168" s="81" t="s">
        <v>258</v>
      </c>
      <c r="F168" s="88">
        <f t="shared" si="4"/>
        <v>35776465.190525934</v>
      </c>
      <c r="G168" s="88">
        <v>127773.08996616406</v>
      </c>
      <c r="H168" s="86" t="s">
        <v>522</v>
      </c>
      <c r="I168" s="86" t="s">
        <v>185</v>
      </c>
      <c r="J168" s="86" t="s">
        <v>757</v>
      </c>
      <c r="K168" s="86" t="s">
        <v>235</v>
      </c>
      <c r="L168" s="86" t="s">
        <v>758</v>
      </c>
      <c r="M168" s="86" t="s">
        <v>784</v>
      </c>
      <c r="N168" s="86">
        <v>1</v>
      </c>
      <c r="O168" s="86">
        <v>0</v>
      </c>
      <c r="P168" s="86" t="s">
        <v>398</v>
      </c>
      <c r="Q168" s="89" t="s">
        <v>522</v>
      </c>
      <c r="R168" s="87"/>
    </row>
    <row r="169" spans="1:18" s="35" customFormat="1" x14ac:dyDescent="0.35">
      <c r="A169" s="87" t="s">
        <v>775</v>
      </c>
      <c r="B169" s="87" t="s">
        <v>522</v>
      </c>
      <c r="C169" s="86" t="s">
        <v>693</v>
      </c>
      <c r="D169" s="81" t="s">
        <v>258</v>
      </c>
      <c r="E169" s="81" t="s">
        <v>258</v>
      </c>
      <c r="F169" s="88">
        <f t="shared" si="4"/>
        <v>21420813.819997448</v>
      </c>
      <c r="G169" s="88">
        <v>76502.906499990888</v>
      </c>
      <c r="H169" s="86" t="s">
        <v>522</v>
      </c>
      <c r="I169" s="86" t="s">
        <v>185</v>
      </c>
      <c r="J169" s="86" t="s">
        <v>757</v>
      </c>
      <c r="K169" s="86" t="s">
        <v>235</v>
      </c>
      <c r="L169" s="86" t="s">
        <v>367</v>
      </c>
      <c r="M169" s="86" t="s">
        <v>784</v>
      </c>
      <c r="N169" s="86">
        <v>1</v>
      </c>
      <c r="O169" s="86">
        <v>0</v>
      </c>
      <c r="P169" s="86" t="s">
        <v>398</v>
      </c>
      <c r="Q169" s="89" t="s">
        <v>522</v>
      </c>
      <c r="R169" s="87"/>
    </row>
    <row r="170" spans="1:18" s="35" customFormat="1" ht="29" x14ac:dyDescent="0.35">
      <c r="A170" s="87" t="s">
        <v>777</v>
      </c>
      <c r="B170" s="87" t="s">
        <v>522</v>
      </c>
      <c r="C170" s="86" t="s">
        <v>693</v>
      </c>
      <c r="D170" s="81" t="s">
        <v>258</v>
      </c>
      <c r="E170" s="81" t="s">
        <v>258</v>
      </c>
      <c r="F170" s="88">
        <f t="shared" si="4"/>
        <v>5520520.7706407215</v>
      </c>
      <c r="G170" s="88">
        <v>19716.145609431147</v>
      </c>
      <c r="H170" s="86" t="s">
        <v>522</v>
      </c>
      <c r="I170" s="86" t="s">
        <v>185</v>
      </c>
      <c r="J170" s="86" t="s">
        <v>261</v>
      </c>
      <c r="K170" s="86" t="s">
        <v>235</v>
      </c>
      <c r="L170" s="86" t="s">
        <v>791</v>
      </c>
      <c r="M170" s="86" t="s">
        <v>784</v>
      </c>
      <c r="N170" s="86">
        <v>1</v>
      </c>
      <c r="O170" s="86">
        <v>0</v>
      </c>
      <c r="P170" s="86" t="s">
        <v>398</v>
      </c>
      <c r="Q170" s="89" t="s">
        <v>522</v>
      </c>
      <c r="R170" s="87"/>
    </row>
    <row r="171" spans="1:18" s="35" customFormat="1" ht="29" x14ac:dyDescent="0.35">
      <c r="A171" s="87" t="s">
        <v>768</v>
      </c>
      <c r="B171" s="87" t="s">
        <v>522</v>
      </c>
      <c r="C171" s="86" t="s">
        <v>693</v>
      </c>
      <c r="D171" s="81" t="s">
        <v>258</v>
      </c>
      <c r="E171" s="81" t="s">
        <v>258</v>
      </c>
      <c r="F171" s="88">
        <f t="shared" si="4"/>
        <v>91035796.70436275</v>
      </c>
      <c r="G171" s="88">
        <v>325127.84537272411</v>
      </c>
      <c r="H171" s="86" t="s">
        <v>522</v>
      </c>
      <c r="I171" s="86" t="s">
        <v>185</v>
      </c>
      <c r="J171" s="86" t="s">
        <v>757</v>
      </c>
      <c r="K171" s="86" t="s">
        <v>235</v>
      </c>
      <c r="L171" s="86" t="s">
        <v>788</v>
      </c>
      <c r="M171" s="86" t="s">
        <v>784</v>
      </c>
      <c r="N171" s="86">
        <v>1</v>
      </c>
      <c r="O171" s="86">
        <v>0</v>
      </c>
      <c r="P171" s="86" t="s">
        <v>398</v>
      </c>
      <c r="Q171" s="89" t="s">
        <v>522</v>
      </c>
      <c r="R171" s="87"/>
    </row>
    <row r="172" spans="1:18" s="35" customFormat="1" ht="43.5" x14ac:dyDescent="0.35">
      <c r="A172" s="87" t="s">
        <v>903</v>
      </c>
      <c r="B172" s="87" t="s">
        <v>522</v>
      </c>
      <c r="C172" s="86" t="s">
        <v>693</v>
      </c>
      <c r="D172" s="81" t="s">
        <v>258</v>
      </c>
      <c r="E172" s="81" t="s">
        <v>258</v>
      </c>
      <c r="F172" s="88">
        <f t="shared" si="4"/>
        <v>30788668.193988658</v>
      </c>
      <c r="G172" s="88">
        <v>109959.52926424521</v>
      </c>
      <c r="H172" s="86" t="s">
        <v>522</v>
      </c>
      <c r="I172" s="86" t="s">
        <v>185</v>
      </c>
      <c r="J172" s="86" t="s">
        <v>261</v>
      </c>
      <c r="K172" s="86" t="s">
        <v>186</v>
      </c>
      <c r="L172" s="86" t="s">
        <v>792</v>
      </c>
      <c r="M172" s="86" t="s">
        <v>784</v>
      </c>
      <c r="N172" s="86">
        <v>1</v>
      </c>
      <c r="O172" s="86">
        <v>0</v>
      </c>
      <c r="P172" s="86" t="s">
        <v>398</v>
      </c>
      <c r="Q172" s="89" t="s">
        <v>522</v>
      </c>
      <c r="R172" s="87"/>
    </row>
    <row r="173" spans="1:18" s="35" customFormat="1" ht="43.5" x14ac:dyDescent="0.35">
      <c r="A173" s="87" t="s">
        <v>903</v>
      </c>
      <c r="B173" s="87" t="s">
        <v>522</v>
      </c>
      <c r="C173" s="86" t="s">
        <v>693</v>
      </c>
      <c r="D173" s="81" t="s">
        <v>258</v>
      </c>
      <c r="E173" s="81" t="s">
        <v>258</v>
      </c>
      <c r="F173" s="88">
        <f t="shared" si="4"/>
        <v>29392259.780964702</v>
      </c>
      <c r="G173" s="88">
        <v>104972.35636058822</v>
      </c>
      <c r="H173" s="86" t="s">
        <v>522</v>
      </c>
      <c r="I173" s="86" t="s">
        <v>185</v>
      </c>
      <c r="J173" s="86" t="s">
        <v>757</v>
      </c>
      <c r="K173" s="86" t="s">
        <v>186</v>
      </c>
      <c r="L173" s="86" t="s">
        <v>792</v>
      </c>
      <c r="M173" s="86" t="s">
        <v>784</v>
      </c>
      <c r="N173" s="86">
        <v>1</v>
      </c>
      <c r="O173" s="86">
        <v>0</v>
      </c>
      <c r="P173" s="86" t="s">
        <v>398</v>
      </c>
      <c r="Q173" s="89" t="s">
        <v>522</v>
      </c>
      <c r="R173" s="87"/>
    </row>
    <row r="174" spans="1:18" s="35" customFormat="1" ht="58" x14ac:dyDescent="0.35">
      <c r="A174" s="87" t="s">
        <v>974</v>
      </c>
      <c r="B174" s="87" t="s">
        <v>522</v>
      </c>
      <c r="C174" s="86" t="s">
        <v>693</v>
      </c>
      <c r="D174" s="81" t="s">
        <v>258</v>
      </c>
      <c r="E174" s="81" t="s">
        <v>258</v>
      </c>
      <c r="F174" s="88">
        <f t="shared" si="4"/>
        <v>43284253.876851872</v>
      </c>
      <c r="G174" s="88">
        <v>154586.62098875668</v>
      </c>
      <c r="H174" s="86" t="s">
        <v>522</v>
      </c>
      <c r="I174" s="86" t="s">
        <v>185</v>
      </c>
      <c r="J174" s="86" t="s">
        <v>757</v>
      </c>
      <c r="K174" s="86" t="s">
        <v>235</v>
      </c>
      <c r="L174" s="86" t="s">
        <v>792</v>
      </c>
      <c r="M174" s="86" t="s">
        <v>784</v>
      </c>
      <c r="N174" s="86">
        <v>1</v>
      </c>
      <c r="O174" s="86">
        <v>0</v>
      </c>
      <c r="P174" s="86" t="s">
        <v>398</v>
      </c>
      <c r="Q174" s="89" t="s">
        <v>522</v>
      </c>
      <c r="R174" s="87"/>
    </row>
    <row r="175" spans="1:18" s="35" customFormat="1" ht="29" x14ac:dyDescent="0.35">
      <c r="A175" s="87" t="s">
        <v>975</v>
      </c>
      <c r="B175" s="87" t="s">
        <v>522</v>
      </c>
      <c r="C175" s="86" t="s">
        <v>693</v>
      </c>
      <c r="D175" s="81" t="s">
        <v>258</v>
      </c>
      <c r="E175" s="81" t="s">
        <v>258</v>
      </c>
      <c r="F175" s="88">
        <f t="shared" si="4"/>
        <v>7569876.5030058203</v>
      </c>
      <c r="G175" s="88">
        <v>27035.273225020788</v>
      </c>
      <c r="H175" s="86" t="s">
        <v>522</v>
      </c>
      <c r="I175" s="86" t="s">
        <v>185</v>
      </c>
      <c r="J175" s="86" t="s">
        <v>757</v>
      </c>
      <c r="K175" s="86" t="s">
        <v>235</v>
      </c>
      <c r="L175" s="86" t="s">
        <v>786</v>
      </c>
      <c r="M175" s="86" t="s">
        <v>787</v>
      </c>
      <c r="N175" s="86">
        <v>0</v>
      </c>
      <c r="O175" s="86">
        <v>0</v>
      </c>
      <c r="P175" s="86" t="s">
        <v>398</v>
      </c>
      <c r="Q175" s="89" t="s">
        <v>522</v>
      </c>
      <c r="R175" s="87"/>
    </row>
    <row r="176" spans="1:18" s="35" customFormat="1" ht="29" x14ac:dyDescent="0.35">
      <c r="A176" s="87" t="s">
        <v>762</v>
      </c>
      <c r="B176" s="87" t="s">
        <v>522</v>
      </c>
      <c r="C176" s="86" t="s">
        <v>693</v>
      </c>
      <c r="D176" s="81" t="s">
        <v>258</v>
      </c>
      <c r="E176" s="81" t="s">
        <v>258</v>
      </c>
      <c r="F176" s="88">
        <f t="shared" si="4"/>
        <v>7155604.0822258219</v>
      </c>
      <c r="G176" s="88">
        <v>25555.72886509222</v>
      </c>
      <c r="H176" s="86" t="s">
        <v>522</v>
      </c>
      <c r="I176" s="86" t="s">
        <v>185</v>
      </c>
      <c r="J176" s="86" t="s">
        <v>757</v>
      </c>
      <c r="K176" s="86" t="s">
        <v>235</v>
      </c>
      <c r="L176" s="86" t="s">
        <v>786</v>
      </c>
      <c r="M176" s="86" t="s">
        <v>787</v>
      </c>
      <c r="N176" s="86">
        <v>0</v>
      </c>
      <c r="O176" s="86">
        <v>0</v>
      </c>
      <c r="P176" s="86" t="s">
        <v>398</v>
      </c>
      <c r="Q176" s="89" t="s">
        <v>522</v>
      </c>
      <c r="R176" s="87"/>
    </row>
    <row r="177" spans="1:18" s="35" customFormat="1" ht="29" x14ac:dyDescent="0.35">
      <c r="A177" s="87" t="s">
        <v>811</v>
      </c>
      <c r="B177" s="87" t="s">
        <v>522</v>
      </c>
      <c r="C177" s="86" t="s">
        <v>693</v>
      </c>
      <c r="D177" s="81" t="s">
        <v>258</v>
      </c>
      <c r="E177" s="81" t="s">
        <v>258</v>
      </c>
      <c r="F177" s="88">
        <f t="shared" si="4"/>
        <v>10927638.172640629</v>
      </c>
      <c r="G177" s="88">
        <v>39027.279188002249</v>
      </c>
      <c r="H177" s="86" t="s">
        <v>522</v>
      </c>
      <c r="I177" s="86" t="s">
        <v>185</v>
      </c>
      <c r="J177" s="86" t="s">
        <v>757</v>
      </c>
      <c r="K177" s="86" t="s">
        <v>235</v>
      </c>
      <c r="L177" s="86" t="s">
        <v>367</v>
      </c>
      <c r="M177" s="86" t="s">
        <v>784</v>
      </c>
      <c r="N177" s="86">
        <v>1</v>
      </c>
      <c r="O177" s="86">
        <v>0</v>
      </c>
      <c r="P177" s="86" t="s">
        <v>398</v>
      </c>
      <c r="Q177" s="89" t="s">
        <v>522</v>
      </c>
      <c r="R177" s="87"/>
    </row>
    <row r="178" spans="1:18" s="35" customFormat="1" ht="29" x14ac:dyDescent="0.35">
      <c r="A178" s="87" t="s">
        <v>811</v>
      </c>
      <c r="B178" s="87" t="s">
        <v>522</v>
      </c>
      <c r="C178" s="86" t="s">
        <v>693</v>
      </c>
      <c r="D178" s="81" t="s">
        <v>258</v>
      </c>
      <c r="E178" s="81" t="s">
        <v>258</v>
      </c>
      <c r="F178" s="88">
        <f t="shared" si="4"/>
        <v>70602632.00543566</v>
      </c>
      <c r="G178" s="88">
        <v>252152.25716227019</v>
      </c>
      <c r="H178" s="86" t="s">
        <v>522</v>
      </c>
      <c r="I178" s="86" t="s">
        <v>185</v>
      </c>
      <c r="J178" s="86" t="s">
        <v>261</v>
      </c>
      <c r="K178" s="86" t="s">
        <v>235</v>
      </c>
      <c r="L178" s="86" t="s">
        <v>758</v>
      </c>
      <c r="M178" s="86" t="s">
        <v>784</v>
      </c>
      <c r="N178" s="86">
        <v>1</v>
      </c>
      <c r="O178" s="86">
        <v>0</v>
      </c>
      <c r="P178" s="86" t="s">
        <v>398</v>
      </c>
      <c r="Q178" s="89" t="s">
        <v>522</v>
      </c>
      <c r="R178" s="87"/>
    </row>
    <row r="179" spans="1:18" s="35" customFormat="1" ht="29" x14ac:dyDescent="0.35">
      <c r="A179" s="87" t="s">
        <v>811</v>
      </c>
      <c r="B179" s="87" t="s">
        <v>522</v>
      </c>
      <c r="C179" s="86" t="s">
        <v>693</v>
      </c>
      <c r="D179" s="81" t="s">
        <v>258</v>
      </c>
      <c r="E179" s="81" t="s">
        <v>258</v>
      </c>
      <c r="F179" s="88">
        <f t="shared" si="4"/>
        <v>1858339.4900489468</v>
      </c>
      <c r="G179" s="88">
        <v>6636.92675017481</v>
      </c>
      <c r="H179" s="86" t="s">
        <v>522</v>
      </c>
      <c r="I179" s="86" t="s">
        <v>185</v>
      </c>
      <c r="J179" s="86" t="s">
        <v>261</v>
      </c>
      <c r="K179" s="86" t="s">
        <v>235</v>
      </c>
      <c r="L179" s="86" t="s">
        <v>758</v>
      </c>
      <c r="M179" s="86" t="s">
        <v>784</v>
      </c>
      <c r="N179" s="86">
        <v>1</v>
      </c>
      <c r="O179" s="86">
        <v>0</v>
      </c>
      <c r="P179" s="86" t="s">
        <v>398</v>
      </c>
      <c r="Q179" s="89" t="s">
        <v>522</v>
      </c>
      <c r="R179" s="87"/>
    </row>
    <row r="180" spans="1:18" s="35" customFormat="1" ht="43.5" x14ac:dyDescent="0.35">
      <c r="A180" s="87" t="s">
        <v>805</v>
      </c>
      <c r="B180" s="87" t="s">
        <v>522</v>
      </c>
      <c r="C180" s="86" t="s">
        <v>693</v>
      </c>
      <c r="D180" s="81" t="s">
        <v>258</v>
      </c>
      <c r="E180" s="81" t="s">
        <v>258</v>
      </c>
      <c r="F180" s="88">
        <f t="shared" si="4"/>
        <v>16536822.348160431</v>
      </c>
      <c r="G180" s="88">
        <v>59060.079814858684</v>
      </c>
      <c r="H180" s="86" t="s">
        <v>522</v>
      </c>
      <c r="I180" s="86" t="s">
        <v>185</v>
      </c>
      <c r="J180" s="86" t="s">
        <v>757</v>
      </c>
      <c r="K180" s="86" t="s">
        <v>186</v>
      </c>
      <c r="L180" s="86" t="s">
        <v>815</v>
      </c>
      <c r="M180" s="86" t="s">
        <v>816</v>
      </c>
      <c r="N180" s="86">
        <v>0</v>
      </c>
      <c r="O180" s="86">
        <v>0</v>
      </c>
      <c r="P180" s="86" t="s">
        <v>398</v>
      </c>
      <c r="Q180" s="89" t="s">
        <v>522</v>
      </c>
      <c r="R180" s="87"/>
    </row>
    <row r="181" spans="1:18" s="35" customFormat="1" ht="29" x14ac:dyDescent="0.35">
      <c r="A181" s="87" t="s">
        <v>763</v>
      </c>
      <c r="B181" s="87" t="s">
        <v>522</v>
      </c>
      <c r="C181" s="86" t="s">
        <v>693</v>
      </c>
      <c r="D181" s="81" t="s">
        <v>258</v>
      </c>
      <c r="E181" s="81" t="s">
        <v>258</v>
      </c>
      <c r="F181" s="88">
        <f t="shared" si="4"/>
        <v>9865688.8965314161</v>
      </c>
      <c r="G181" s="88">
        <v>35234.603201897917</v>
      </c>
      <c r="H181" s="86" t="s">
        <v>522</v>
      </c>
      <c r="I181" s="86" t="s">
        <v>185</v>
      </c>
      <c r="J181" s="86" t="s">
        <v>757</v>
      </c>
      <c r="K181" s="86" t="s">
        <v>235</v>
      </c>
      <c r="L181" s="86" t="s">
        <v>786</v>
      </c>
      <c r="M181" s="86" t="s">
        <v>787</v>
      </c>
      <c r="N181" s="86">
        <v>0</v>
      </c>
      <c r="O181" s="86">
        <v>0</v>
      </c>
      <c r="P181" s="86" t="s">
        <v>398</v>
      </c>
      <c r="Q181" s="89" t="s">
        <v>522</v>
      </c>
      <c r="R181" s="87"/>
    </row>
    <row r="182" spans="1:18" s="35" customFormat="1" ht="29" x14ac:dyDescent="0.35">
      <c r="A182" s="87" t="s">
        <v>766</v>
      </c>
      <c r="B182" s="87" t="s">
        <v>522</v>
      </c>
      <c r="C182" s="86" t="s">
        <v>693</v>
      </c>
      <c r="D182" s="81" t="s">
        <v>258</v>
      </c>
      <c r="E182" s="81" t="s">
        <v>258</v>
      </c>
      <c r="F182" s="88">
        <f t="shared" si="4"/>
        <v>570957700.89090395</v>
      </c>
      <c r="G182" s="88">
        <v>2039134.6460389427</v>
      </c>
      <c r="H182" s="86" t="s">
        <v>522</v>
      </c>
      <c r="I182" s="86" t="s">
        <v>185</v>
      </c>
      <c r="J182" s="86" t="s">
        <v>757</v>
      </c>
      <c r="K182" s="86" t="s">
        <v>235</v>
      </c>
      <c r="L182" s="86" t="s">
        <v>786</v>
      </c>
      <c r="M182" s="86" t="s">
        <v>787</v>
      </c>
      <c r="N182" s="86">
        <v>0</v>
      </c>
      <c r="O182" s="86">
        <v>0</v>
      </c>
      <c r="P182" s="86" t="s">
        <v>398</v>
      </c>
      <c r="Q182" s="89" t="s">
        <v>522</v>
      </c>
      <c r="R182" s="87"/>
    </row>
    <row r="183" spans="1:18" s="35" customFormat="1" ht="29" x14ac:dyDescent="0.35">
      <c r="A183" s="87" t="s">
        <v>766</v>
      </c>
      <c r="B183" s="87" t="s">
        <v>522</v>
      </c>
      <c r="C183" s="86" t="s">
        <v>693</v>
      </c>
      <c r="D183" s="81" t="s">
        <v>258</v>
      </c>
      <c r="E183" s="81" t="s">
        <v>258</v>
      </c>
      <c r="F183" s="88">
        <f t="shared" si="4"/>
        <v>631412066.9861691</v>
      </c>
      <c r="G183" s="88">
        <v>2255043.0963791753</v>
      </c>
      <c r="H183" s="86" t="s">
        <v>522</v>
      </c>
      <c r="I183" s="86" t="s">
        <v>185</v>
      </c>
      <c r="J183" s="86" t="s">
        <v>261</v>
      </c>
      <c r="K183" s="86" t="s">
        <v>235</v>
      </c>
      <c r="L183" s="86" t="s">
        <v>786</v>
      </c>
      <c r="M183" s="86" t="s">
        <v>787</v>
      </c>
      <c r="N183" s="86">
        <v>0</v>
      </c>
      <c r="O183" s="86">
        <v>0</v>
      </c>
      <c r="P183" s="86" t="s">
        <v>398</v>
      </c>
      <c r="Q183" s="89" t="s">
        <v>522</v>
      </c>
      <c r="R183" s="87"/>
    </row>
    <row r="184" spans="1:18" s="35" customFormat="1" ht="29" x14ac:dyDescent="0.35">
      <c r="A184" s="87" t="s">
        <v>807</v>
      </c>
      <c r="B184" s="87" t="s">
        <v>522</v>
      </c>
      <c r="C184" s="86" t="s">
        <v>693</v>
      </c>
      <c r="D184" s="81" t="s">
        <v>258</v>
      </c>
      <c r="E184" s="81" t="s">
        <v>258</v>
      </c>
      <c r="F184" s="88">
        <f t="shared" si="4"/>
        <v>4394372870.2370758</v>
      </c>
      <c r="G184" s="88">
        <v>15694188.82227527</v>
      </c>
      <c r="H184" s="86" t="s">
        <v>522</v>
      </c>
      <c r="I184" s="86" t="s">
        <v>185</v>
      </c>
      <c r="J184" s="86" t="s">
        <v>261</v>
      </c>
      <c r="K184" s="86" t="s">
        <v>235</v>
      </c>
      <c r="L184" s="86" t="s">
        <v>786</v>
      </c>
      <c r="M184" s="86" t="s">
        <v>787</v>
      </c>
      <c r="N184" s="86">
        <v>0</v>
      </c>
      <c r="O184" s="86">
        <v>0</v>
      </c>
      <c r="P184" s="86" t="s">
        <v>398</v>
      </c>
      <c r="Q184" s="89" t="s">
        <v>522</v>
      </c>
      <c r="R184" s="87"/>
    </row>
    <row r="185" spans="1:18" s="35" customFormat="1" ht="43.5" x14ac:dyDescent="0.35">
      <c r="A185" s="87" t="s">
        <v>810</v>
      </c>
      <c r="B185" s="87" t="s">
        <v>522</v>
      </c>
      <c r="C185" s="86" t="s">
        <v>693</v>
      </c>
      <c r="D185" s="81" t="s">
        <v>258</v>
      </c>
      <c r="E185" s="81" t="s">
        <v>258</v>
      </c>
      <c r="F185" s="88">
        <f t="shared" si="4"/>
        <v>5222224246.9522743</v>
      </c>
      <c r="G185" s="88">
        <v>18650800.88197241</v>
      </c>
      <c r="H185" s="86" t="s">
        <v>522</v>
      </c>
      <c r="I185" s="86" t="s">
        <v>185</v>
      </c>
      <c r="J185" s="86" t="s">
        <v>261</v>
      </c>
      <c r="K185" s="86" t="s">
        <v>235</v>
      </c>
      <c r="L185" s="86" t="s">
        <v>367</v>
      </c>
      <c r="M185" s="86" t="s">
        <v>784</v>
      </c>
      <c r="N185" s="86">
        <v>0</v>
      </c>
      <c r="O185" s="86">
        <v>0</v>
      </c>
      <c r="P185" s="86" t="s">
        <v>398</v>
      </c>
      <c r="Q185" s="89" t="s">
        <v>522</v>
      </c>
      <c r="R185" s="87"/>
    </row>
    <row r="186" spans="1:18" s="35" customFormat="1" ht="29" x14ac:dyDescent="0.35">
      <c r="A186" s="87" t="s">
        <v>806</v>
      </c>
      <c r="B186" s="87" t="s">
        <v>522</v>
      </c>
      <c r="C186" s="86" t="s">
        <v>693</v>
      </c>
      <c r="D186" s="81" t="s">
        <v>258</v>
      </c>
      <c r="E186" s="81" t="s">
        <v>258</v>
      </c>
      <c r="F186" s="88">
        <f t="shared" si="4"/>
        <v>5066603495.0890169</v>
      </c>
      <c r="G186" s="88">
        <v>18095012.482460774</v>
      </c>
      <c r="H186" s="86" t="s">
        <v>522</v>
      </c>
      <c r="I186" s="86" t="s">
        <v>185</v>
      </c>
      <c r="J186" s="86" t="s">
        <v>261</v>
      </c>
      <c r="K186" s="86" t="s">
        <v>235</v>
      </c>
      <c r="L186" s="86" t="s">
        <v>798</v>
      </c>
      <c r="M186" s="86" t="s">
        <v>799</v>
      </c>
      <c r="N186" s="86">
        <v>0</v>
      </c>
      <c r="O186" s="86">
        <v>0</v>
      </c>
      <c r="P186" s="86" t="s">
        <v>398</v>
      </c>
      <c r="Q186" s="89" t="s">
        <v>522</v>
      </c>
      <c r="R186" s="87"/>
    </row>
    <row r="187" spans="1:18" s="35" customFormat="1" ht="29" x14ac:dyDescent="0.35">
      <c r="A187" s="87" t="s">
        <v>802</v>
      </c>
      <c r="B187" s="87" t="s">
        <v>522</v>
      </c>
      <c r="C187" s="86" t="s">
        <v>693</v>
      </c>
      <c r="D187" s="81" t="s">
        <v>258</v>
      </c>
      <c r="E187" s="81" t="s">
        <v>258</v>
      </c>
      <c r="F187" s="88">
        <f t="shared" si="4"/>
        <v>134263461.92393899</v>
      </c>
      <c r="G187" s="88">
        <v>479512.3640140678</v>
      </c>
      <c r="H187" s="86" t="s">
        <v>522</v>
      </c>
      <c r="I187" s="86" t="s">
        <v>185</v>
      </c>
      <c r="J187" s="86" t="s">
        <v>757</v>
      </c>
      <c r="K187" s="86" t="s">
        <v>235</v>
      </c>
      <c r="L187" s="86" t="s">
        <v>792</v>
      </c>
      <c r="M187" s="86" t="s">
        <v>784</v>
      </c>
      <c r="N187" s="86">
        <v>1</v>
      </c>
      <c r="O187" s="86">
        <v>0</v>
      </c>
      <c r="P187" s="86" t="s">
        <v>398</v>
      </c>
      <c r="Q187" s="89" t="s">
        <v>522</v>
      </c>
      <c r="R187" s="87"/>
    </row>
    <row r="188" spans="1:18" s="35" customFormat="1" ht="29" x14ac:dyDescent="0.35">
      <c r="A188" s="87" t="s">
        <v>767</v>
      </c>
      <c r="B188" s="87" t="s">
        <v>522</v>
      </c>
      <c r="C188" s="86" t="s">
        <v>693</v>
      </c>
      <c r="D188" s="81" t="s">
        <v>258</v>
      </c>
      <c r="E188" s="81" t="s">
        <v>258</v>
      </c>
      <c r="F188" s="88">
        <f t="shared" si="4"/>
        <v>1316611414.7409651</v>
      </c>
      <c r="G188" s="88">
        <v>4702183.6240748754</v>
      </c>
      <c r="H188" s="86" t="s">
        <v>522</v>
      </c>
      <c r="I188" s="86" t="s">
        <v>185</v>
      </c>
      <c r="J188" s="86" t="s">
        <v>261</v>
      </c>
      <c r="K188" s="86" t="s">
        <v>235</v>
      </c>
      <c r="L188" s="86" t="s">
        <v>758</v>
      </c>
      <c r="M188" s="86" t="s">
        <v>784</v>
      </c>
      <c r="N188" s="86">
        <v>0</v>
      </c>
      <c r="O188" s="86">
        <v>0</v>
      </c>
      <c r="P188" s="86" t="s">
        <v>398</v>
      </c>
      <c r="Q188" s="89" t="s">
        <v>522</v>
      </c>
      <c r="R188" s="87"/>
    </row>
    <row r="189" spans="1:18" s="35" customFormat="1" ht="29" x14ac:dyDescent="0.35">
      <c r="A189" s="87" t="s">
        <v>772</v>
      </c>
      <c r="B189" s="87" t="s">
        <v>522</v>
      </c>
      <c r="C189" s="86" t="s">
        <v>693</v>
      </c>
      <c r="D189" s="81" t="s">
        <v>258</v>
      </c>
      <c r="E189" s="81" t="s">
        <v>258</v>
      </c>
      <c r="F189" s="88">
        <f t="shared" si="4"/>
        <v>28951466.921507772</v>
      </c>
      <c r="G189" s="88">
        <v>103398.09614824204</v>
      </c>
      <c r="H189" s="86" t="s">
        <v>522</v>
      </c>
      <c r="I189" s="86" t="s">
        <v>185</v>
      </c>
      <c r="J189" s="86" t="s">
        <v>261</v>
      </c>
      <c r="K189" s="86" t="s">
        <v>235</v>
      </c>
      <c r="L189" s="86" t="s">
        <v>791</v>
      </c>
      <c r="M189" s="86" t="s">
        <v>784</v>
      </c>
      <c r="N189" s="86">
        <v>1</v>
      </c>
      <c r="O189" s="86">
        <v>0</v>
      </c>
      <c r="P189" s="86" t="s">
        <v>398</v>
      </c>
      <c r="Q189" s="89" t="s">
        <v>522</v>
      </c>
      <c r="R189" s="87"/>
    </row>
    <row r="190" spans="1:18" s="35" customFormat="1" ht="29" x14ac:dyDescent="0.35">
      <c r="A190" s="87" t="s">
        <v>850</v>
      </c>
      <c r="B190" s="87" t="s">
        <v>522</v>
      </c>
      <c r="C190" s="86" t="s">
        <v>693</v>
      </c>
      <c r="D190" s="81" t="s">
        <v>258</v>
      </c>
      <c r="E190" s="81" t="s">
        <v>258</v>
      </c>
      <c r="F190" s="88">
        <f t="shared" si="4"/>
        <v>1329110.7014242746</v>
      </c>
      <c r="G190" s="88">
        <v>4746.8239336581237</v>
      </c>
      <c r="H190" s="86" t="s">
        <v>522</v>
      </c>
      <c r="I190" s="86" t="s">
        <v>185</v>
      </c>
      <c r="J190" s="86" t="s">
        <v>261</v>
      </c>
      <c r="K190" s="86" t="s">
        <v>236</v>
      </c>
      <c r="L190" s="86" t="s">
        <v>758</v>
      </c>
      <c r="M190" s="86" t="s">
        <v>784</v>
      </c>
      <c r="N190" s="86">
        <v>1</v>
      </c>
      <c r="O190" s="86">
        <v>0</v>
      </c>
      <c r="P190" s="86" t="s">
        <v>398</v>
      </c>
      <c r="Q190" s="89" t="s">
        <v>522</v>
      </c>
      <c r="R190" s="87"/>
    </row>
    <row r="191" spans="1:18" s="35" customFormat="1" ht="58" x14ac:dyDescent="0.35">
      <c r="A191" s="87" t="s">
        <v>761</v>
      </c>
      <c r="B191" s="87" t="s">
        <v>522</v>
      </c>
      <c r="C191" s="86" t="s">
        <v>693</v>
      </c>
      <c r="D191" s="81" t="s">
        <v>258</v>
      </c>
      <c r="E191" s="81" t="s">
        <v>258</v>
      </c>
      <c r="F191" s="88">
        <f t="shared" si="4"/>
        <v>117195540</v>
      </c>
      <c r="G191" s="88">
        <v>418555.5</v>
      </c>
      <c r="H191" s="86" t="s">
        <v>522</v>
      </c>
      <c r="I191" s="86" t="s">
        <v>185</v>
      </c>
      <c r="J191" s="86" t="s">
        <v>757</v>
      </c>
      <c r="K191" s="86" t="s">
        <v>235</v>
      </c>
      <c r="L191" s="86" t="s">
        <v>694</v>
      </c>
      <c r="M191" s="86" t="s">
        <v>785</v>
      </c>
      <c r="N191" s="86">
        <v>0</v>
      </c>
      <c r="O191" s="86">
        <v>0</v>
      </c>
      <c r="P191" s="86" t="s">
        <v>398</v>
      </c>
      <c r="Q191" s="89" t="s">
        <v>522</v>
      </c>
      <c r="R191" s="87"/>
    </row>
    <row r="192" spans="1:18" s="35" customFormat="1" ht="29" x14ac:dyDescent="0.35">
      <c r="A192" s="87" t="s">
        <v>851</v>
      </c>
      <c r="B192" s="87" t="s">
        <v>522</v>
      </c>
      <c r="C192" s="86" t="s">
        <v>693</v>
      </c>
      <c r="D192" s="81" t="s">
        <v>258</v>
      </c>
      <c r="E192" s="81" t="s">
        <v>258</v>
      </c>
      <c r="F192" s="88">
        <f t="shared" si="4"/>
        <v>1178726.4245494467</v>
      </c>
      <c r="G192" s="88">
        <v>4209.7372305337385</v>
      </c>
      <c r="H192" s="86" t="s">
        <v>522</v>
      </c>
      <c r="I192" s="86" t="s">
        <v>185</v>
      </c>
      <c r="J192" s="86" t="s">
        <v>757</v>
      </c>
      <c r="K192" s="86" t="s">
        <v>235</v>
      </c>
      <c r="L192" s="86" t="s">
        <v>791</v>
      </c>
      <c r="M192" s="86" t="s">
        <v>784</v>
      </c>
      <c r="N192" s="86">
        <v>1</v>
      </c>
      <c r="O192" s="86">
        <v>0</v>
      </c>
      <c r="P192" s="86" t="s">
        <v>398</v>
      </c>
      <c r="Q192" s="89" t="s">
        <v>522</v>
      </c>
      <c r="R192" s="87"/>
    </row>
    <row r="193" spans="1:18" s="35" customFormat="1" ht="29" x14ac:dyDescent="0.35">
      <c r="A193" s="87" t="s">
        <v>852</v>
      </c>
      <c r="B193" s="87" t="s">
        <v>522</v>
      </c>
      <c r="C193" s="86" t="s">
        <v>693</v>
      </c>
      <c r="D193" s="81" t="s">
        <v>258</v>
      </c>
      <c r="E193" s="81" t="s">
        <v>258</v>
      </c>
      <c r="F193" s="88">
        <f t="shared" si="4"/>
        <v>212524.37268801135</v>
      </c>
      <c r="G193" s="88">
        <v>759.01561674289769</v>
      </c>
      <c r="H193" s="86" t="s">
        <v>522</v>
      </c>
      <c r="I193" s="86" t="s">
        <v>185</v>
      </c>
      <c r="J193" s="86" t="s">
        <v>757</v>
      </c>
      <c r="K193" s="86" t="s">
        <v>235</v>
      </c>
      <c r="L193" s="86" t="s">
        <v>367</v>
      </c>
      <c r="M193" s="86" t="s">
        <v>784</v>
      </c>
      <c r="N193" s="86">
        <v>1</v>
      </c>
      <c r="O193" s="86">
        <v>1</v>
      </c>
      <c r="P193" s="86" t="s">
        <v>398</v>
      </c>
      <c r="Q193" s="89" t="s">
        <v>522</v>
      </c>
      <c r="R193" s="87"/>
    </row>
    <row r="194" spans="1:18" s="35" customFormat="1" ht="29" x14ac:dyDescent="0.35">
      <c r="A194" s="87" t="s">
        <v>853</v>
      </c>
      <c r="B194" s="87" t="s">
        <v>522</v>
      </c>
      <c r="C194" s="86" t="s">
        <v>693</v>
      </c>
      <c r="D194" s="81" t="s">
        <v>258</v>
      </c>
      <c r="E194" s="81" t="s">
        <v>258</v>
      </c>
      <c r="F194" s="88">
        <f t="shared" si="4"/>
        <v>666307.63693968498</v>
      </c>
      <c r="G194" s="88">
        <v>2379.6701319274462</v>
      </c>
      <c r="H194" s="86" t="s">
        <v>522</v>
      </c>
      <c r="I194" s="86" t="s">
        <v>185</v>
      </c>
      <c r="J194" s="86" t="s">
        <v>261</v>
      </c>
      <c r="K194" s="86" t="s">
        <v>235</v>
      </c>
      <c r="L194" s="86" t="s">
        <v>758</v>
      </c>
      <c r="M194" s="86" t="s">
        <v>784</v>
      </c>
      <c r="N194" s="86">
        <v>1</v>
      </c>
      <c r="O194" s="86">
        <v>1</v>
      </c>
      <c r="P194" s="86" t="s">
        <v>398</v>
      </c>
      <c r="Q194" s="89" t="s">
        <v>522</v>
      </c>
      <c r="R194" s="87"/>
    </row>
    <row r="195" spans="1:18" s="35" customFormat="1" x14ac:dyDescent="0.35">
      <c r="A195" s="87" t="s">
        <v>854</v>
      </c>
      <c r="B195" s="87" t="s">
        <v>522</v>
      </c>
      <c r="C195" s="86" t="s">
        <v>693</v>
      </c>
      <c r="D195" s="81" t="s">
        <v>258</v>
      </c>
      <c r="E195" s="81" t="s">
        <v>258</v>
      </c>
      <c r="F195" s="88">
        <f t="shared" si="4"/>
        <v>1930757.378738065</v>
      </c>
      <c r="G195" s="88">
        <v>6895.5620669216605</v>
      </c>
      <c r="H195" s="86" t="s">
        <v>522</v>
      </c>
      <c r="I195" s="86" t="s">
        <v>185</v>
      </c>
      <c r="J195" s="86" t="s">
        <v>757</v>
      </c>
      <c r="K195" s="86" t="s">
        <v>235</v>
      </c>
      <c r="L195" s="86" t="s">
        <v>758</v>
      </c>
      <c r="M195" s="86" t="s">
        <v>784</v>
      </c>
      <c r="N195" s="86">
        <v>1</v>
      </c>
      <c r="O195" s="86">
        <v>0</v>
      </c>
      <c r="P195" s="86" t="s">
        <v>398</v>
      </c>
      <c r="Q195" s="89" t="s">
        <v>522</v>
      </c>
      <c r="R195" s="87"/>
    </row>
    <row r="196" spans="1:18" s="35" customFormat="1" x14ac:dyDescent="0.35">
      <c r="A196" s="87" t="s">
        <v>854</v>
      </c>
      <c r="B196" s="87" t="s">
        <v>522</v>
      </c>
      <c r="C196" s="86" t="s">
        <v>693</v>
      </c>
      <c r="D196" s="81" t="s">
        <v>258</v>
      </c>
      <c r="E196" s="81" t="s">
        <v>258</v>
      </c>
      <c r="F196" s="88">
        <f t="shared" ref="F196:F197" si="5">G196*280</f>
        <v>197092.40665488271</v>
      </c>
      <c r="G196" s="88">
        <v>703.90145233886687</v>
      </c>
      <c r="H196" s="86" t="s">
        <v>522</v>
      </c>
      <c r="I196" s="86" t="s">
        <v>185</v>
      </c>
      <c r="J196" s="86" t="s">
        <v>757</v>
      </c>
      <c r="K196" s="86" t="s">
        <v>235</v>
      </c>
      <c r="L196" s="86" t="s">
        <v>367</v>
      </c>
      <c r="M196" s="86" t="s">
        <v>784</v>
      </c>
      <c r="N196" s="86">
        <v>1</v>
      </c>
      <c r="O196" s="86">
        <v>0</v>
      </c>
      <c r="P196" s="86" t="s">
        <v>398</v>
      </c>
      <c r="Q196" s="89" t="s">
        <v>522</v>
      </c>
      <c r="R196" s="87"/>
    </row>
    <row r="197" spans="1:18" s="35" customFormat="1" ht="29" x14ac:dyDescent="0.35">
      <c r="A197" s="87" t="s">
        <v>764</v>
      </c>
      <c r="B197" s="87" t="s">
        <v>522</v>
      </c>
      <c r="C197" s="86" t="s">
        <v>693</v>
      </c>
      <c r="D197" s="81" t="s">
        <v>258</v>
      </c>
      <c r="E197" s="81" t="s">
        <v>258</v>
      </c>
      <c r="F197" s="88">
        <f t="shared" si="5"/>
        <v>99900792.751637205</v>
      </c>
      <c r="G197" s="88">
        <v>356788.54554156144</v>
      </c>
      <c r="H197" s="86" t="s">
        <v>522</v>
      </c>
      <c r="I197" s="86" t="s">
        <v>185</v>
      </c>
      <c r="J197" s="86" t="s">
        <v>757</v>
      </c>
      <c r="K197" s="86" t="s">
        <v>235</v>
      </c>
      <c r="L197" s="86" t="s">
        <v>758</v>
      </c>
      <c r="M197" s="86" t="s">
        <v>784</v>
      </c>
      <c r="N197" s="86">
        <v>0</v>
      </c>
      <c r="O197" s="86">
        <v>0</v>
      </c>
      <c r="P197" s="86" t="s">
        <v>398</v>
      </c>
      <c r="Q197" s="89" t="s">
        <v>522</v>
      </c>
      <c r="R197" s="87"/>
    </row>
    <row r="198" spans="1:18" s="35" customFormat="1" ht="43.5" x14ac:dyDescent="0.35">
      <c r="A198" s="87" t="s">
        <v>904</v>
      </c>
      <c r="B198" s="87" t="s">
        <v>522</v>
      </c>
      <c r="C198" s="86" t="s">
        <v>693</v>
      </c>
      <c r="D198" s="81" t="s">
        <v>258</v>
      </c>
      <c r="E198" s="81" t="s">
        <v>258</v>
      </c>
      <c r="F198" s="88">
        <f t="shared" ref="F198:F224" si="6">G198*280</f>
        <v>156123542.32333636</v>
      </c>
      <c r="G198" s="88">
        <v>557584.07972620125</v>
      </c>
      <c r="H198" s="86" t="s">
        <v>522</v>
      </c>
      <c r="I198" s="86" t="s">
        <v>185</v>
      </c>
      <c r="J198" s="86" t="s">
        <v>757</v>
      </c>
      <c r="K198" s="86" t="s">
        <v>235</v>
      </c>
      <c r="L198" s="86" t="s">
        <v>236</v>
      </c>
      <c r="M198" s="86" t="s">
        <v>884</v>
      </c>
      <c r="N198" s="86" t="s">
        <v>522</v>
      </c>
      <c r="O198" s="86" t="s">
        <v>522</v>
      </c>
      <c r="P198" s="86" t="s">
        <v>522</v>
      </c>
      <c r="Q198" s="89" t="s">
        <v>522</v>
      </c>
      <c r="R198" s="87"/>
    </row>
    <row r="199" spans="1:18" s="35" customFormat="1" x14ac:dyDescent="0.35">
      <c r="A199" s="87" t="s">
        <v>889</v>
      </c>
      <c r="B199" s="87" t="s">
        <v>522</v>
      </c>
      <c r="C199" s="86" t="s">
        <v>693</v>
      </c>
      <c r="D199" s="81" t="s">
        <v>258</v>
      </c>
      <c r="E199" s="81" t="s">
        <v>258</v>
      </c>
      <c r="F199" s="88">
        <f t="shared" si="6"/>
        <v>19563431.998252351</v>
      </c>
      <c r="G199" s="88">
        <v>69869.399993758401</v>
      </c>
      <c r="H199" s="86" t="s">
        <v>522</v>
      </c>
      <c r="I199" s="86" t="s">
        <v>185</v>
      </c>
      <c r="J199" s="86" t="s">
        <v>757</v>
      </c>
      <c r="K199" s="86" t="s">
        <v>235</v>
      </c>
      <c r="L199" s="86" t="s">
        <v>236</v>
      </c>
      <c r="M199" s="86" t="s">
        <v>885</v>
      </c>
      <c r="N199" s="86" t="s">
        <v>522</v>
      </c>
      <c r="O199" s="86" t="s">
        <v>522</v>
      </c>
      <c r="P199" s="86" t="s">
        <v>522</v>
      </c>
      <c r="Q199" s="89" t="s">
        <v>522</v>
      </c>
      <c r="R199" s="87"/>
    </row>
    <row r="200" spans="1:18" s="35" customFormat="1" x14ac:dyDescent="0.35">
      <c r="A200" s="87" t="s">
        <v>890</v>
      </c>
      <c r="B200" s="87" t="s">
        <v>522</v>
      </c>
      <c r="C200" s="86" t="s">
        <v>693</v>
      </c>
      <c r="D200" s="81" t="s">
        <v>258</v>
      </c>
      <c r="E200" s="81" t="s">
        <v>891</v>
      </c>
      <c r="F200" s="88">
        <f t="shared" si="6"/>
        <v>19323940.837832496</v>
      </c>
      <c r="G200" s="88">
        <v>69014.074420830337</v>
      </c>
      <c r="H200" s="86" t="s">
        <v>522</v>
      </c>
      <c r="I200" s="86" t="s">
        <v>185</v>
      </c>
      <c r="J200" s="86" t="s">
        <v>757</v>
      </c>
      <c r="K200" s="86" t="s">
        <v>235</v>
      </c>
      <c r="L200" s="86" t="s">
        <v>758</v>
      </c>
      <c r="M200" s="86" t="s">
        <v>886</v>
      </c>
      <c r="N200" s="86" t="s">
        <v>522</v>
      </c>
      <c r="O200" s="86" t="s">
        <v>522</v>
      </c>
      <c r="P200" s="86" t="s">
        <v>522</v>
      </c>
      <c r="Q200" s="89" t="s">
        <v>522</v>
      </c>
      <c r="R200" s="87"/>
    </row>
    <row r="201" spans="1:18" s="35" customFormat="1" ht="29" x14ac:dyDescent="0.35">
      <c r="A201" s="87" t="s">
        <v>889</v>
      </c>
      <c r="B201" s="87" t="s">
        <v>522</v>
      </c>
      <c r="C201" s="86" t="s">
        <v>693</v>
      </c>
      <c r="D201" s="81" t="s">
        <v>258</v>
      </c>
      <c r="E201" s="81" t="s">
        <v>895</v>
      </c>
      <c r="F201" s="88">
        <f t="shared" si="6"/>
        <v>18910028.578264624</v>
      </c>
      <c r="G201" s="88">
        <v>67535.816350945082</v>
      </c>
      <c r="H201" s="86" t="s">
        <v>522</v>
      </c>
      <c r="I201" s="86" t="s">
        <v>185</v>
      </c>
      <c r="J201" s="86" t="s">
        <v>757</v>
      </c>
      <c r="K201" s="86" t="s">
        <v>235</v>
      </c>
      <c r="L201" s="86" t="s">
        <v>798</v>
      </c>
      <c r="M201" s="86" t="s">
        <v>887</v>
      </c>
      <c r="N201" s="86" t="s">
        <v>522</v>
      </c>
      <c r="O201" s="86" t="s">
        <v>522</v>
      </c>
      <c r="P201" s="86" t="s">
        <v>522</v>
      </c>
      <c r="Q201" s="89" t="s">
        <v>522</v>
      </c>
      <c r="R201" s="87"/>
    </row>
    <row r="202" spans="1:18" s="35" customFormat="1" ht="29" x14ac:dyDescent="0.35">
      <c r="A202" s="87" t="s">
        <v>889</v>
      </c>
      <c r="B202" s="87" t="s">
        <v>522</v>
      </c>
      <c r="C202" s="86" t="s">
        <v>693</v>
      </c>
      <c r="D202" s="81" t="s">
        <v>258</v>
      </c>
      <c r="E202" s="81" t="s">
        <v>892</v>
      </c>
      <c r="F202" s="88">
        <f t="shared" si="6"/>
        <v>21999106.305901445</v>
      </c>
      <c r="G202" s="88">
        <v>78568.236806790883</v>
      </c>
      <c r="H202" s="86" t="s">
        <v>522</v>
      </c>
      <c r="I202" s="86" t="s">
        <v>185</v>
      </c>
      <c r="J202" s="86" t="s">
        <v>757</v>
      </c>
      <c r="K202" s="86" t="s">
        <v>186</v>
      </c>
      <c r="L202" s="86" t="s">
        <v>798</v>
      </c>
      <c r="M202" s="86" t="s">
        <v>887</v>
      </c>
      <c r="N202" s="86" t="s">
        <v>522</v>
      </c>
      <c r="O202" s="86" t="s">
        <v>522</v>
      </c>
      <c r="P202" s="86" t="s">
        <v>522</v>
      </c>
      <c r="Q202" s="89" t="s">
        <v>522</v>
      </c>
      <c r="R202" s="87"/>
    </row>
    <row r="203" spans="1:18" s="35" customFormat="1" x14ac:dyDescent="0.35">
      <c r="A203" s="87" t="s">
        <v>889</v>
      </c>
      <c r="B203" s="87" t="s">
        <v>522</v>
      </c>
      <c r="C203" s="86" t="s">
        <v>693</v>
      </c>
      <c r="D203" s="81" t="s">
        <v>258</v>
      </c>
      <c r="E203" s="81" t="s">
        <v>893</v>
      </c>
      <c r="F203" s="88">
        <f t="shared" si="6"/>
        <v>26982568.303009495</v>
      </c>
      <c r="G203" s="88">
        <v>96366.31536789106</v>
      </c>
      <c r="H203" s="86" t="s">
        <v>522</v>
      </c>
      <c r="I203" s="86" t="s">
        <v>185</v>
      </c>
      <c r="J203" s="86" t="s">
        <v>757</v>
      </c>
      <c r="K203" s="86" t="s">
        <v>235</v>
      </c>
      <c r="L203" s="86" t="s">
        <v>758</v>
      </c>
      <c r="M203" s="86" t="s">
        <v>886</v>
      </c>
      <c r="N203" s="86" t="s">
        <v>522</v>
      </c>
      <c r="O203" s="86" t="s">
        <v>522</v>
      </c>
      <c r="P203" s="86" t="s">
        <v>522</v>
      </c>
      <c r="Q203" s="89" t="s">
        <v>522</v>
      </c>
      <c r="R203" s="87"/>
    </row>
    <row r="204" spans="1:18" s="35" customFormat="1" x14ac:dyDescent="0.35">
      <c r="A204" s="87" t="s">
        <v>889</v>
      </c>
      <c r="B204" s="87" t="s">
        <v>522</v>
      </c>
      <c r="C204" s="86" t="s">
        <v>693</v>
      </c>
      <c r="D204" s="81" t="s">
        <v>258</v>
      </c>
      <c r="E204" s="81" t="s">
        <v>894</v>
      </c>
      <c r="F204" s="88">
        <f t="shared" si="6"/>
        <v>18494645.098981578</v>
      </c>
      <c r="G204" s="88">
        <v>66052.303924934211</v>
      </c>
      <c r="H204" s="86" t="s">
        <v>522</v>
      </c>
      <c r="I204" s="86" t="s">
        <v>185</v>
      </c>
      <c r="J204" s="86" t="s">
        <v>757</v>
      </c>
      <c r="K204" s="86" t="s">
        <v>235</v>
      </c>
      <c r="L204" s="86" t="s">
        <v>758</v>
      </c>
      <c r="M204" s="86" t="s">
        <v>886</v>
      </c>
      <c r="N204" s="86" t="s">
        <v>522</v>
      </c>
      <c r="O204" s="86" t="s">
        <v>522</v>
      </c>
      <c r="P204" s="86" t="s">
        <v>522</v>
      </c>
      <c r="Q204" s="89" t="s">
        <v>522</v>
      </c>
      <c r="R204" s="87"/>
    </row>
    <row r="205" spans="1:18" s="35" customFormat="1" x14ac:dyDescent="0.35">
      <c r="A205" s="87" t="s">
        <v>889</v>
      </c>
      <c r="B205" s="87" t="s">
        <v>522</v>
      </c>
      <c r="C205" s="86" t="s">
        <v>693</v>
      </c>
      <c r="D205" s="81" t="s">
        <v>258</v>
      </c>
      <c r="E205" s="81" t="s">
        <v>258</v>
      </c>
      <c r="F205" s="88">
        <f t="shared" si="6"/>
        <v>19348800.093115292</v>
      </c>
      <c r="G205" s="88">
        <v>69102.857475411758</v>
      </c>
      <c r="H205" s="86" t="s">
        <v>522</v>
      </c>
      <c r="I205" s="86" t="s">
        <v>185</v>
      </c>
      <c r="J205" s="86" t="s">
        <v>757</v>
      </c>
      <c r="K205" s="86" t="s">
        <v>235</v>
      </c>
      <c r="L205" s="86" t="s">
        <v>236</v>
      </c>
      <c r="M205" s="86" t="s">
        <v>885</v>
      </c>
      <c r="N205" s="86" t="s">
        <v>522</v>
      </c>
      <c r="O205" s="86" t="s">
        <v>522</v>
      </c>
      <c r="P205" s="86" t="s">
        <v>522</v>
      </c>
      <c r="Q205" s="89" t="s">
        <v>522</v>
      </c>
      <c r="R205" s="87"/>
    </row>
    <row r="206" spans="1:18" s="35" customFormat="1" ht="29" x14ac:dyDescent="0.35">
      <c r="A206" s="87" t="s">
        <v>889</v>
      </c>
      <c r="B206" s="87" t="s">
        <v>522</v>
      </c>
      <c r="C206" s="86" t="s">
        <v>693</v>
      </c>
      <c r="D206" s="81" t="s">
        <v>258</v>
      </c>
      <c r="E206" s="81" t="s">
        <v>895</v>
      </c>
      <c r="F206" s="88">
        <f t="shared" si="6"/>
        <v>22666589.070593026</v>
      </c>
      <c r="G206" s="88">
        <v>80952.103823546524</v>
      </c>
      <c r="H206" s="86" t="s">
        <v>522</v>
      </c>
      <c r="I206" s="86" t="s">
        <v>185</v>
      </c>
      <c r="J206" s="86" t="s">
        <v>757</v>
      </c>
      <c r="K206" s="86" t="s">
        <v>235</v>
      </c>
      <c r="L206" s="86" t="s">
        <v>798</v>
      </c>
      <c r="M206" s="86" t="s">
        <v>887</v>
      </c>
      <c r="N206" s="86" t="s">
        <v>522</v>
      </c>
      <c r="O206" s="86" t="s">
        <v>522</v>
      </c>
      <c r="P206" s="86" t="s">
        <v>522</v>
      </c>
      <c r="Q206" s="89" t="s">
        <v>522</v>
      </c>
      <c r="R206" s="87"/>
    </row>
    <row r="207" spans="1:18" s="35" customFormat="1" x14ac:dyDescent="0.35">
      <c r="A207" s="87" t="s">
        <v>889</v>
      </c>
      <c r="B207" s="87" t="s">
        <v>522</v>
      </c>
      <c r="C207" s="86" t="s">
        <v>693</v>
      </c>
      <c r="D207" s="81" t="s">
        <v>258</v>
      </c>
      <c r="E207" s="81" t="s">
        <v>893</v>
      </c>
      <c r="F207" s="88">
        <f t="shared" si="6"/>
        <v>33399764.88389688</v>
      </c>
      <c r="G207" s="88">
        <v>119284.874585346</v>
      </c>
      <c r="H207" s="86" t="s">
        <v>522</v>
      </c>
      <c r="I207" s="86" t="s">
        <v>185</v>
      </c>
      <c r="J207" s="86" t="s">
        <v>757</v>
      </c>
      <c r="K207" s="86" t="s">
        <v>235</v>
      </c>
      <c r="L207" s="86" t="s">
        <v>758</v>
      </c>
      <c r="M207" s="86" t="s">
        <v>886</v>
      </c>
      <c r="N207" s="86" t="s">
        <v>522</v>
      </c>
      <c r="O207" s="86" t="s">
        <v>522</v>
      </c>
      <c r="P207" s="86" t="s">
        <v>522</v>
      </c>
      <c r="Q207" s="89" t="s">
        <v>522</v>
      </c>
      <c r="R207" s="87"/>
    </row>
    <row r="208" spans="1:18" s="35" customFormat="1" x14ac:dyDescent="0.35">
      <c r="A208" s="87" t="s">
        <v>889</v>
      </c>
      <c r="B208" s="87" t="s">
        <v>522</v>
      </c>
      <c r="C208" s="86" t="s">
        <v>693</v>
      </c>
      <c r="D208" s="81" t="s">
        <v>258</v>
      </c>
      <c r="E208" s="81" t="s">
        <v>894</v>
      </c>
      <c r="F208" s="88">
        <f t="shared" si="6"/>
        <v>21713308.26980155</v>
      </c>
      <c r="G208" s="88">
        <v>77547.529535005538</v>
      </c>
      <c r="H208" s="86" t="s">
        <v>522</v>
      </c>
      <c r="I208" s="86" t="s">
        <v>185</v>
      </c>
      <c r="J208" s="86" t="s">
        <v>757</v>
      </c>
      <c r="K208" s="86" t="s">
        <v>235</v>
      </c>
      <c r="L208" s="86" t="s">
        <v>758</v>
      </c>
      <c r="M208" s="86" t="s">
        <v>886</v>
      </c>
      <c r="N208" s="86" t="s">
        <v>522</v>
      </c>
      <c r="O208" s="86" t="s">
        <v>522</v>
      </c>
      <c r="P208" s="86" t="s">
        <v>522</v>
      </c>
      <c r="Q208" s="89" t="s">
        <v>522</v>
      </c>
      <c r="R208" s="87"/>
    </row>
    <row r="209" spans="1:18" s="35" customFormat="1" ht="29" x14ac:dyDescent="0.35">
      <c r="A209" s="87" t="s">
        <v>896</v>
      </c>
      <c r="B209" s="87" t="s">
        <v>522</v>
      </c>
      <c r="C209" s="86" t="s">
        <v>693</v>
      </c>
      <c r="D209" s="81" t="s">
        <v>258</v>
      </c>
      <c r="E209" s="81" t="s">
        <v>258</v>
      </c>
      <c r="F209" s="88">
        <f t="shared" si="6"/>
        <v>1303614037.1297214</v>
      </c>
      <c r="G209" s="88">
        <v>4655764.4183204332</v>
      </c>
      <c r="H209" s="86" t="s">
        <v>522</v>
      </c>
      <c r="I209" s="86" t="s">
        <v>185</v>
      </c>
      <c r="J209" s="86" t="s">
        <v>757</v>
      </c>
      <c r="K209" s="86" t="s">
        <v>186</v>
      </c>
      <c r="L209" s="86" t="s">
        <v>183</v>
      </c>
      <c r="M209" s="86" t="s">
        <v>888</v>
      </c>
      <c r="N209" s="86" t="s">
        <v>522</v>
      </c>
      <c r="O209" s="86" t="s">
        <v>522</v>
      </c>
      <c r="P209" s="86" t="s">
        <v>522</v>
      </c>
      <c r="Q209" s="89" t="s">
        <v>522</v>
      </c>
      <c r="R209" s="87"/>
    </row>
    <row r="210" spans="1:18" s="35" customFormat="1" ht="43.5" x14ac:dyDescent="0.35">
      <c r="A210" s="87" t="s">
        <v>897</v>
      </c>
      <c r="B210" s="87" t="s">
        <v>522</v>
      </c>
      <c r="C210" s="86" t="s">
        <v>693</v>
      </c>
      <c r="D210" s="81" t="s">
        <v>258</v>
      </c>
      <c r="E210" s="81" t="s">
        <v>258</v>
      </c>
      <c r="F210" s="88">
        <f t="shared" si="6"/>
        <v>4906846.1399999997</v>
      </c>
      <c r="G210" s="88">
        <v>17524.450499999999</v>
      </c>
      <c r="H210" s="86" t="s">
        <v>522</v>
      </c>
      <c r="I210" s="86" t="s">
        <v>185</v>
      </c>
      <c r="J210" s="86" t="s">
        <v>757</v>
      </c>
      <c r="K210" s="86" t="s">
        <v>235</v>
      </c>
      <c r="L210" s="86" t="s">
        <v>236</v>
      </c>
      <c r="M210" s="86" t="s">
        <v>456</v>
      </c>
      <c r="N210" s="86">
        <v>1</v>
      </c>
      <c r="O210" s="86">
        <v>0</v>
      </c>
      <c r="P210" s="86" t="s">
        <v>522</v>
      </c>
      <c r="Q210" s="89" t="s">
        <v>522</v>
      </c>
      <c r="R210" s="87"/>
    </row>
    <row r="211" spans="1:18" s="35" customFormat="1" ht="43.5" x14ac:dyDescent="0.35">
      <c r="A211" s="87" t="s">
        <v>925</v>
      </c>
      <c r="B211" s="87" t="s">
        <v>522</v>
      </c>
      <c r="C211" s="86" t="s">
        <v>693</v>
      </c>
      <c r="D211" s="81" t="s">
        <v>239</v>
      </c>
      <c r="E211" s="81" t="s">
        <v>239</v>
      </c>
      <c r="F211" s="88">
        <f t="shared" si="6"/>
        <v>18698615.90668501</v>
      </c>
      <c r="G211" s="88">
        <v>66780.7710953036</v>
      </c>
      <c r="H211" s="86" t="s">
        <v>522</v>
      </c>
      <c r="I211" s="86" t="s">
        <v>185</v>
      </c>
      <c r="J211" s="86" t="s">
        <v>757</v>
      </c>
      <c r="K211" s="86" t="s">
        <v>236</v>
      </c>
      <c r="L211" s="86" t="s">
        <v>263</v>
      </c>
      <c r="M211" s="86" t="s">
        <v>905</v>
      </c>
      <c r="N211" s="86" t="s">
        <v>522</v>
      </c>
      <c r="O211" s="86" t="s">
        <v>522</v>
      </c>
      <c r="P211" s="86" t="s">
        <v>522</v>
      </c>
      <c r="Q211" s="89" t="s">
        <v>522</v>
      </c>
      <c r="R211" s="87"/>
    </row>
    <row r="212" spans="1:18" s="35" customFormat="1" ht="43.5" x14ac:dyDescent="0.35">
      <c r="A212" s="87" t="s">
        <v>925</v>
      </c>
      <c r="B212" s="87" t="s">
        <v>522</v>
      </c>
      <c r="C212" s="86" t="s">
        <v>693</v>
      </c>
      <c r="D212" s="81" t="s">
        <v>239</v>
      </c>
      <c r="E212" s="81" t="s">
        <v>239</v>
      </c>
      <c r="F212" s="88">
        <f t="shared" si="6"/>
        <v>18698615.90668501</v>
      </c>
      <c r="G212" s="88">
        <v>66780.7710953036</v>
      </c>
      <c r="H212" s="86" t="s">
        <v>522</v>
      </c>
      <c r="I212" s="86" t="s">
        <v>185</v>
      </c>
      <c r="J212" s="86" t="s">
        <v>757</v>
      </c>
      <c r="K212" s="86" t="s">
        <v>236</v>
      </c>
      <c r="L212" s="86" t="s">
        <v>795</v>
      </c>
      <c r="M212" s="86" t="s">
        <v>906</v>
      </c>
      <c r="N212" s="86" t="s">
        <v>522</v>
      </c>
      <c r="O212" s="86" t="s">
        <v>522</v>
      </c>
      <c r="P212" s="86" t="s">
        <v>522</v>
      </c>
      <c r="Q212" s="89" t="s">
        <v>522</v>
      </c>
      <c r="R212" s="87"/>
    </row>
    <row r="213" spans="1:18" s="35" customFormat="1" ht="29" x14ac:dyDescent="0.35">
      <c r="A213" s="87" t="s">
        <v>925</v>
      </c>
      <c r="B213" s="87" t="s">
        <v>522</v>
      </c>
      <c r="C213" s="86" t="s">
        <v>693</v>
      </c>
      <c r="D213" s="81" t="s">
        <v>239</v>
      </c>
      <c r="E213" s="81" t="s">
        <v>239</v>
      </c>
      <c r="F213" s="88">
        <f t="shared" si="6"/>
        <v>18698615.90668501</v>
      </c>
      <c r="G213" s="88">
        <v>66780.7710953036</v>
      </c>
      <c r="H213" s="86" t="s">
        <v>522</v>
      </c>
      <c r="I213" s="86" t="s">
        <v>185</v>
      </c>
      <c r="J213" s="86" t="s">
        <v>757</v>
      </c>
      <c r="K213" s="86" t="s">
        <v>236</v>
      </c>
      <c r="L213" s="86" t="s">
        <v>795</v>
      </c>
      <c r="M213" s="86" t="s">
        <v>907</v>
      </c>
      <c r="N213" s="86" t="s">
        <v>522</v>
      </c>
      <c r="O213" s="86" t="s">
        <v>522</v>
      </c>
      <c r="P213" s="86" t="s">
        <v>522</v>
      </c>
      <c r="Q213" s="89" t="s">
        <v>522</v>
      </c>
      <c r="R213" s="87"/>
    </row>
    <row r="214" spans="1:18" s="35" customFormat="1" ht="29" x14ac:dyDescent="0.35">
      <c r="A214" s="87" t="s">
        <v>925</v>
      </c>
      <c r="B214" s="87" t="s">
        <v>522</v>
      </c>
      <c r="C214" s="86" t="s">
        <v>693</v>
      </c>
      <c r="D214" s="81" t="s">
        <v>239</v>
      </c>
      <c r="E214" s="81" t="s">
        <v>239</v>
      </c>
      <c r="F214" s="88">
        <f t="shared" si="6"/>
        <v>22870484.877865378</v>
      </c>
      <c r="G214" s="88">
        <v>81680.303135233495</v>
      </c>
      <c r="H214" s="86" t="s">
        <v>522</v>
      </c>
      <c r="I214" s="86" t="s">
        <v>185</v>
      </c>
      <c r="J214" s="86" t="s">
        <v>757</v>
      </c>
      <c r="K214" s="86" t="s">
        <v>186</v>
      </c>
      <c r="L214" s="86" t="s">
        <v>236</v>
      </c>
      <c r="M214" s="86" t="s">
        <v>908</v>
      </c>
      <c r="N214" s="86" t="s">
        <v>522</v>
      </c>
      <c r="O214" s="86" t="s">
        <v>522</v>
      </c>
      <c r="P214" s="86" t="s">
        <v>522</v>
      </c>
      <c r="Q214" s="89" t="s">
        <v>522</v>
      </c>
      <c r="R214" s="87"/>
    </row>
    <row r="215" spans="1:18" s="35" customFormat="1" ht="43.5" x14ac:dyDescent="0.35">
      <c r="A215" s="87" t="s">
        <v>925</v>
      </c>
      <c r="B215" s="87" t="s">
        <v>522</v>
      </c>
      <c r="C215" s="86" t="s">
        <v>693</v>
      </c>
      <c r="D215" s="81" t="s">
        <v>239</v>
      </c>
      <c r="E215" s="81" t="s">
        <v>239</v>
      </c>
      <c r="F215" s="88">
        <f t="shared" si="6"/>
        <v>22870484.877865378</v>
      </c>
      <c r="G215" s="88">
        <v>81680.303135233495</v>
      </c>
      <c r="H215" s="86" t="s">
        <v>522</v>
      </c>
      <c r="I215" s="86" t="s">
        <v>185</v>
      </c>
      <c r="J215" s="86" t="s">
        <v>757</v>
      </c>
      <c r="K215" s="86" t="s">
        <v>186</v>
      </c>
      <c r="L215" s="86" t="s">
        <v>183</v>
      </c>
      <c r="M215" s="86" t="s">
        <v>909</v>
      </c>
      <c r="N215" s="86" t="s">
        <v>522</v>
      </c>
      <c r="O215" s="86" t="s">
        <v>522</v>
      </c>
      <c r="P215" s="86" t="s">
        <v>522</v>
      </c>
      <c r="Q215" s="89" t="s">
        <v>522</v>
      </c>
      <c r="R215" s="87"/>
    </row>
    <row r="216" spans="1:18" s="35" customFormat="1" ht="29" x14ac:dyDescent="0.35">
      <c r="A216" s="87" t="s">
        <v>925</v>
      </c>
      <c r="B216" s="87" t="s">
        <v>522</v>
      </c>
      <c r="C216" s="86" t="s">
        <v>693</v>
      </c>
      <c r="D216" s="81" t="s">
        <v>239</v>
      </c>
      <c r="E216" s="81" t="s">
        <v>239</v>
      </c>
      <c r="F216" s="88">
        <f t="shared" si="6"/>
        <v>22870484.877865378</v>
      </c>
      <c r="G216" s="88">
        <v>81680.303135233495</v>
      </c>
      <c r="H216" s="86" t="s">
        <v>522</v>
      </c>
      <c r="I216" s="86" t="s">
        <v>185</v>
      </c>
      <c r="J216" s="86" t="s">
        <v>757</v>
      </c>
      <c r="K216" s="86" t="s">
        <v>186</v>
      </c>
      <c r="L216" s="86" t="s">
        <v>910</v>
      </c>
      <c r="M216" s="86" t="s">
        <v>911</v>
      </c>
      <c r="N216" s="86" t="s">
        <v>522</v>
      </c>
      <c r="O216" s="86" t="s">
        <v>522</v>
      </c>
      <c r="P216" s="86" t="s">
        <v>522</v>
      </c>
      <c r="Q216" s="89" t="s">
        <v>522</v>
      </c>
      <c r="R216" s="87"/>
    </row>
    <row r="217" spans="1:18" s="35" customFormat="1" ht="29" x14ac:dyDescent="0.35">
      <c r="A217" s="87" t="s">
        <v>925</v>
      </c>
      <c r="B217" s="87" t="s">
        <v>522</v>
      </c>
      <c r="C217" s="86" t="s">
        <v>693</v>
      </c>
      <c r="D217" s="81" t="s">
        <v>239</v>
      </c>
      <c r="E217" s="81" t="s">
        <v>239</v>
      </c>
      <c r="F217" s="88">
        <f t="shared" si="6"/>
        <v>22870484.877865378</v>
      </c>
      <c r="G217" s="88">
        <v>81680.303135233495</v>
      </c>
      <c r="H217" s="86" t="s">
        <v>522</v>
      </c>
      <c r="I217" s="86" t="s">
        <v>185</v>
      </c>
      <c r="J217" s="86" t="s">
        <v>757</v>
      </c>
      <c r="K217" s="86" t="s">
        <v>186</v>
      </c>
      <c r="L217" s="86" t="s">
        <v>912</v>
      </c>
      <c r="M217" s="86" t="s">
        <v>913</v>
      </c>
      <c r="N217" s="86" t="s">
        <v>522</v>
      </c>
      <c r="O217" s="86" t="s">
        <v>522</v>
      </c>
      <c r="P217" s="86" t="s">
        <v>522</v>
      </c>
      <c r="Q217" s="89" t="s">
        <v>522</v>
      </c>
      <c r="R217" s="87"/>
    </row>
    <row r="218" spans="1:18" s="35" customFormat="1" ht="29" x14ac:dyDescent="0.35">
      <c r="A218" s="87" t="s">
        <v>925</v>
      </c>
      <c r="B218" s="87" t="s">
        <v>522</v>
      </c>
      <c r="C218" s="86" t="s">
        <v>693</v>
      </c>
      <c r="D218" s="81" t="s">
        <v>239</v>
      </c>
      <c r="E218" s="81" t="s">
        <v>239</v>
      </c>
      <c r="F218" s="88">
        <f t="shared" si="6"/>
        <v>38117474.796442434</v>
      </c>
      <c r="G218" s="88">
        <v>136133.83855872299</v>
      </c>
      <c r="H218" s="86" t="s">
        <v>522</v>
      </c>
      <c r="I218" s="86" t="s">
        <v>185</v>
      </c>
      <c r="J218" s="86" t="s">
        <v>757</v>
      </c>
      <c r="K218" s="86" t="s">
        <v>186</v>
      </c>
      <c r="L218" s="86" t="s">
        <v>914</v>
      </c>
      <c r="M218" s="86" t="s">
        <v>915</v>
      </c>
      <c r="N218" s="86" t="s">
        <v>522</v>
      </c>
      <c r="O218" s="86" t="s">
        <v>522</v>
      </c>
      <c r="P218" s="86" t="s">
        <v>522</v>
      </c>
      <c r="Q218" s="89" t="s">
        <v>522</v>
      </c>
      <c r="R218" s="87"/>
    </row>
    <row r="219" spans="1:18" s="35" customFormat="1" ht="29" x14ac:dyDescent="0.35">
      <c r="A219" s="87" t="s">
        <v>925</v>
      </c>
      <c r="B219" s="87" t="s">
        <v>522</v>
      </c>
      <c r="C219" s="86" t="s">
        <v>693</v>
      </c>
      <c r="D219" s="81" t="s">
        <v>239</v>
      </c>
      <c r="E219" s="81" t="s">
        <v>239</v>
      </c>
      <c r="F219" s="88">
        <f t="shared" si="6"/>
        <v>38117474.796442434</v>
      </c>
      <c r="G219" s="88">
        <v>136133.83855872299</v>
      </c>
      <c r="H219" s="86" t="s">
        <v>522</v>
      </c>
      <c r="I219" s="86" t="s">
        <v>185</v>
      </c>
      <c r="J219" s="86" t="s">
        <v>757</v>
      </c>
      <c r="K219" s="86" t="s">
        <v>186</v>
      </c>
      <c r="L219" s="86" t="s">
        <v>798</v>
      </c>
      <c r="M219" s="86" t="s">
        <v>916</v>
      </c>
      <c r="N219" s="86" t="s">
        <v>522</v>
      </c>
      <c r="O219" s="86" t="s">
        <v>522</v>
      </c>
      <c r="P219" s="86" t="s">
        <v>522</v>
      </c>
      <c r="Q219" s="89" t="s">
        <v>522</v>
      </c>
      <c r="R219" s="87"/>
    </row>
    <row r="220" spans="1:18" s="35" customFormat="1" ht="43.5" x14ac:dyDescent="0.35">
      <c r="A220" s="87" t="s">
        <v>917</v>
      </c>
      <c r="B220" s="87" t="s">
        <v>522</v>
      </c>
      <c r="C220" s="86" t="s">
        <v>693</v>
      </c>
      <c r="D220" s="81" t="s">
        <v>258</v>
      </c>
      <c r="E220" s="81" t="s">
        <v>258</v>
      </c>
      <c r="F220" s="88">
        <f t="shared" si="6"/>
        <v>26116792.780608375</v>
      </c>
      <c r="G220" s="88">
        <v>93274.2599307442</v>
      </c>
      <c r="H220" s="86" t="s">
        <v>522</v>
      </c>
      <c r="I220" s="86" t="s">
        <v>185</v>
      </c>
      <c r="J220" s="86" t="s">
        <v>757</v>
      </c>
      <c r="K220" s="86" t="s">
        <v>235</v>
      </c>
      <c r="L220" s="86" t="s">
        <v>236</v>
      </c>
      <c r="M220" s="86" t="s">
        <v>918</v>
      </c>
      <c r="N220" s="86" t="s">
        <v>522</v>
      </c>
      <c r="O220" s="86" t="s">
        <v>522</v>
      </c>
      <c r="P220" s="86" t="s">
        <v>522</v>
      </c>
      <c r="Q220" s="89" t="s">
        <v>522</v>
      </c>
      <c r="R220" s="87"/>
    </row>
    <row r="221" spans="1:18" s="35" customFormat="1" ht="43.5" x14ac:dyDescent="0.35">
      <c r="A221" s="87" t="s">
        <v>919</v>
      </c>
      <c r="B221" s="87" t="s">
        <v>522</v>
      </c>
      <c r="C221" s="86" t="s">
        <v>233</v>
      </c>
      <c r="D221" s="81" t="s">
        <v>237</v>
      </c>
      <c r="E221" s="81" t="s">
        <v>237</v>
      </c>
      <c r="F221" s="88">
        <f t="shared" si="6"/>
        <v>14102997.586540604</v>
      </c>
      <c r="G221" s="88">
        <v>50367.848523359302</v>
      </c>
      <c r="H221" s="86" t="s">
        <v>522</v>
      </c>
      <c r="I221" s="86" t="s">
        <v>185</v>
      </c>
      <c r="J221" s="86" t="s">
        <v>757</v>
      </c>
      <c r="K221" s="86" t="s">
        <v>236</v>
      </c>
      <c r="L221" s="86" t="s">
        <v>795</v>
      </c>
      <c r="M221" s="86" t="s">
        <v>922</v>
      </c>
      <c r="N221" s="86" t="s">
        <v>522</v>
      </c>
      <c r="O221" s="86" t="s">
        <v>522</v>
      </c>
      <c r="P221" s="86" t="s">
        <v>522</v>
      </c>
      <c r="Q221" s="89" t="s">
        <v>522</v>
      </c>
      <c r="R221" s="87"/>
    </row>
    <row r="222" spans="1:18" s="35" customFormat="1" ht="43.5" x14ac:dyDescent="0.35">
      <c r="A222" s="87" t="s">
        <v>920</v>
      </c>
      <c r="B222" s="87" t="s">
        <v>522</v>
      </c>
      <c r="C222" s="86" t="s">
        <v>233</v>
      </c>
      <c r="D222" s="81" t="s">
        <v>921</v>
      </c>
      <c r="E222" s="81" t="s">
        <v>921</v>
      </c>
      <c r="F222" s="88">
        <f t="shared" si="6"/>
        <v>34278119.13395296</v>
      </c>
      <c r="G222" s="88">
        <v>122421.85404983201</v>
      </c>
      <c r="H222" s="86" t="s">
        <v>522</v>
      </c>
      <c r="I222" s="86" t="s">
        <v>185</v>
      </c>
      <c r="J222" s="86" t="s">
        <v>757</v>
      </c>
      <c r="K222" s="86" t="s">
        <v>235</v>
      </c>
      <c r="L222" s="86" t="s">
        <v>758</v>
      </c>
      <c r="M222" s="86" t="s">
        <v>923</v>
      </c>
      <c r="N222" s="86" t="s">
        <v>522</v>
      </c>
      <c r="O222" s="86" t="s">
        <v>522</v>
      </c>
      <c r="P222" s="86" t="s">
        <v>522</v>
      </c>
      <c r="Q222" s="89" t="s">
        <v>522</v>
      </c>
      <c r="R222" s="87"/>
    </row>
    <row r="223" spans="1:18" s="35" customFormat="1" ht="43.5" x14ac:dyDescent="0.35">
      <c r="A223" s="87" t="s">
        <v>927</v>
      </c>
      <c r="B223" s="87" t="s">
        <v>522</v>
      </c>
      <c r="C223" s="86" t="s">
        <v>693</v>
      </c>
      <c r="D223" s="81" t="s">
        <v>258</v>
      </c>
      <c r="E223" s="81" t="s">
        <v>258</v>
      </c>
      <c r="F223" s="88">
        <f t="shared" si="6"/>
        <v>124629254.15151566</v>
      </c>
      <c r="G223" s="88">
        <v>445104.47911255591</v>
      </c>
      <c r="H223" s="86" t="s">
        <v>522</v>
      </c>
      <c r="I223" s="86" t="s">
        <v>185</v>
      </c>
      <c r="J223" s="86" t="s">
        <v>757</v>
      </c>
      <c r="K223" s="86" t="s">
        <v>186</v>
      </c>
      <c r="L223" s="86" t="s">
        <v>183</v>
      </c>
      <c r="M223" s="86" t="s">
        <v>928</v>
      </c>
      <c r="N223" s="86">
        <v>0</v>
      </c>
      <c r="O223" s="86">
        <v>0</v>
      </c>
      <c r="P223" s="86" t="s">
        <v>522</v>
      </c>
      <c r="Q223" s="89" t="s">
        <v>522</v>
      </c>
      <c r="R223" s="87"/>
    </row>
    <row r="224" spans="1:18" s="35" customFormat="1" ht="43.5" x14ac:dyDescent="0.35">
      <c r="A224" s="87" t="s">
        <v>926</v>
      </c>
      <c r="B224" s="87" t="s">
        <v>522</v>
      </c>
      <c r="C224" s="86" t="s">
        <v>693</v>
      </c>
      <c r="D224" s="81" t="s">
        <v>258</v>
      </c>
      <c r="E224" s="81" t="s">
        <v>258</v>
      </c>
      <c r="F224" s="88">
        <f t="shared" si="6"/>
        <v>-91842.962950550471</v>
      </c>
      <c r="G224" s="88">
        <v>-328.01058196625166</v>
      </c>
      <c r="H224" s="86" t="s">
        <v>522</v>
      </c>
      <c r="I224" s="86" t="s">
        <v>185</v>
      </c>
      <c r="J224" s="86" t="s">
        <v>757</v>
      </c>
      <c r="K224" s="86" t="s">
        <v>186</v>
      </c>
      <c r="L224" s="86" t="s">
        <v>236</v>
      </c>
      <c r="M224" s="86" t="s">
        <v>929</v>
      </c>
      <c r="N224" s="86">
        <v>1</v>
      </c>
      <c r="O224" s="86">
        <v>0</v>
      </c>
      <c r="P224" s="86" t="s">
        <v>522</v>
      </c>
      <c r="Q224" s="89" t="s">
        <v>522</v>
      </c>
      <c r="R224" s="87"/>
    </row>
    <row r="225" spans="1:18" ht="43.5" x14ac:dyDescent="0.35">
      <c r="A225" s="79" t="s">
        <v>930</v>
      </c>
      <c r="B225" s="79" t="s">
        <v>522</v>
      </c>
      <c r="C225" s="81" t="s">
        <v>233</v>
      </c>
      <c r="D225" s="81" t="s">
        <v>932</v>
      </c>
      <c r="E225" s="81" t="s">
        <v>932</v>
      </c>
      <c r="F225" s="80">
        <f t="shared" si="0"/>
        <v>2522696120</v>
      </c>
      <c r="G225" s="80">
        <v>9009629</v>
      </c>
      <c r="H225" s="81" t="s">
        <v>522</v>
      </c>
      <c r="I225" s="81" t="s">
        <v>185</v>
      </c>
      <c r="J225" s="81" t="s">
        <v>261</v>
      </c>
      <c r="K225" s="81" t="s">
        <v>186</v>
      </c>
      <c r="L225" s="81" t="s">
        <v>183</v>
      </c>
      <c r="M225" s="81" t="s">
        <v>928</v>
      </c>
      <c r="N225" s="81">
        <v>1</v>
      </c>
      <c r="O225" s="81">
        <v>0</v>
      </c>
      <c r="P225" s="81" t="s">
        <v>234</v>
      </c>
      <c r="Q225" s="83" t="s">
        <v>931</v>
      </c>
      <c r="R225" s="79"/>
    </row>
    <row r="226" spans="1:18" ht="72.5" x14ac:dyDescent="0.35">
      <c r="A226" s="79" t="s">
        <v>976</v>
      </c>
      <c r="B226" s="79" t="s">
        <v>522</v>
      </c>
      <c r="C226" s="81" t="s">
        <v>693</v>
      </c>
      <c r="D226" s="81" t="s">
        <v>258</v>
      </c>
      <c r="E226" s="81" t="s">
        <v>258</v>
      </c>
      <c r="F226" s="80">
        <f t="shared" si="0"/>
        <v>45467520</v>
      </c>
      <c r="G226" s="80">
        <v>162384</v>
      </c>
      <c r="H226" s="81" t="s">
        <v>522</v>
      </c>
      <c r="I226" s="81" t="s">
        <v>185</v>
      </c>
      <c r="J226" s="81" t="s">
        <v>261</v>
      </c>
      <c r="K226" s="81" t="s">
        <v>186</v>
      </c>
      <c r="L226" s="81" t="s">
        <v>236</v>
      </c>
      <c r="M226" s="81" t="s">
        <v>236</v>
      </c>
      <c r="N226" s="81">
        <v>0</v>
      </c>
      <c r="O226" s="81">
        <v>0</v>
      </c>
      <c r="P226" s="81" t="s">
        <v>234</v>
      </c>
      <c r="Q226" s="83" t="s">
        <v>934</v>
      </c>
      <c r="R226" s="79"/>
    </row>
    <row r="227" spans="1:18" ht="29" x14ac:dyDescent="0.35">
      <c r="A227" s="79" t="s">
        <v>933</v>
      </c>
      <c r="B227" s="79" t="s">
        <v>522</v>
      </c>
      <c r="C227" s="81" t="s">
        <v>693</v>
      </c>
      <c r="D227" s="81" t="s">
        <v>258</v>
      </c>
      <c r="E227" s="81" t="s">
        <v>258</v>
      </c>
      <c r="F227" s="80">
        <f t="shared" si="0"/>
        <v>635371240</v>
      </c>
      <c r="G227" s="80">
        <v>2269183</v>
      </c>
      <c r="H227" s="81" t="s">
        <v>522</v>
      </c>
      <c r="I227" s="81" t="s">
        <v>185</v>
      </c>
      <c r="J227" s="81" t="s">
        <v>261</v>
      </c>
      <c r="K227" s="81" t="s">
        <v>235</v>
      </c>
      <c r="L227" s="81" t="s">
        <v>236</v>
      </c>
      <c r="M227" s="81" t="s">
        <v>236</v>
      </c>
      <c r="N227" s="81">
        <v>0</v>
      </c>
      <c r="O227" s="81">
        <v>0</v>
      </c>
      <c r="P227" s="81" t="s">
        <v>234</v>
      </c>
      <c r="Q227" s="83" t="s">
        <v>935</v>
      </c>
      <c r="R227" s="79"/>
    </row>
    <row r="228" spans="1:18" ht="29" x14ac:dyDescent="0.35">
      <c r="A228" s="79" t="s">
        <v>933</v>
      </c>
      <c r="B228" s="79" t="s">
        <v>522</v>
      </c>
      <c r="C228" s="81" t="s">
        <v>693</v>
      </c>
      <c r="D228" s="81" t="s">
        <v>258</v>
      </c>
      <c r="E228" s="81" t="s">
        <v>258</v>
      </c>
      <c r="F228" s="80">
        <f t="shared" si="0"/>
        <v>33440680</v>
      </c>
      <c r="G228" s="80">
        <v>119431</v>
      </c>
      <c r="H228" s="81" t="s">
        <v>522</v>
      </c>
      <c r="I228" s="81" t="s">
        <v>185</v>
      </c>
      <c r="J228" s="81" t="s">
        <v>261</v>
      </c>
      <c r="K228" s="81" t="s">
        <v>186</v>
      </c>
      <c r="L228" s="81" t="s">
        <v>236</v>
      </c>
      <c r="M228" s="81" t="s">
        <v>236</v>
      </c>
      <c r="N228" s="81">
        <v>0</v>
      </c>
      <c r="O228" s="81">
        <v>0</v>
      </c>
      <c r="P228" s="81" t="s">
        <v>234</v>
      </c>
      <c r="Q228" s="83" t="s">
        <v>935</v>
      </c>
      <c r="R228" s="79"/>
    </row>
    <row r="229" spans="1:18" ht="43.5" x14ac:dyDescent="0.35">
      <c r="A229" s="79" t="s">
        <v>937</v>
      </c>
      <c r="B229" s="79" t="s">
        <v>522</v>
      </c>
      <c r="C229" s="81" t="s">
        <v>693</v>
      </c>
      <c r="D229" s="81" t="s">
        <v>258</v>
      </c>
      <c r="E229" s="81" t="s">
        <v>258</v>
      </c>
      <c r="F229" s="80">
        <f t="shared" si="0"/>
        <v>54832400</v>
      </c>
      <c r="G229" s="80">
        <v>195830</v>
      </c>
      <c r="H229" s="81" t="s">
        <v>522</v>
      </c>
      <c r="I229" s="81" t="s">
        <v>185</v>
      </c>
      <c r="J229" s="81" t="s">
        <v>261</v>
      </c>
      <c r="K229" s="81" t="s">
        <v>235</v>
      </c>
      <c r="L229" s="81" t="s">
        <v>236</v>
      </c>
      <c r="M229" s="81" t="s">
        <v>236</v>
      </c>
      <c r="N229" s="81">
        <v>0</v>
      </c>
      <c r="O229" s="81">
        <v>0</v>
      </c>
      <c r="P229" s="81" t="s">
        <v>398</v>
      </c>
      <c r="Q229" s="83" t="s">
        <v>936</v>
      </c>
      <c r="R229" s="79"/>
    </row>
    <row r="230" spans="1:18" ht="43.5" x14ac:dyDescent="0.35">
      <c r="A230" s="79" t="s">
        <v>938</v>
      </c>
      <c r="B230" s="79" t="s">
        <v>522</v>
      </c>
      <c r="C230" s="81" t="s">
        <v>693</v>
      </c>
      <c r="D230" s="81" t="s">
        <v>258</v>
      </c>
      <c r="E230" s="81" t="s">
        <v>258</v>
      </c>
      <c r="F230" s="80">
        <f t="shared" si="0"/>
        <v>505258320</v>
      </c>
      <c r="G230" s="80">
        <v>1804494</v>
      </c>
      <c r="H230" s="81" t="s">
        <v>522</v>
      </c>
      <c r="I230" s="81" t="s">
        <v>185</v>
      </c>
      <c r="J230" s="81" t="s">
        <v>261</v>
      </c>
      <c r="K230" s="81" t="s">
        <v>235</v>
      </c>
      <c r="L230" s="81" t="s">
        <v>236</v>
      </c>
      <c r="M230" s="81" t="s">
        <v>236</v>
      </c>
      <c r="N230" s="81">
        <v>0</v>
      </c>
      <c r="O230" s="81">
        <v>0</v>
      </c>
      <c r="P230" s="81" t="s">
        <v>398</v>
      </c>
      <c r="Q230" s="83" t="s">
        <v>939</v>
      </c>
      <c r="R230" s="79"/>
    </row>
    <row r="231" spans="1:18" ht="72.5" x14ac:dyDescent="0.35">
      <c r="A231" s="79" t="s">
        <v>941</v>
      </c>
      <c r="B231" s="79" t="s">
        <v>522</v>
      </c>
      <c r="C231" s="81" t="s">
        <v>693</v>
      </c>
      <c r="D231" s="81" t="s">
        <v>258</v>
      </c>
      <c r="E231" s="81" t="s">
        <v>258</v>
      </c>
      <c r="F231" s="80">
        <f t="shared" si="0"/>
        <v>23317280</v>
      </c>
      <c r="G231" s="80">
        <v>83276</v>
      </c>
      <c r="H231" s="81" t="s">
        <v>522</v>
      </c>
      <c r="I231" s="81" t="s">
        <v>185</v>
      </c>
      <c r="J231" s="81" t="s">
        <v>261</v>
      </c>
      <c r="K231" s="81" t="s">
        <v>235</v>
      </c>
      <c r="L231" s="81" t="s">
        <v>183</v>
      </c>
      <c r="M231" s="81" t="s">
        <v>236</v>
      </c>
      <c r="N231" s="81">
        <v>0</v>
      </c>
      <c r="O231" s="81">
        <v>0</v>
      </c>
      <c r="P231" s="81" t="s">
        <v>398</v>
      </c>
      <c r="Q231" s="83" t="s">
        <v>940</v>
      </c>
      <c r="R231" s="79"/>
    </row>
    <row r="232" spans="1:18" ht="72.5" x14ac:dyDescent="0.35">
      <c r="A232" s="79" t="s">
        <v>941</v>
      </c>
      <c r="B232" s="79" t="s">
        <v>522</v>
      </c>
      <c r="C232" s="81" t="s">
        <v>693</v>
      </c>
      <c r="D232" s="81" t="s">
        <v>258</v>
      </c>
      <c r="E232" s="81" t="s">
        <v>258</v>
      </c>
      <c r="F232" s="80">
        <f t="shared" si="0"/>
        <v>209854400</v>
      </c>
      <c r="G232" s="80">
        <v>749480</v>
      </c>
      <c r="H232" s="81" t="s">
        <v>522</v>
      </c>
      <c r="I232" s="81" t="s">
        <v>185</v>
      </c>
      <c r="J232" s="81" t="s">
        <v>261</v>
      </c>
      <c r="K232" s="81" t="s">
        <v>186</v>
      </c>
      <c r="L232" s="81" t="s">
        <v>183</v>
      </c>
      <c r="M232" s="81" t="s">
        <v>236</v>
      </c>
      <c r="N232" s="81">
        <v>0</v>
      </c>
      <c r="O232" s="81">
        <v>0</v>
      </c>
      <c r="P232" s="81" t="s">
        <v>234</v>
      </c>
      <c r="Q232" s="83" t="s">
        <v>940</v>
      </c>
      <c r="R232" s="79"/>
    </row>
    <row r="233" spans="1:18" ht="29" x14ac:dyDescent="0.35">
      <c r="A233" s="79" t="s">
        <v>942</v>
      </c>
      <c r="B233" s="79" t="s">
        <v>522</v>
      </c>
      <c r="C233" s="81" t="s">
        <v>693</v>
      </c>
      <c r="D233" s="81" t="s">
        <v>258</v>
      </c>
      <c r="E233" s="81" t="s">
        <v>258</v>
      </c>
      <c r="F233" s="80">
        <f t="shared" si="0"/>
        <v>44365160</v>
      </c>
      <c r="G233" s="80">
        <v>158447</v>
      </c>
      <c r="H233" s="81" t="s">
        <v>522</v>
      </c>
      <c r="I233" s="81" t="s">
        <v>185</v>
      </c>
      <c r="J233" s="81" t="s">
        <v>261</v>
      </c>
      <c r="K233" s="81" t="s">
        <v>235</v>
      </c>
      <c r="L233" s="81" t="s">
        <v>943</v>
      </c>
      <c r="M233" s="81" t="s">
        <v>236</v>
      </c>
      <c r="N233" s="81">
        <v>0</v>
      </c>
      <c r="O233" s="81">
        <v>0</v>
      </c>
      <c r="P233" s="81" t="s">
        <v>234</v>
      </c>
      <c r="Q233" s="83" t="s">
        <v>944</v>
      </c>
      <c r="R233" s="79"/>
    </row>
    <row r="234" spans="1:18" ht="101.5" x14ac:dyDescent="0.35">
      <c r="A234" s="79" t="s">
        <v>945</v>
      </c>
      <c r="B234" s="79" t="s">
        <v>977</v>
      </c>
      <c r="C234" s="81" t="s">
        <v>693</v>
      </c>
      <c r="D234" s="81" t="s">
        <v>258</v>
      </c>
      <c r="E234" s="81" t="s">
        <v>258</v>
      </c>
      <c r="F234" s="80">
        <f t="shared" si="0"/>
        <v>168000000</v>
      </c>
      <c r="G234" s="80">
        <v>600000</v>
      </c>
      <c r="H234" s="81" t="s">
        <v>522</v>
      </c>
      <c r="I234" s="81" t="s">
        <v>185</v>
      </c>
      <c r="J234" s="81" t="s">
        <v>261</v>
      </c>
      <c r="K234" s="81" t="s">
        <v>186</v>
      </c>
      <c r="L234" s="81" t="s">
        <v>236</v>
      </c>
      <c r="M234" s="81" t="s">
        <v>456</v>
      </c>
      <c r="N234" s="81">
        <v>1</v>
      </c>
      <c r="O234" s="81">
        <v>1</v>
      </c>
      <c r="P234" s="81" t="s">
        <v>234</v>
      </c>
      <c r="Q234" s="83" t="s">
        <v>522</v>
      </c>
      <c r="R234" s="79"/>
    </row>
    <row r="235" spans="1:18" ht="43.5" x14ac:dyDescent="0.35">
      <c r="A235" s="79" t="s">
        <v>946</v>
      </c>
      <c r="B235" s="79" t="s">
        <v>522</v>
      </c>
      <c r="C235" s="81" t="s">
        <v>693</v>
      </c>
      <c r="D235" s="81" t="s">
        <v>258</v>
      </c>
      <c r="E235" s="81" t="s">
        <v>948</v>
      </c>
      <c r="F235" s="80">
        <f t="shared" si="0"/>
        <v>70000000</v>
      </c>
      <c r="G235" s="80">
        <v>250000</v>
      </c>
      <c r="H235" s="81" t="s">
        <v>522</v>
      </c>
      <c r="I235" s="81" t="s">
        <v>185</v>
      </c>
      <c r="J235" s="81" t="s">
        <v>261</v>
      </c>
      <c r="K235" s="81" t="s">
        <v>186</v>
      </c>
      <c r="L235" s="81" t="s">
        <v>949</v>
      </c>
      <c r="M235" s="81" t="s">
        <v>456</v>
      </c>
      <c r="N235" s="81">
        <v>1</v>
      </c>
      <c r="O235" s="81">
        <v>1</v>
      </c>
      <c r="P235" s="81" t="s">
        <v>398</v>
      </c>
      <c r="Q235" s="83" t="s">
        <v>522</v>
      </c>
      <c r="R235" s="79"/>
    </row>
    <row r="236" spans="1:18" ht="29" x14ac:dyDescent="0.35">
      <c r="A236" s="79" t="s">
        <v>947</v>
      </c>
      <c r="B236" s="79" t="s">
        <v>522</v>
      </c>
      <c r="C236" s="81" t="s">
        <v>693</v>
      </c>
      <c r="D236" s="81" t="s">
        <v>258</v>
      </c>
      <c r="E236" s="81" t="s">
        <v>258</v>
      </c>
      <c r="F236" s="80">
        <f t="shared" si="0"/>
        <v>968800000</v>
      </c>
      <c r="G236" s="80">
        <v>3460000</v>
      </c>
      <c r="H236" s="81" t="s">
        <v>522</v>
      </c>
      <c r="I236" s="81" t="s">
        <v>185</v>
      </c>
      <c r="J236" s="81" t="s">
        <v>261</v>
      </c>
      <c r="K236" s="81" t="s">
        <v>186</v>
      </c>
      <c r="L236" s="81" t="s">
        <v>183</v>
      </c>
      <c r="M236" s="81" t="s">
        <v>456</v>
      </c>
      <c r="N236" s="81">
        <v>1</v>
      </c>
      <c r="O236" s="81">
        <v>1</v>
      </c>
      <c r="P236" s="81" t="s">
        <v>398</v>
      </c>
      <c r="Q236" s="83" t="s">
        <v>522</v>
      </c>
      <c r="R236" s="79"/>
    </row>
    <row r="237" spans="1:18" ht="29" x14ac:dyDescent="0.35">
      <c r="A237" s="79" t="s">
        <v>950</v>
      </c>
      <c r="B237" s="79" t="s">
        <v>522</v>
      </c>
      <c r="C237" s="81" t="s">
        <v>693</v>
      </c>
      <c r="D237" s="81" t="s">
        <v>258</v>
      </c>
      <c r="E237" s="81" t="s">
        <v>258</v>
      </c>
      <c r="F237" s="80">
        <f t="shared" si="0"/>
        <v>28000000</v>
      </c>
      <c r="G237" s="80">
        <v>100000</v>
      </c>
      <c r="H237" s="81" t="s">
        <v>522</v>
      </c>
      <c r="I237" s="81" t="s">
        <v>185</v>
      </c>
      <c r="J237" s="81" t="s">
        <v>261</v>
      </c>
      <c r="K237" s="81" t="s">
        <v>235</v>
      </c>
      <c r="L237" s="81" t="s">
        <v>385</v>
      </c>
      <c r="M237" s="81" t="s">
        <v>456</v>
      </c>
      <c r="N237" s="81">
        <v>1</v>
      </c>
      <c r="O237" s="81">
        <v>1</v>
      </c>
      <c r="P237" s="81" t="s">
        <v>234</v>
      </c>
      <c r="Q237" s="83" t="s">
        <v>522</v>
      </c>
      <c r="R237" s="79"/>
    </row>
    <row r="238" spans="1:18" ht="72.5" x14ac:dyDescent="0.35">
      <c r="A238" s="79" t="s">
        <v>962</v>
      </c>
      <c r="B238" s="79" t="s">
        <v>961</v>
      </c>
      <c r="C238" s="81" t="s">
        <v>693</v>
      </c>
      <c r="D238" s="81" t="s">
        <v>258</v>
      </c>
      <c r="E238" s="81" t="s">
        <v>258</v>
      </c>
      <c r="F238" s="80">
        <f t="shared" si="0"/>
        <v>616000000</v>
      </c>
      <c r="G238" s="80">
        <v>2200000</v>
      </c>
      <c r="H238" s="81" t="s">
        <v>522</v>
      </c>
      <c r="I238" s="81" t="s">
        <v>185</v>
      </c>
      <c r="J238" s="81" t="s">
        <v>261</v>
      </c>
      <c r="K238" s="81" t="s">
        <v>186</v>
      </c>
      <c r="L238" s="81" t="s">
        <v>183</v>
      </c>
      <c r="M238" s="81" t="s">
        <v>456</v>
      </c>
      <c r="N238" s="81">
        <v>1</v>
      </c>
      <c r="O238" s="81">
        <v>1</v>
      </c>
      <c r="P238" s="81" t="s">
        <v>234</v>
      </c>
      <c r="Q238" s="83" t="s">
        <v>522</v>
      </c>
      <c r="R238" s="79"/>
    </row>
    <row r="239" spans="1:18" ht="29" x14ac:dyDescent="0.35">
      <c r="A239" s="79" t="s">
        <v>951</v>
      </c>
      <c r="B239" s="79" t="s">
        <v>522</v>
      </c>
      <c r="C239" s="81" t="s">
        <v>693</v>
      </c>
      <c r="D239" s="81" t="s">
        <v>258</v>
      </c>
      <c r="E239" s="81" t="s">
        <v>258</v>
      </c>
      <c r="F239" s="80">
        <f t="shared" si="0"/>
        <v>140000000</v>
      </c>
      <c r="G239" s="80">
        <v>500000</v>
      </c>
      <c r="H239" s="81" t="s">
        <v>522</v>
      </c>
      <c r="I239" s="81" t="s">
        <v>185</v>
      </c>
      <c r="J239" s="81" t="s">
        <v>261</v>
      </c>
      <c r="K239" s="81" t="s">
        <v>235</v>
      </c>
      <c r="L239" s="81" t="s">
        <v>446</v>
      </c>
      <c r="M239" s="81" t="s">
        <v>456</v>
      </c>
      <c r="N239" s="81">
        <v>1</v>
      </c>
      <c r="O239" s="81">
        <v>1</v>
      </c>
      <c r="P239" s="81" t="s">
        <v>398</v>
      </c>
      <c r="Q239" s="83" t="s">
        <v>522</v>
      </c>
      <c r="R239" s="79"/>
    </row>
    <row r="240" spans="1:18" ht="29" x14ac:dyDescent="0.35">
      <c r="A240" s="79" t="s">
        <v>952</v>
      </c>
      <c r="B240" s="79" t="s">
        <v>522</v>
      </c>
      <c r="C240" s="81" t="s">
        <v>693</v>
      </c>
      <c r="D240" s="81" t="s">
        <v>258</v>
      </c>
      <c r="E240" s="81" t="s">
        <v>258</v>
      </c>
      <c r="F240" s="80">
        <f t="shared" si="0"/>
        <v>201040000</v>
      </c>
      <c r="G240" s="80">
        <v>718000</v>
      </c>
      <c r="H240" s="81" t="s">
        <v>522</v>
      </c>
      <c r="I240" s="81" t="s">
        <v>185</v>
      </c>
      <c r="J240" s="81" t="s">
        <v>261</v>
      </c>
      <c r="K240" s="81" t="s">
        <v>235</v>
      </c>
      <c r="L240" s="81" t="s">
        <v>446</v>
      </c>
      <c r="M240" s="81" t="s">
        <v>456</v>
      </c>
      <c r="N240" s="81">
        <v>1</v>
      </c>
      <c r="O240" s="81">
        <v>1</v>
      </c>
      <c r="P240" s="81" t="s">
        <v>398</v>
      </c>
      <c r="Q240" s="83" t="s">
        <v>522</v>
      </c>
      <c r="R240" s="79"/>
    </row>
    <row r="241" spans="1:18" ht="29" x14ac:dyDescent="0.35">
      <c r="A241" s="79" t="s">
        <v>953</v>
      </c>
      <c r="B241" s="79" t="s">
        <v>522</v>
      </c>
      <c r="C241" s="81" t="s">
        <v>693</v>
      </c>
      <c r="D241" s="81" t="s">
        <v>258</v>
      </c>
      <c r="E241" s="81" t="s">
        <v>258</v>
      </c>
      <c r="F241" s="80">
        <f t="shared" si="0"/>
        <v>1036000000</v>
      </c>
      <c r="G241" s="80">
        <v>3700000</v>
      </c>
      <c r="H241" s="81" t="s">
        <v>522</v>
      </c>
      <c r="I241" s="81" t="s">
        <v>185</v>
      </c>
      <c r="J241" s="81" t="s">
        <v>261</v>
      </c>
      <c r="K241" s="81" t="s">
        <v>235</v>
      </c>
      <c r="L241" s="81" t="s">
        <v>446</v>
      </c>
      <c r="M241" s="81" t="s">
        <v>456</v>
      </c>
      <c r="N241" s="81">
        <v>1</v>
      </c>
      <c r="O241" s="81">
        <v>1</v>
      </c>
      <c r="P241" s="81" t="s">
        <v>398</v>
      </c>
      <c r="Q241" s="83" t="s">
        <v>522</v>
      </c>
      <c r="R241" s="79"/>
    </row>
    <row r="242" spans="1:18" ht="29" x14ac:dyDescent="0.35">
      <c r="A242" s="79" t="s">
        <v>954</v>
      </c>
      <c r="B242" s="79" t="s">
        <v>522</v>
      </c>
      <c r="C242" s="81" t="s">
        <v>693</v>
      </c>
      <c r="D242" s="81" t="s">
        <v>258</v>
      </c>
      <c r="E242" s="81" t="s">
        <v>258</v>
      </c>
      <c r="F242" s="80">
        <f t="shared" si="0"/>
        <v>2520000000</v>
      </c>
      <c r="G242" s="80">
        <v>9000000</v>
      </c>
      <c r="H242" s="81" t="s">
        <v>522</v>
      </c>
      <c r="I242" s="81" t="s">
        <v>185</v>
      </c>
      <c r="J242" s="81" t="s">
        <v>261</v>
      </c>
      <c r="K242" s="81" t="s">
        <v>235</v>
      </c>
      <c r="L242" s="81" t="s">
        <v>236</v>
      </c>
      <c r="M242" s="81" t="s">
        <v>456</v>
      </c>
      <c r="N242" s="81">
        <v>1</v>
      </c>
      <c r="O242" s="81">
        <v>1</v>
      </c>
      <c r="P242" s="81" t="s">
        <v>398</v>
      </c>
      <c r="Q242" s="83" t="s">
        <v>522</v>
      </c>
      <c r="R242" s="79"/>
    </row>
    <row r="243" spans="1:18" x14ac:dyDescent="0.35">
      <c r="A243" s="79" t="s">
        <v>955</v>
      </c>
      <c r="B243" s="79" t="s">
        <v>522</v>
      </c>
      <c r="C243" s="81" t="s">
        <v>693</v>
      </c>
      <c r="D243" s="81" t="s">
        <v>258</v>
      </c>
      <c r="E243" s="81" t="s">
        <v>258</v>
      </c>
      <c r="F243" s="80">
        <f t="shared" si="0"/>
        <v>14000000</v>
      </c>
      <c r="G243" s="80">
        <v>50000</v>
      </c>
      <c r="H243" s="81" t="s">
        <v>522</v>
      </c>
      <c r="I243" s="81" t="s">
        <v>185</v>
      </c>
      <c r="J243" s="81" t="s">
        <v>261</v>
      </c>
      <c r="K243" s="81" t="s">
        <v>235</v>
      </c>
      <c r="L243" s="81" t="s">
        <v>949</v>
      </c>
      <c r="M243" s="81" t="s">
        <v>456</v>
      </c>
      <c r="N243" s="81">
        <v>1</v>
      </c>
      <c r="O243" s="81">
        <v>1</v>
      </c>
      <c r="P243" s="81" t="s">
        <v>234</v>
      </c>
      <c r="Q243" s="83" t="s">
        <v>522</v>
      </c>
      <c r="R243" s="79"/>
    </row>
    <row r="244" spans="1:18" ht="29" x14ac:dyDescent="0.35">
      <c r="A244" s="79" t="s">
        <v>956</v>
      </c>
      <c r="B244" s="79" t="s">
        <v>522</v>
      </c>
      <c r="C244" s="81" t="s">
        <v>693</v>
      </c>
      <c r="D244" s="81" t="s">
        <v>258</v>
      </c>
      <c r="E244" s="81" t="s">
        <v>258</v>
      </c>
      <c r="F244" s="80">
        <f t="shared" si="0"/>
        <v>5600000</v>
      </c>
      <c r="G244" s="80">
        <v>20000</v>
      </c>
      <c r="H244" s="81" t="s">
        <v>522</v>
      </c>
      <c r="I244" s="81" t="s">
        <v>185</v>
      </c>
      <c r="J244" s="81" t="s">
        <v>261</v>
      </c>
      <c r="K244" s="81" t="s">
        <v>235</v>
      </c>
      <c r="L244" s="81" t="s">
        <v>949</v>
      </c>
      <c r="M244" s="81" t="s">
        <v>456</v>
      </c>
      <c r="N244" s="81">
        <v>1</v>
      </c>
      <c r="O244" s="81">
        <v>1</v>
      </c>
      <c r="P244" s="81" t="s">
        <v>398</v>
      </c>
      <c r="Q244" s="83" t="s">
        <v>522</v>
      </c>
      <c r="R244" s="79"/>
    </row>
    <row r="245" spans="1:18" ht="29" x14ac:dyDescent="0.35">
      <c r="A245" s="79" t="s">
        <v>957</v>
      </c>
      <c r="B245" s="79" t="s">
        <v>522</v>
      </c>
      <c r="C245" s="81" t="s">
        <v>693</v>
      </c>
      <c r="D245" s="81" t="s">
        <v>958</v>
      </c>
      <c r="E245" s="81" t="s">
        <v>958</v>
      </c>
      <c r="F245" s="80">
        <f t="shared" si="0"/>
        <v>456400000</v>
      </c>
      <c r="G245" s="80">
        <v>1630000</v>
      </c>
      <c r="H245" s="81" t="s">
        <v>522</v>
      </c>
      <c r="I245" s="81" t="s">
        <v>185</v>
      </c>
      <c r="J245" s="81" t="s">
        <v>261</v>
      </c>
      <c r="K245" s="81" t="s">
        <v>186</v>
      </c>
      <c r="L245" s="81" t="s">
        <v>183</v>
      </c>
      <c r="M245" s="81" t="s">
        <v>456</v>
      </c>
      <c r="N245" s="81">
        <v>1</v>
      </c>
      <c r="O245" s="81">
        <v>1</v>
      </c>
      <c r="P245" s="81" t="s">
        <v>234</v>
      </c>
      <c r="Q245" s="83" t="s">
        <v>522</v>
      </c>
      <c r="R245" s="79"/>
    </row>
    <row r="246" spans="1:18" x14ac:dyDescent="0.35">
      <c r="A246" s="79" t="s">
        <v>963</v>
      </c>
      <c r="B246" s="79" t="s">
        <v>522</v>
      </c>
      <c r="C246" s="81" t="s">
        <v>693</v>
      </c>
      <c r="D246" s="81" t="s">
        <v>258</v>
      </c>
      <c r="E246" s="81" t="s">
        <v>258</v>
      </c>
      <c r="F246" s="80">
        <f t="shared" si="0"/>
        <v>336000000</v>
      </c>
      <c r="G246" s="80">
        <v>1200000</v>
      </c>
      <c r="H246" s="81" t="s">
        <v>522</v>
      </c>
      <c r="I246" s="81" t="s">
        <v>185</v>
      </c>
      <c r="J246" s="81" t="s">
        <v>261</v>
      </c>
      <c r="K246" s="81" t="s">
        <v>186</v>
      </c>
      <c r="L246" s="81" t="s">
        <v>183</v>
      </c>
      <c r="M246" s="81" t="s">
        <v>456</v>
      </c>
      <c r="N246" s="81">
        <v>1</v>
      </c>
      <c r="O246" s="81">
        <v>1</v>
      </c>
      <c r="P246" s="81" t="s">
        <v>234</v>
      </c>
      <c r="Q246" s="83" t="s">
        <v>522</v>
      </c>
      <c r="R246" s="79"/>
    </row>
    <row r="247" spans="1:18" ht="29" x14ac:dyDescent="0.35">
      <c r="A247" s="79" t="s">
        <v>964</v>
      </c>
      <c r="B247" s="79" t="s">
        <v>522</v>
      </c>
      <c r="C247" s="81" t="s">
        <v>693</v>
      </c>
      <c r="D247" s="81" t="s">
        <v>258</v>
      </c>
      <c r="E247" s="81" t="s">
        <v>258</v>
      </c>
      <c r="F247" s="80">
        <f t="shared" si="0"/>
        <v>200976650</v>
      </c>
      <c r="G247" s="90">
        <v>717773.75</v>
      </c>
      <c r="H247" s="81" t="s">
        <v>522</v>
      </c>
      <c r="I247" s="81" t="s">
        <v>185</v>
      </c>
      <c r="J247" s="81" t="s">
        <v>757</v>
      </c>
      <c r="K247" s="81" t="s">
        <v>235</v>
      </c>
      <c r="L247" s="81" t="s">
        <v>385</v>
      </c>
      <c r="M247" s="81" t="s">
        <v>965</v>
      </c>
      <c r="N247" s="81">
        <v>1</v>
      </c>
      <c r="O247" s="81">
        <v>1</v>
      </c>
      <c r="P247" s="81" t="s">
        <v>398</v>
      </c>
      <c r="Q247" s="83" t="s">
        <v>522</v>
      </c>
      <c r="R247" s="79"/>
    </row>
    <row r="248" spans="1:18" ht="43.5" x14ac:dyDescent="0.35">
      <c r="A248" s="79" t="s">
        <v>966</v>
      </c>
      <c r="B248" s="79" t="s">
        <v>522</v>
      </c>
      <c r="C248" s="81" t="s">
        <v>693</v>
      </c>
      <c r="D248" s="81" t="s">
        <v>258</v>
      </c>
      <c r="E248" s="81" t="s">
        <v>258</v>
      </c>
      <c r="F248" s="80">
        <f t="shared" si="0"/>
        <v>18004000</v>
      </c>
      <c r="G248" s="80">
        <v>64300</v>
      </c>
      <c r="H248" s="81" t="s">
        <v>522</v>
      </c>
      <c r="I248" s="81" t="s">
        <v>185</v>
      </c>
      <c r="J248" s="81" t="s">
        <v>757</v>
      </c>
      <c r="K248" s="81" t="s">
        <v>236</v>
      </c>
      <c r="L248" s="81" t="s">
        <v>263</v>
      </c>
      <c r="M248" s="81" t="s">
        <v>456</v>
      </c>
      <c r="N248" s="81">
        <v>0</v>
      </c>
      <c r="O248" s="81">
        <v>1</v>
      </c>
      <c r="P248" s="81" t="s">
        <v>398</v>
      </c>
      <c r="Q248" s="83" t="s">
        <v>522</v>
      </c>
      <c r="R248" s="79"/>
    </row>
    <row r="249" spans="1:18" ht="43.5" x14ac:dyDescent="0.35">
      <c r="A249" s="79" t="s">
        <v>967</v>
      </c>
      <c r="B249" s="79" t="s">
        <v>522</v>
      </c>
      <c r="C249" s="81" t="s">
        <v>693</v>
      </c>
      <c r="D249" s="81" t="s">
        <v>258</v>
      </c>
      <c r="E249" s="81" t="s">
        <v>258</v>
      </c>
      <c r="F249" s="80">
        <f t="shared" si="0"/>
        <v>2174480</v>
      </c>
      <c r="G249" s="80">
        <v>7766</v>
      </c>
      <c r="H249" s="81" t="s">
        <v>522</v>
      </c>
      <c r="I249" s="81" t="s">
        <v>185</v>
      </c>
      <c r="J249" s="81" t="s">
        <v>757</v>
      </c>
      <c r="K249" s="81" t="s">
        <v>235</v>
      </c>
      <c r="L249" s="81" t="s">
        <v>236</v>
      </c>
      <c r="M249" s="81" t="s">
        <v>968</v>
      </c>
      <c r="N249" s="81">
        <v>0</v>
      </c>
      <c r="O249" s="81">
        <v>1</v>
      </c>
      <c r="P249" s="81" t="s">
        <v>398</v>
      </c>
      <c r="Q249" s="83" t="s">
        <v>522</v>
      </c>
      <c r="R249" s="79"/>
    </row>
    <row r="250" spans="1:18" ht="29" x14ac:dyDescent="0.35">
      <c r="A250" s="79" t="s">
        <v>984</v>
      </c>
      <c r="B250" s="79" t="s">
        <v>522</v>
      </c>
      <c r="C250" s="81" t="s">
        <v>233</v>
      </c>
      <c r="D250" s="81" t="s">
        <v>258</v>
      </c>
      <c r="E250" s="81" t="s">
        <v>985</v>
      </c>
      <c r="F250" s="80">
        <f t="shared" si="0"/>
        <v>2520000000</v>
      </c>
      <c r="G250" s="80">
        <v>9000000</v>
      </c>
      <c r="H250" s="81" t="s">
        <v>189</v>
      </c>
      <c r="I250" s="81" t="s">
        <v>269</v>
      </c>
      <c r="J250" s="81" t="s">
        <v>757</v>
      </c>
      <c r="K250" s="81" t="s">
        <v>235</v>
      </c>
      <c r="L250" s="81" t="s">
        <v>385</v>
      </c>
      <c r="M250" s="81" t="s">
        <v>986</v>
      </c>
      <c r="N250" s="81">
        <v>1</v>
      </c>
      <c r="O250" s="81">
        <v>1</v>
      </c>
      <c r="P250" s="81" t="s">
        <v>234</v>
      </c>
      <c r="Q250" s="83" t="s">
        <v>522</v>
      </c>
      <c r="R250" s="79"/>
    </row>
    <row r="251" spans="1:18" ht="29" x14ac:dyDescent="0.35">
      <c r="A251" s="79" t="s">
        <v>987</v>
      </c>
      <c r="B251" s="79" t="s">
        <v>522</v>
      </c>
      <c r="C251" s="81" t="s">
        <v>233</v>
      </c>
      <c r="D251" s="81" t="s">
        <v>258</v>
      </c>
      <c r="E251" s="81" t="s">
        <v>985</v>
      </c>
      <c r="F251" s="80">
        <f t="shared" si="0"/>
        <v>28000000000</v>
      </c>
      <c r="G251" s="80">
        <v>100000000</v>
      </c>
      <c r="H251" s="81" t="s">
        <v>189</v>
      </c>
      <c r="I251" s="81" t="s">
        <v>269</v>
      </c>
      <c r="J251" s="81" t="s">
        <v>757</v>
      </c>
      <c r="K251" s="81" t="s">
        <v>235</v>
      </c>
      <c r="L251" s="81" t="s">
        <v>385</v>
      </c>
      <c r="M251" s="81" t="s">
        <v>986</v>
      </c>
      <c r="N251" s="81">
        <v>1</v>
      </c>
      <c r="O251" s="81">
        <v>1</v>
      </c>
      <c r="P251" s="81" t="s">
        <v>234</v>
      </c>
      <c r="Q251" s="83" t="s">
        <v>522</v>
      </c>
      <c r="R251" s="79"/>
    </row>
    <row r="252" spans="1:18" ht="29" x14ac:dyDescent="0.35">
      <c r="A252" s="79" t="s">
        <v>988</v>
      </c>
      <c r="B252" s="79" t="s">
        <v>522</v>
      </c>
      <c r="C252" s="81" t="s">
        <v>233</v>
      </c>
      <c r="D252" s="81" t="s">
        <v>258</v>
      </c>
      <c r="E252" s="81" t="s">
        <v>985</v>
      </c>
      <c r="F252" s="80">
        <f t="shared" si="0"/>
        <v>112000000000</v>
      </c>
      <c r="G252" s="80">
        <v>400000000</v>
      </c>
      <c r="H252" s="81" t="s">
        <v>189</v>
      </c>
      <c r="I252" s="81" t="s">
        <v>269</v>
      </c>
      <c r="J252" s="81" t="s">
        <v>757</v>
      </c>
      <c r="K252" s="81" t="s">
        <v>235</v>
      </c>
      <c r="L252" s="81" t="s">
        <v>990</v>
      </c>
      <c r="M252" s="81" t="s">
        <v>788</v>
      </c>
      <c r="N252" s="81">
        <v>0</v>
      </c>
      <c r="O252" s="81">
        <v>1</v>
      </c>
      <c r="P252" s="81" t="s">
        <v>234</v>
      </c>
      <c r="Q252" s="83" t="s">
        <v>522</v>
      </c>
      <c r="R252" s="79"/>
    </row>
    <row r="253" spans="1:18" x14ac:dyDescent="0.35">
      <c r="A253" s="79" t="s">
        <v>989</v>
      </c>
      <c r="B253" s="79" t="s">
        <v>522</v>
      </c>
      <c r="C253" s="81" t="s">
        <v>233</v>
      </c>
      <c r="D253" s="81" t="s">
        <v>258</v>
      </c>
      <c r="E253" s="81" t="s">
        <v>985</v>
      </c>
      <c r="F253" s="80">
        <f t="shared" si="0"/>
        <v>1400000000</v>
      </c>
      <c r="G253" s="80">
        <v>5000000</v>
      </c>
      <c r="H253" s="81" t="s">
        <v>406</v>
      </c>
      <c r="I253" s="81" t="s">
        <v>269</v>
      </c>
      <c r="J253" s="81" t="s">
        <v>757</v>
      </c>
      <c r="K253" s="81" t="s">
        <v>235</v>
      </c>
      <c r="L253" s="81" t="s">
        <v>385</v>
      </c>
      <c r="M253" s="81" t="s">
        <v>788</v>
      </c>
      <c r="N253" s="81">
        <v>0</v>
      </c>
      <c r="O253" s="81">
        <v>1</v>
      </c>
      <c r="P253" s="81" t="s">
        <v>398</v>
      </c>
      <c r="Q253" s="83" t="s">
        <v>522</v>
      </c>
      <c r="R253" s="79"/>
    </row>
    <row r="254" spans="1:18" x14ac:dyDescent="0.35">
      <c r="A254" s="79" t="s">
        <v>991</v>
      </c>
      <c r="B254" s="79" t="s">
        <v>522</v>
      </c>
      <c r="C254" s="81" t="s">
        <v>233</v>
      </c>
      <c r="D254" s="81" t="s">
        <v>258</v>
      </c>
      <c r="E254" s="81" t="s">
        <v>985</v>
      </c>
      <c r="F254" s="80">
        <f t="shared" si="0"/>
        <v>4200000000</v>
      </c>
      <c r="G254" s="80">
        <v>15000000</v>
      </c>
      <c r="H254" s="81" t="s">
        <v>390</v>
      </c>
      <c r="I254" s="81" t="s">
        <v>269</v>
      </c>
      <c r="J254" s="81" t="s">
        <v>757</v>
      </c>
      <c r="K254" s="81" t="s">
        <v>235</v>
      </c>
      <c r="L254" s="81" t="s">
        <v>714</v>
      </c>
      <c r="M254" s="81" t="s">
        <v>788</v>
      </c>
      <c r="N254" s="81">
        <v>0</v>
      </c>
      <c r="O254" s="81">
        <v>0</v>
      </c>
      <c r="P254" s="81" t="s">
        <v>234</v>
      </c>
      <c r="Q254" s="83" t="s">
        <v>522</v>
      </c>
      <c r="R254" s="79"/>
    </row>
    <row r="255" spans="1:18" x14ac:dyDescent="0.35">
      <c r="A255" s="79"/>
      <c r="B255" s="79"/>
      <c r="C255" s="81"/>
      <c r="D255" s="81"/>
      <c r="E255" s="81"/>
      <c r="F255" s="80"/>
      <c r="G255" s="80"/>
      <c r="H255" s="81"/>
      <c r="I255" s="81"/>
      <c r="J255" s="81"/>
      <c r="K255" s="81"/>
      <c r="L255" s="81"/>
      <c r="M255" s="81"/>
      <c r="N255" s="81"/>
      <c r="O255" s="81"/>
      <c r="P255" s="81"/>
      <c r="Q255" s="83"/>
      <c r="R255" s="79"/>
    </row>
    <row r="257" spans="1:18" x14ac:dyDescent="0.35">
      <c r="A257" s="44" t="s">
        <v>817</v>
      </c>
      <c r="B257" s="44"/>
      <c r="C257" s="44"/>
      <c r="D257" s="44"/>
      <c r="E257" s="44"/>
      <c r="F257" s="44"/>
      <c r="G257" s="44"/>
      <c r="H257" s="44"/>
      <c r="I257" s="44"/>
      <c r="J257" s="44"/>
      <c r="K257" s="44"/>
      <c r="L257" s="44"/>
      <c r="M257" s="44"/>
      <c r="N257" s="44"/>
      <c r="O257" s="44"/>
      <c r="P257" s="44"/>
      <c r="Q257" s="44"/>
      <c r="R257" s="44"/>
    </row>
  </sheetData>
  <sortState xmlns:xlrd2="http://schemas.microsoft.com/office/spreadsheetml/2017/richdata2" ref="A100:R197">
    <sortCondition ref="A100:A197"/>
  </sortState>
  <mergeCells count="19">
    <mergeCell ref="D4:D5"/>
    <mergeCell ref="C4:C5"/>
    <mergeCell ref="B4:B5"/>
    <mergeCell ref="A1:R1"/>
    <mergeCell ref="A257:R257"/>
    <mergeCell ref="R4:R5"/>
    <mergeCell ref="M4:M5"/>
    <mergeCell ref="L4:L5"/>
    <mergeCell ref="K4:K5"/>
    <mergeCell ref="J4:J5"/>
    <mergeCell ref="I4:I5"/>
    <mergeCell ref="A4:A5"/>
    <mergeCell ref="F4:G4"/>
    <mergeCell ref="N4:N5"/>
    <mergeCell ref="O4:O5"/>
    <mergeCell ref="Q4:Q5"/>
    <mergeCell ref="P4:P5"/>
    <mergeCell ref="H4:H5"/>
    <mergeCell ref="E4:E5"/>
  </mergeCells>
  <printOptions horizontalCentered="1"/>
  <pageMargins left="0.45" right="0.45" top="0.5" bottom="0.5" header="0.3" footer="0.3"/>
  <pageSetup paperSize="9" scale="24"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A35BD-E929-4D66-8615-D9AE04B521D5}">
  <sheetPr>
    <pageSetUpPr fitToPage="1"/>
  </sheetPr>
  <dimension ref="A1:K17"/>
  <sheetViews>
    <sheetView view="pageBreakPreview" zoomScale="60" zoomScaleNormal="125" workbookViewId="0">
      <selection activeCell="D26" sqref="D26"/>
    </sheetView>
  </sheetViews>
  <sheetFormatPr defaultColWidth="9" defaultRowHeight="14.5" x14ac:dyDescent="0.35"/>
  <cols>
    <col min="1" max="1" width="15.81640625" style="23" customWidth="1"/>
    <col min="2" max="2" width="11.36328125" style="23" customWidth="1"/>
    <col min="3" max="3" width="20.81640625" style="23" customWidth="1"/>
    <col min="4" max="4" width="50.81640625" style="23" customWidth="1"/>
    <col min="5" max="5" width="15.453125" style="29" customWidth="1"/>
    <col min="6" max="6" width="14" style="23" customWidth="1"/>
    <col min="7" max="7" width="13.36328125" style="29" customWidth="1"/>
    <col min="8" max="8" width="50.81640625" style="23" customWidth="1"/>
    <col min="9" max="9" width="13.6328125" style="23" customWidth="1"/>
    <col min="10" max="16384" width="9" style="23"/>
  </cols>
  <sheetData>
    <row r="1" spans="1:10" ht="25" customHeight="1" x14ac:dyDescent="0.35">
      <c r="A1" s="53" t="s">
        <v>175</v>
      </c>
      <c r="B1" s="53"/>
      <c r="C1" s="53"/>
      <c r="D1" s="53"/>
      <c r="E1" s="53"/>
      <c r="F1" s="53"/>
      <c r="G1" s="53"/>
      <c r="H1" s="53"/>
      <c r="I1" s="53"/>
      <c r="J1" s="53"/>
    </row>
    <row r="3" spans="1:10" ht="45.5" x14ac:dyDescent="0.35">
      <c r="A3" s="91" t="s">
        <v>110</v>
      </c>
      <c r="B3" s="91" t="s">
        <v>111</v>
      </c>
      <c r="C3" s="92" t="s">
        <v>112</v>
      </c>
      <c r="D3" s="92" t="s">
        <v>145</v>
      </c>
      <c r="E3" s="91" t="s">
        <v>146</v>
      </c>
      <c r="F3" s="92" t="s">
        <v>147</v>
      </c>
      <c r="G3" s="92" t="s">
        <v>115</v>
      </c>
      <c r="H3" s="92" t="s">
        <v>120</v>
      </c>
      <c r="I3" s="92" t="s">
        <v>121</v>
      </c>
    </row>
    <row r="4" spans="1:10" ht="132.5" hidden="1" x14ac:dyDescent="0.35">
      <c r="A4" s="57" t="s">
        <v>179</v>
      </c>
      <c r="B4" s="61"/>
      <c r="C4" s="61"/>
      <c r="D4" s="61"/>
      <c r="E4" s="58" t="s">
        <v>124</v>
      </c>
      <c r="F4" s="61"/>
      <c r="G4" s="57"/>
      <c r="H4" s="61"/>
      <c r="I4" s="61"/>
    </row>
    <row r="5" spans="1:10" ht="72.5" x14ac:dyDescent="0.35">
      <c r="A5" s="79" t="s">
        <v>385</v>
      </c>
      <c r="B5" s="79" t="s">
        <v>456</v>
      </c>
      <c r="C5" s="79" t="s">
        <v>527</v>
      </c>
      <c r="D5" s="79" t="s">
        <v>532</v>
      </c>
      <c r="E5" s="81" t="s">
        <v>235</v>
      </c>
      <c r="F5" s="79" t="s">
        <v>526</v>
      </c>
      <c r="G5" s="81" t="s">
        <v>268</v>
      </c>
      <c r="H5" s="79" t="s">
        <v>528</v>
      </c>
      <c r="I5" s="79"/>
    </row>
    <row r="6" spans="1:10" ht="116" x14ac:dyDescent="0.35">
      <c r="A6" s="79" t="s">
        <v>385</v>
      </c>
      <c r="B6" s="79" t="s">
        <v>456</v>
      </c>
      <c r="C6" s="79" t="s">
        <v>531</v>
      </c>
      <c r="D6" s="79" t="s">
        <v>535</v>
      </c>
      <c r="E6" s="81" t="s">
        <v>235</v>
      </c>
      <c r="F6" s="79" t="s">
        <v>526</v>
      </c>
      <c r="G6" s="81" t="s">
        <v>189</v>
      </c>
      <c r="H6" s="79" t="s">
        <v>534</v>
      </c>
      <c r="I6" s="79"/>
    </row>
    <row r="7" spans="1:10" ht="145" x14ac:dyDescent="0.35">
      <c r="A7" s="79" t="s">
        <v>385</v>
      </c>
      <c r="B7" s="79" t="s">
        <v>456</v>
      </c>
      <c r="C7" s="79" t="s">
        <v>539</v>
      </c>
      <c r="D7" s="79" t="s">
        <v>541</v>
      </c>
      <c r="E7" s="81" t="s">
        <v>235</v>
      </c>
      <c r="F7" s="79" t="s">
        <v>526</v>
      </c>
      <c r="G7" s="81" t="s">
        <v>189</v>
      </c>
      <c r="H7" s="79" t="s">
        <v>540</v>
      </c>
      <c r="I7" s="79"/>
    </row>
    <row r="8" spans="1:10" ht="87" x14ac:dyDescent="0.35">
      <c r="A8" s="79" t="s">
        <v>385</v>
      </c>
      <c r="B8" s="79" t="s">
        <v>456</v>
      </c>
      <c r="C8" s="79" t="s">
        <v>546</v>
      </c>
      <c r="D8" s="79" t="s">
        <v>548</v>
      </c>
      <c r="E8" s="81" t="s">
        <v>235</v>
      </c>
      <c r="F8" s="79" t="s">
        <v>542</v>
      </c>
      <c r="G8" s="81" t="s">
        <v>259</v>
      </c>
      <c r="H8" s="79" t="s">
        <v>547</v>
      </c>
      <c r="I8" s="79"/>
    </row>
    <row r="9" spans="1:10" ht="87" x14ac:dyDescent="0.35">
      <c r="A9" s="79" t="s">
        <v>385</v>
      </c>
      <c r="B9" s="79" t="s">
        <v>456</v>
      </c>
      <c r="C9" s="79" t="s">
        <v>565</v>
      </c>
      <c r="D9" s="79" t="s">
        <v>567</v>
      </c>
      <c r="E9" s="81" t="s">
        <v>235</v>
      </c>
      <c r="F9" s="79" t="s">
        <v>558</v>
      </c>
      <c r="G9" s="81" t="s">
        <v>189</v>
      </c>
      <c r="H9" s="79" t="s">
        <v>566</v>
      </c>
      <c r="I9" s="79"/>
    </row>
    <row r="10" spans="1:10" ht="145" x14ac:dyDescent="0.35">
      <c r="A10" s="79" t="s">
        <v>570</v>
      </c>
      <c r="B10" s="79" t="s">
        <v>456</v>
      </c>
      <c r="C10" s="79" t="s">
        <v>584</v>
      </c>
      <c r="D10" s="79" t="s">
        <v>585</v>
      </c>
      <c r="E10" s="81" t="s">
        <v>235</v>
      </c>
      <c r="F10" s="79" t="s">
        <v>583</v>
      </c>
      <c r="G10" s="81" t="s">
        <v>189</v>
      </c>
      <c r="H10" s="79" t="s">
        <v>586</v>
      </c>
      <c r="I10" s="79"/>
    </row>
    <row r="11" spans="1:10" ht="217.5" x14ac:dyDescent="0.35">
      <c r="A11" s="79" t="s">
        <v>570</v>
      </c>
      <c r="B11" s="79" t="s">
        <v>456</v>
      </c>
      <c r="C11" s="79" t="s">
        <v>597</v>
      </c>
      <c r="D11" s="79" t="s">
        <v>598</v>
      </c>
      <c r="E11" s="81" t="s">
        <v>235</v>
      </c>
      <c r="F11" s="79" t="s">
        <v>593</v>
      </c>
      <c r="G11" s="81" t="s">
        <v>268</v>
      </c>
      <c r="H11" s="79" t="s">
        <v>599</v>
      </c>
      <c r="I11" s="79"/>
    </row>
    <row r="12" spans="1:10" ht="159.5" x14ac:dyDescent="0.35">
      <c r="A12" s="79" t="s">
        <v>183</v>
      </c>
      <c r="B12" s="79" t="s">
        <v>456</v>
      </c>
      <c r="C12" s="79" t="s">
        <v>640</v>
      </c>
      <c r="D12" s="79" t="s">
        <v>641</v>
      </c>
      <c r="E12" s="81" t="s">
        <v>186</v>
      </c>
      <c r="F12" s="79" t="s">
        <v>633</v>
      </c>
      <c r="G12" s="81" t="s">
        <v>189</v>
      </c>
      <c r="H12" s="79" t="s">
        <v>642</v>
      </c>
      <c r="I12" s="79"/>
    </row>
    <row r="13" spans="1:10" ht="130.5" x14ac:dyDescent="0.35">
      <c r="A13" s="79" t="s">
        <v>183</v>
      </c>
      <c r="B13" s="79" t="s">
        <v>456</v>
      </c>
      <c r="C13" s="79" t="s">
        <v>978</v>
      </c>
      <c r="D13" s="79" t="s">
        <v>979</v>
      </c>
      <c r="E13" s="81" t="s">
        <v>186</v>
      </c>
      <c r="F13" s="79" t="s">
        <v>643</v>
      </c>
      <c r="G13" s="81" t="s">
        <v>189</v>
      </c>
      <c r="H13" s="79" t="s">
        <v>650</v>
      </c>
      <c r="I13" s="79"/>
    </row>
    <row r="14" spans="1:10" ht="145" x14ac:dyDescent="0.35">
      <c r="A14" s="79" t="s">
        <v>387</v>
      </c>
      <c r="B14" s="79" t="s">
        <v>456</v>
      </c>
      <c r="C14" s="79" t="s">
        <v>669</v>
      </c>
      <c r="D14" s="79" t="s">
        <v>670</v>
      </c>
      <c r="E14" s="81" t="s">
        <v>186</v>
      </c>
      <c r="F14" s="79" t="s">
        <v>668</v>
      </c>
      <c r="G14" s="81" t="s">
        <v>189</v>
      </c>
      <c r="H14" s="79" t="s">
        <v>671</v>
      </c>
      <c r="I14" s="79"/>
    </row>
    <row r="15" spans="1:10" x14ac:dyDescent="0.35">
      <c r="A15" s="79"/>
      <c r="B15" s="79"/>
      <c r="C15" s="79"/>
      <c r="D15" s="79"/>
      <c r="E15" s="81"/>
      <c r="F15" s="79"/>
      <c r="G15" s="81"/>
      <c r="H15" s="79"/>
      <c r="I15" s="79"/>
    </row>
    <row r="17" spans="1:11" x14ac:dyDescent="0.35">
      <c r="A17" s="48" t="s">
        <v>148</v>
      </c>
      <c r="B17" s="49"/>
      <c r="C17" s="49"/>
      <c r="D17" s="49"/>
      <c r="E17" s="49"/>
      <c r="F17" s="49"/>
      <c r="G17" s="49"/>
      <c r="H17" s="49"/>
      <c r="I17" s="49"/>
      <c r="J17" s="49"/>
      <c r="K17" s="49"/>
    </row>
  </sheetData>
  <mergeCells count="2">
    <mergeCell ref="A17:K17"/>
    <mergeCell ref="A1:J1"/>
  </mergeCells>
  <printOptions horizontalCentered="1"/>
  <pageMargins left="0.45" right="0.45" top="0.5" bottom="0.5" header="0.3" footer="0.3"/>
  <pageSetup paperSize="9" scale="6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11'!Print_Titles</vt:lpstr>
      <vt:lpstr>'Table 12'!Print_Titles</vt:lpstr>
      <vt:lpstr>'Table 13'!Print_Titles</vt:lpstr>
      <vt:lpstr>'Table 6'!Print_Titles</vt:lpstr>
      <vt:lpstr>'Table 7'!Print_Titles</vt:lpstr>
      <vt:lpstr>'Table 8'!Print_Titles</vt:lpstr>
      <vt:lpstr>'Table 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Jaypalsinh Chauhan</dc:creator>
  <cp:lastModifiedBy>Safir Ahmed</cp:lastModifiedBy>
  <cp:lastPrinted>2025-01-23T08:49:16Z</cp:lastPrinted>
  <dcterms:created xsi:type="dcterms:W3CDTF">2023-09-25T08:44:46Z</dcterms:created>
  <dcterms:modified xsi:type="dcterms:W3CDTF">2025-07-08T11:47:15Z</dcterms:modified>
</cp:coreProperties>
</file>