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siban\Documents\BTR\Support Received\Final report\"/>
    </mc:Choice>
  </mc:AlternateContent>
  <xr:revisionPtr revIDLastSave="0" documentId="8_{5C658AB2-AB2A-4C05-B9AD-7C767B0ACAE5}" xr6:coauthVersionLast="47" xr6:coauthVersionMax="47" xr10:uidLastSave="{00000000-0000-0000-0000-000000000000}"/>
  <bookViews>
    <workbookView xWindow="-110" yWindow="-110" windowWidth="19420" windowHeight="10300" activeTab="7" xr2:uid="{00000000-000D-0000-FFFF-FFFF00000000}"/>
  </bookViews>
  <sheets>
    <sheet name="Index sheet" sheetId="1" r:id="rId1"/>
    <sheet name="Table6" sheetId="2" r:id="rId2"/>
    <sheet name="Table7" sheetId="3" r:id="rId3"/>
    <sheet name="Table8" sheetId="4" r:id="rId4"/>
    <sheet name="Table9" sheetId="5" r:id="rId5"/>
    <sheet name="Table10" sheetId="6" r:id="rId6"/>
    <sheet name="Table11" sheetId="7" r:id="rId7"/>
    <sheet name="Table12" sheetId="8" r:id="rId8"/>
    <sheet name="Table13"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9" l="1"/>
  <c r="G13" i="9"/>
  <c r="G11" i="9"/>
  <c r="G10" i="9"/>
  <c r="G9" i="9"/>
  <c r="G11" i="8"/>
  <c r="G10" i="8"/>
  <c r="G9" i="8"/>
  <c r="G19" i="3"/>
  <c r="G18" i="3"/>
  <c r="G17" i="3"/>
  <c r="G16" i="3"/>
  <c r="G15" i="3"/>
  <c r="G14" i="3"/>
  <c r="G13" i="3"/>
  <c r="G12" i="3"/>
  <c r="G11" i="3"/>
  <c r="G10" i="3"/>
  <c r="G9" i="3"/>
</calcChain>
</file>

<file path=xl/sharedStrings.xml><?xml version="1.0" encoding="utf-8"?>
<sst xmlns="http://schemas.openxmlformats.org/spreadsheetml/2006/main" count="1354" uniqueCount="448">
  <si>
    <t>Index</t>
  </si>
  <si>
    <t>TABLE</t>
  </si>
  <si>
    <t>Explanatory information</t>
  </si>
  <si>
    <t>Tables for developed country Parties and other Parties that provide support</t>
  </si>
  <si>
    <t>Tables for developing country Parties</t>
  </si>
  <si>
    <t>Table6</t>
  </si>
  <si>
    <t>Table7</t>
  </si>
  <si>
    <t>Table8</t>
  </si>
  <si>
    <t>Table9</t>
  </si>
  <si>
    <t>Table10</t>
  </si>
  <si>
    <t>Table11</t>
  </si>
  <si>
    <t>Table12</t>
  </si>
  <si>
    <t>Table13</t>
  </si>
  <si>
    <t>TABLE  III.6</t>
  </si>
  <si>
    <r>
      <t xml:space="preserve">Information on financial support needed by developing country Parties under Article 9 of the Paris Agreement </t>
    </r>
    <r>
      <rPr>
        <b/>
        <vertAlign val="superscript"/>
        <sz val="12"/>
        <rFont val="Times New Roman"/>
      </rPr>
      <t>a, b</t>
    </r>
  </si>
  <si>
    <t>Exchange rate used:</t>
  </si>
  <si>
    <t>Back to index</t>
  </si>
  <si>
    <r>
      <t>Sector</t>
    </r>
    <r>
      <rPr>
        <i/>
        <vertAlign val="superscript"/>
        <sz val="9"/>
        <rFont val="Times New Roman"/>
      </rPr>
      <t>c</t>
    </r>
  </si>
  <si>
    <r>
      <t>Subsector</t>
    </r>
    <r>
      <rPr>
        <i/>
        <vertAlign val="superscript"/>
        <sz val="9"/>
        <rFont val="Times New Roman"/>
      </rPr>
      <t>c</t>
    </r>
  </si>
  <si>
    <r>
      <t>Title of activity, programme, project or other</t>
    </r>
    <r>
      <rPr>
        <i/>
        <vertAlign val="superscript"/>
        <sz val="9"/>
        <rFont val="Times New Roman"/>
      </rPr>
      <t xml:space="preserve">c, d </t>
    </r>
  </si>
  <si>
    <r>
      <t>Programme/ project description</t>
    </r>
    <r>
      <rPr>
        <i/>
        <vertAlign val="superscript"/>
        <sz val="9"/>
        <rFont val="Times New Roman"/>
      </rPr>
      <t>c</t>
    </r>
  </si>
  <si>
    <r>
      <t>Estimated amount _x000D_
(climate-specific)</t>
    </r>
    <r>
      <rPr>
        <i/>
        <vertAlign val="superscript"/>
        <sz val="9"/>
        <rFont val="Times New Roman"/>
      </rPr>
      <t>c</t>
    </r>
  </si>
  <si>
    <r>
      <t>Expected time frame</t>
    </r>
    <r>
      <rPr>
        <i/>
        <vertAlign val="superscript"/>
        <sz val="9"/>
        <rFont val="Times New Roman"/>
      </rPr>
      <t>c</t>
    </r>
  </si>
  <si>
    <r>
      <t>Expected financial instrument</t>
    </r>
    <r>
      <rPr>
        <i/>
        <vertAlign val="superscript"/>
        <sz val="9"/>
        <rFont val="Times New Roman"/>
      </rPr>
      <t>c</t>
    </r>
  </si>
  <si>
    <r>
      <t>Type of support</t>
    </r>
    <r>
      <rPr>
        <i/>
        <vertAlign val="superscript"/>
        <sz val="9"/>
        <rFont val="Times New Roman"/>
      </rPr>
      <t>c</t>
    </r>
  </si>
  <si>
    <r>
      <t>Contribution to technology development and transfer objectives</t>
    </r>
    <r>
      <rPr>
        <i/>
        <vertAlign val="superscript"/>
        <sz val="9"/>
        <rFont val="Times New Roman"/>
      </rPr>
      <t>c</t>
    </r>
  </si>
  <si>
    <r>
      <t>Contribution to capacity-building objectives</t>
    </r>
    <r>
      <rPr>
        <i/>
        <vertAlign val="superscript"/>
        <sz val="9"/>
        <rFont val="Times New Roman"/>
      </rPr>
      <t>c</t>
    </r>
  </si>
  <si>
    <r>
      <t>Whether the activity is anchored in a national strategy and/or an NDC</t>
    </r>
    <r>
      <rPr>
        <i/>
        <vertAlign val="superscript"/>
        <sz val="9"/>
        <rFont val="Times New Roman"/>
      </rPr>
      <t>c</t>
    </r>
  </si>
  <si>
    <r>
      <t>Expected use, impact and estimated results</t>
    </r>
    <r>
      <rPr>
        <i/>
        <vertAlign val="superscript"/>
        <sz val="9"/>
        <rFont val="Times New Roman"/>
      </rPr>
      <t>c</t>
    </r>
  </si>
  <si>
    <r>
      <t>Additional information</t>
    </r>
    <r>
      <rPr>
        <i/>
        <vertAlign val="superscript"/>
        <sz val="9"/>
        <rFont val="Times New Roman"/>
      </rPr>
      <t>f</t>
    </r>
  </si>
  <si>
    <t>Domestic
currency</t>
  </si>
  <si>
    <t>USD</t>
  </si>
  <si>
    <r>
      <t xml:space="preserve">Notation keys: </t>
    </r>
    <r>
      <rPr>
        <sz val="9"/>
        <rFont val="Times New Roman"/>
      </rPr>
      <t>NA = not applicable; UA = information not available at the time of reporting; NR = not reported (to indicate the voluntary character of the information).</t>
    </r>
  </si>
  <si>
    <r>
      <rPr>
        <i/>
        <vertAlign val="superscript"/>
        <sz val="9"/>
        <rFont val="Times New Roman"/>
      </rPr>
      <t>a</t>
    </r>
    <r>
      <rPr>
        <sz val="9"/>
        <rFont val="Times New Roman"/>
      </rPr>
      <t xml:space="preserve">  Developing country Parties should provide, in a common tabular format, information on financial support needed, to the extent possible, as available and as applicable.</t>
    </r>
  </si>
  <si>
    <r>
      <rPr>
        <i/>
        <vertAlign val="superscript"/>
        <sz val="9"/>
        <rFont val="Times New Roman"/>
      </rPr>
      <t>b</t>
    </r>
    <r>
      <rPr>
        <sz val="9"/>
        <rFont val="Times New Roman"/>
      </rPr>
      <t xml:space="preserve">  Parties include information on support needed from the reporting year of the BTR.</t>
    </r>
  </si>
  <si>
    <r>
      <rPr>
        <i/>
        <vertAlign val="superscript"/>
        <sz val="9"/>
        <rFont val="Times New Roman"/>
      </rPr>
      <t>c</t>
    </r>
    <r>
      <rPr>
        <sz val="9"/>
        <rFont val="Times New Roman"/>
      </rPr>
      <t xml:space="preserve">  Parties provide the underlying assumptions, definitions and methodologies, as applicable, used to identify and/or report this reporting parameter in the respective section of the BTR.</t>
    </r>
  </si>
  <si>
    <r>
      <rPr>
        <i/>
        <vertAlign val="superscript"/>
        <sz val="9"/>
        <rFont val="Times New Roman"/>
      </rPr>
      <t>d</t>
    </r>
    <r>
      <rPr>
        <sz val="9"/>
        <rFont val="Times New Roman"/>
      </rPr>
      <t xml:space="preserve">  If “other”, Parties should specify this information.</t>
    </r>
  </si>
  <si>
    <r>
      <rPr>
        <i/>
        <vertAlign val="superscript"/>
        <sz val="9"/>
        <rFont val="Times New Roman"/>
      </rPr>
      <t>e</t>
    </r>
    <r>
      <rPr>
        <sz val="9"/>
        <rFont val="Times New Roman"/>
      </rPr>
      <t xml:space="preserve">  This refers to funding for activities that have both mitigation and adaptation components.</t>
    </r>
  </si>
  <si>
    <r>
      <rPr>
        <i/>
        <vertAlign val="superscript"/>
        <sz val="9"/>
        <rFont val="Times New Roman"/>
      </rPr>
      <t xml:space="preserve">f </t>
    </r>
    <r>
      <rPr>
        <sz val="9"/>
        <rFont val="Times New Roman"/>
      </rPr>
      <t xml:space="preserve"> Report, to the extent possible, information on the project/programme and implementing agency and provide a link to any relevant documentation and as appropriate, support to activities related to averting, minimizing and addressing loss and damage associated with the adverse effects of climate change.</t>
    </r>
  </si>
  <si>
    <t>Custom footnotes:</t>
  </si>
  <si>
    <r>
      <rPr>
        <vertAlign val="superscript"/>
        <sz val="9"/>
        <rFont val="Times New Roman"/>
      </rPr>
      <t>(1)</t>
    </r>
    <r>
      <rPr>
        <sz val="9"/>
        <rFont val="Times New Roman"/>
      </rPr>
      <t xml:space="preserve"> </t>
    </r>
    <r>
      <rPr>
        <i/>
        <sz val="9"/>
        <rFont val="Times New Roman"/>
      </rPr>
      <t>The underlying assumptions, definitions and methodologies of the information in this CTF is available at:</t>
    </r>
  </si>
  <si>
    <r>
      <rPr>
        <vertAlign val="superscript"/>
        <sz val="9"/>
        <rFont val="Times New Roman"/>
      </rPr>
      <t>(2)</t>
    </r>
    <r>
      <rPr>
        <sz val="9"/>
        <rFont val="Times New Roman"/>
      </rPr>
      <t xml:space="preserve"> </t>
    </r>
    <r>
      <rPr>
        <i/>
        <sz val="9"/>
        <rFont val="Times New Roman"/>
      </rPr>
      <t>Custom footnote 2</t>
    </r>
  </si>
  <si>
    <t>TABLE III.7</t>
  </si>
  <si>
    <r>
      <t xml:space="preserve">Information on financial support received by developing country Parties under Article 9 of the Paris Agreement </t>
    </r>
    <r>
      <rPr>
        <b/>
        <vertAlign val="superscript"/>
        <sz val="12"/>
        <rFont val="Times New Roman"/>
      </rPr>
      <t>a, b</t>
    </r>
  </si>
  <si>
    <r>
      <t>Title of activity, programme, project or other</t>
    </r>
    <r>
      <rPr>
        <i/>
        <vertAlign val="superscript"/>
        <sz val="9"/>
        <rFont val="Times New Roman"/>
      </rPr>
      <t>c, d</t>
    </r>
  </si>
  <si>
    <r>
      <t>Channel</t>
    </r>
    <r>
      <rPr>
        <i/>
        <vertAlign val="superscript"/>
        <sz val="9"/>
        <rFont val="Times New Roman"/>
      </rPr>
      <t>c</t>
    </r>
  </si>
  <si>
    <r>
      <t>Recipient entity</t>
    </r>
    <r>
      <rPr>
        <i/>
        <vertAlign val="superscript"/>
        <sz val="9"/>
        <rFont val="Times New Roman"/>
      </rPr>
      <t>c</t>
    </r>
  </si>
  <si>
    <r>
      <t>Implementing entity</t>
    </r>
    <r>
      <rPr>
        <i/>
        <vertAlign val="superscript"/>
        <sz val="9"/>
        <rFont val="Times New Roman"/>
      </rPr>
      <t>c</t>
    </r>
  </si>
  <si>
    <r>
      <t>Amount received_x000D_
(climate-specific)</t>
    </r>
    <r>
      <rPr>
        <i/>
        <vertAlign val="superscript"/>
        <sz val="9"/>
        <rFont val="Times New Roman"/>
      </rPr>
      <t>c</t>
    </r>
  </si>
  <si>
    <r>
      <t>Time frame</t>
    </r>
    <r>
      <rPr>
        <i/>
        <vertAlign val="superscript"/>
        <sz val="9"/>
        <rFont val="Times New Roman"/>
      </rPr>
      <t>c</t>
    </r>
  </si>
  <si>
    <r>
      <t>Financial instrument</t>
    </r>
    <r>
      <rPr>
        <i/>
        <vertAlign val="superscript"/>
        <sz val="9"/>
        <rFont val="Times New Roman"/>
      </rPr>
      <t>c</t>
    </r>
  </si>
  <si>
    <r>
      <t>Status</t>
    </r>
    <r>
      <rPr>
        <i/>
        <vertAlign val="superscript"/>
        <sz val="9"/>
        <rFont val="Times New Roman"/>
      </rPr>
      <t>c</t>
    </r>
  </si>
  <si>
    <r>
      <t>Status of activity</t>
    </r>
    <r>
      <rPr>
        <i/>
        <vertAlign val="superscript"/>
        <sz val="9"/>
        <rFont val="Times New Roman"/>
      </rPr>
      <t>c</t>
    </r>
  </si>
  <si>
    <r>
      <t>Use, impact and results</t>
    </r>
    <r>
      <rPr>
        <i/>
        <vertAlign val="superscript"/>
        <sz val="9"/>
        <rFont val="Times New Roman"/>
      </rPr>
      <t>c</t>
    </r>
  </si>
  <si>
    <r>
      <rPr>
        <i/>
        <vertAlign val="superscript"/>
        <sz val="9"/>
        <rFont val="Times New Roman"/>
      </rPr>
      <t>a</t>
    </r>
    <r>
      <rPr>
        <sz val="9"/>
        <rFont val="Times New Roman"/>
      </rPr>
      <t xml:space="preserve">  Developing country Parties should provide, in common tabular format, information on financial support received, to the extent possible, as available and as applicable.</t>
    </r>
  </si>
  <si>
    <r>
      <rPr>
        <i/>
        <vertAlign val="superscript"/>
        <sz val="9"/>
        <rFont val="Times New Roman"/>
      </rPr>
      <t>b</t>
    </r>
    <r>
      <rPr>
        <sz val="9"/>
        <rFont val="Times New Roman"/>
      </rPr>
      <t xml:space="preserve">  Parties include information on support received, ongoing or planned since the previous BTR.</t>
    </r>
  </si>
  <si>
    <r>
      <rPr>
        <i/>
        <vertAlign val="superscript"/>
        <sz val="9"/>
        <rFont val="Times New Roman"/>
      </rPr>
      <t>f</t>
    </r>
    <r>
      <rPr>
        <sz val="9"/>
        <rFont val="Times New Roman"/>
      </rPr>
      <t xml:space="preserve">  Report, to the extent possible, information on the project/programme and implementing agency and provide a link to any relevant documentation and as appropriate, support to activities related to averting, minimizing and addressing loss and damage associated with the adverse effects of climate change.</t>
    </r>
  </si>
  <si>
    <t>TABLE III.8</t>
  </si>
  <si>
    <r>
      <t xml:space="preserve">Information on technology development and transfer support needed by developing country Parties under Article 10 of the Paris Agreement </t>
    </r>
    <r>
      <rPr>
        <b/>
        <vertAlign val="superscript"/>
        <sz val="12"/>
        <rFont val="Times New Roman"/>
      </rPr>
      <t>a, b</t>
    </r>
  </si>
  <si>
    <r>
      <t>Programme/project description</t>
    </r>
    <r>
      <rPr>
        <i/>
        <vertAlign val="superscript"/>
        <sz val="9"/>
        <rFont val="Times New Roman"/>
      </rPr>
      <t>c</t>
    </r>
  </si>
  <si>
    <r>
      <t>Type of technology</t>
    </r>
    <r>
      <rPr>
        <i/>
        <vertAlign val="superscript"/>
        <sz val="9"/>
        <rFont val="Times New Roman"/>
      </rPr>
      <t>c</t>
    </r>
  </si>
  <si>
    <r>
      <rPr>
        <i/>
        <vertAlign val="superscript"/>
        <sz val="9"/>
        <rFont val="Times New Roman"/>
      </rPr>
      <t>a</t>
    </r>
    <r>
      <rPr>
        <sz val="9"/>
        <rFont val="Times New Roman"/>
      </rPr>
      <t xml:space="preserve">  Developing country Parties should provide, in a common tabular format, information on technology development and transfer support needed, to the extent possible, as available and as applicable.</t>
    </r>
  </si>
  <si>
    <r>
      <rPr>
        <i/>
        <vertAlign val="superscript"/>
        <sz val="9"/>
        <rFont val="Times New Roman"/>
      </rPr>
      <t>e</t>
    </r>
    <r>
      <rPr>
        <sz val="9"/>
        <rFont val="Times New Roman"/>
      </rPr>
      <t xml:space="preserve">  This refers to activities that have both mitigation and adaptation components.</t>
    </r>
  </si>
  <si>
    <t>TABLE III.9</t>
  </si>
  <si>
    <r>
      <t xml:space="preserve">Information on technology development and transfer support received by developing country Parties under Article 10 of the Paris Agreement </t>
    </r>
    <r>
      <rPr>
        <b/>
        <vertAlign val="superscript"/>
        <sz val="12"/>
        <rFont val="Times New Roman"/>
      </rPr>
      <t>a, b</t>
    </r>
  </si>
  <si>
    <r>
      <t>Use, impact and estimated results</t>
    </r>
    <r>
      <rPr>
        <i/>
        <vertAlign val="superscript"/>
        <sz val="9"/>
        <rFont val="Times New Roman"/>
      </rPr>
      <t>c</t>
    </r>
  </si>
  <si>
    <r>
      <rPr>
        <i/>
        <vertAlign val="superscript"/>
        <sz val="9"/>
        <rFont val="Times New Roman"/>
      </rPr>
      <t>a</t>
    </r>
    <r>
      <rPr>
        <sz val="9"/>
        <rFont val="Times New Roman"/>
      </rPr>
      <t xml:space="preserve">  Developing country Parties should provide, in common tabular format, information on technology development and transfer support received, to the extent possible, as available and as applicable.</t>
    </r>
  </si>
  <si>
    <t>TABLE  III.10</t>
  </si>
  <si>
    <r>
      <t xml:space="preserve">Information on capacity-building support needed by developing country Parties under Article 11 of the Paris Agreement </t>
    </r>
    <r>
      <rPr>
        <b/>
        <vertAlign val="superscript"/>
        <sz val="12"/>
        <rFont val="Times New Roman"/>
      </rPr>
      <t>a, b</t>
    </r>
  </si>
  <si>
    <r>
      <t>Sector</t>
    </r>
    <r>
      <rPr>
        <i/>
        <vertAlign val="superscript"/>
        <sz val="9"/>
        <rFont val="Times New Roman"/>
      </rPr>
      <t>c, d</t>
    </r>
  </si>
  <si>
    <r>
      <t>Expected time frame</t>
    </r>
    <r>
      <rPr>
        <i/>
        <vertAlign val="superscript"/>
        <sz val="9"/>
        <rFont val="Times New Roman"/>
      </rPr>
      <t>b</t>
    </r>
  </si>
  <si>
    <r>
      <t>Expected use, impact and estimated results</t>
    </r>
    <r>
      <rPr>
        <i/>
        <vertAlign val="superscript"/>
        <sz val="9"/>
        <rFont val="Times New Roman"/>
      </rPr>
      <t>b</t>
    </r>
  </si>
  <si>
    <r>
      <rPr>
        <i/>
        <vertAlign val="superscript"/>
        <sz val="9"/>
        <rFont val="Times New Roman"/>
      </rPr>
      <t>a</t>
    </r>
    <r>
      <rPr>
        <sz val="9"/>
        <rFont val="Times New Roman"/>
      </rPr>
      <t xml:space="preserve">  Developing country Parties should provide, in common tabular format, information on capacity-building support needed, to the extent possible, as available and as applicable.</t>
    </r>
  </si>
  <si>
    <t>TABLE  III.11</t>
  </si>
  <si>
    <r>
      <t xml:space="preserve">Information on capacity-building support received by developing country Parties under Article 11 of the Paris Agreement </t>
    </r>
    <r>
      <rPr>
        <b/>
        <vertAlign val="superscript"/>
        <sz val="12"/>
        <rFont val="Times New Roman"/>
      </rPr>
      <t>a, b</t>
    </r>
  </si>
  <si>
    <r>
      <t>Title of activity, programme, project or other</t>
    </r>
    <r>
      <rPr>
        <b/>
        <i/>
        <vertAlign val="superscript"/>
        <sz val="9"/>
        <rFont val="Times New Roman"/>
      </rPr>
      <t>c, d</t>
    </r>
  </si>
  <si>
    <r>
      <rPr>
        <i/>
        <vertAlign val="superscript"/>
        <sz val="9"/>
        <rFont val="Times New Roman"/>
      </rPr>
      <t>a</t>
    </r>
    <r>
      <rPr>
        <sz val="9"/>
        <rFont val="Times New Roman"/>
      </rPr>
      <t xml:space="preserve">  Developing country Parties should provide, in common tabular format, information on capacity-building support received, to the extent possible, as available and as applicable.</t>
    </r>
  </si>
  <si>
    <r>
      <rPr>
        <i/>
        <vertAlign val="superscript"/>
        <sz val="9"/>
        <rFont val="Times New Roman"/>
      </rPr>
      <t>e</t>
    </r>
    <r>
      <rPr>
        <sz val="9"/>
        <rFont val="Times New Roman"/>
      </rPr>
      <t xml:space="preserve">  This refers to activities that have both mitigation and adaptation components</t>
    </r>
  </si>
  <si>
    <t>TABLE  III.12</t>
  </si>
  <si>
    <r>
      <t xml:space="preserve">Information on support needed by developing country Parties for the implementation of Article 13 of the Paris Agreement and transparency-related activities, including for transparency-related capacity-building </t>
    </r>
    <r>
      <rPr>
        <b/>
        <vertAlign val="superscript"/>
        <sz val="12"/>
        <rFont val="Times New Roman"/>
      </rPr>
      <t>a, b</t>
    </r>
  </si>
  <si>
    <r>
      <t>Objectives and description</t>
    </r>
    <r>
      <rPr>
        <i/>
        <vertAlign val="superscript"/>
        <sz val="9"/>
        <rFont val="Times New Roman"/>
      </rPr>
      <t>c</t>
    </r>
  </si>
  <si>
    <r>
      <t>Amount</t>
    </r>
    <r>
      <rPr>
        <i/>
        <vertAlign val="superscript"/>
        <sz val="9"/>
        <rFont val="Times New Roman"/>
      </rPr>
      <t>c</t>
    </r>
  </si>
  <si>
    <t>Additional information</t>
  </si>
  <si>
    <r>
      <rPr>
        <i/>
        <vertAlign val="superscript"/>
        <sz val="9"/>
        <rFont val="Times New Roman"/>
      </rPr>
      <t>a</t>
    </r>
    <r>
      <rPr>
        <sz val="9"/>
        <rFont val="Times New Roman"/>
      </rPr>
      <t xml:space="preserve">  Developing country Parties should provide, in common tabular format, summary information on support needed for implementing Article 13 and transparency-related activities, including for transparency-related capacity-building, to the extent possible and as applicable.</t>
    </r>
  </si>
  <si>
    <t>TABLE  III.13</t>
  </si>
  <si>
    <t>Information on support received by developing country Parties for the implementation of Article 13 of the Paris Agreement and transparency-related activities, including for transparency-related capacity-building a, b</t>
  </si>
  <si>
    <r>
      <rPr>
        <i/>
        <vertAlign val="superscript"/>
        <sz val="9"/>
        <rFont val="Times New Roman"/>
      </rPr>
      <t>a</t>
    </r>
    <r>
      <rPr>
        <sz val="9"/>
        <rFont val="Times New Roman"/>
      </rPr>
      <t xml:space="preserve">  Developing country Parties should provide, in common tabular format, summary information on support received for implementing Article 13 and transparency-related activities, including for transparency-related capacity-building, to the extent possible and as applicable.</t>
    </r>
  </si>
  <si>
    <t>Energy</t>
  </si>
  <si>
    <t>Energy Industries</t>
  </si>
  <si>
    <t>Anixas II plant</t>
  </si>
  <si>
    <t>Electricity generation - Substitute fossil fuel with solar</t>
  </si>
  <si>
    <t>Grant, Concessional loan</t>
  </si>
  <si>
    <t>Mitigation</t>
  </si>
  <si>
    <t>0.00014 Mt CO2e reduction
Energy security; Better air quality; FOREX savings; Job creation</t>
  </si>
  <si>
    <t>Nampower</t>
  </si>
  <si>
    <t>Kahn PV</t>
  </si>
  <si>
    <t>0.025 Mt CO2e reduction
Energy security; Better air quality; FOREX savings; Job creation</t>
  </si>
  <si>
    <t>Otjikoto – Biomass to energy plant</t>
  </si>
  <si>
    <t>Electricity generation - Substitute fossil fuel with biomass</t>
  </si>
  <si>
    <t>0.043 Mt CO2e reduction
Energy security; Better air quality; FOREX savings; Job creation</t>
  </si>
  <si>
    <t xml:space="preserve">Wind Independent Power Producers </t>
  </si>
  <si>
    <t>Electricity generation - Substitute fossil fuel with wind</t>
  </si>
  <si>
    <t>0.179 Mt CO2e reduction
Energy security; Better air quality; FOREX savings; Job creation</t>
  </si>
  <si>
    <t>Baynes Hydro Project</t>
  </si>
  <si>
    <t>Electricity generation - Substitute fossil fuel with hydro</t>
  </si>
  <si>
    <t>0.565 Mt CO2e reduction
Energy security; Better air quality; FOREX savings; Job creation</t>
  </si>
  <si>
    <t>Energy Efficiency - Electricity use</t>
  </si>
  <si>
    <t>Introduction of energy efficient appliances and equipment</t>
  </si>
  <si>
    <t>0.048 Mt CO2e reduction
Energy security; Better air quality</t>
  </si>
  <si>
    <t>UA</t>
  </si>
  <si>
    <t xml:space="preserve">Transport </t>
  </si>
  <si>
    <t>Road</t>
  </si>
  <si>
    <t xml:space="preserve">Convert from ICEVs to BEVs </t>
  </si>
  <si>
    <t>Convert  96,500 Light vehicles using fossil fuel to electric ones</t>
  </si>
  <si>
    <t xml:space="preserve"> 0.607 Mt CO2e reduction
Lower emissions; Better air quality; FOREX savings</t>
  </si>
  <si>
    <t>Convert 7,000 Heavy vehicles using fossil fuel to electric ones</t>
  </si>
  <si>
    <t>0.414 Mt CO2e reduction
Lower emissions; Better air quality; FOREX savings</t>
  </si>
  <si>
    <t xml:space="preserve">Convert from ICEVs to Green H2 </t>
  </si>
  <si>
    <t xml:space="preserve">Substitute  fossil fuel with green H2  in 96,500 Light vehicles </t>
  </si>
  <si>
    <t>0.607 Mt CO2e reduction
Lower emissions; Better air quality; FOREX savings</t>
  </si>
  <si>
    <t>Substitute fossil fuel with green H2  in 7,000 Heavy vehicles</t>
  </si>
  <si>
    <t>Rail</t>
  </si>
  <si>
    <t>Convert diesel/HFO locomotives to green H2</t>
  </si>
  <si>
    <t>Replace all diesel/HFO powered locomotives with new ones running on green H2</t>
  </si>
  <si>
    <t>0.057 Mt CO2e reduction
Energy savings; Better air quality</t>
  </si>
  <si>
    <t>TransNamib</t>
  </si>
  <si>
    <t>Commercial, Institutional</t>
  </si>
  <si>
    <t>Increase use of RE for lighting and water heating</t>
  </si>
  <si>
    <t>Solar powered street lighting – 25,000 units of 60W installed over 5 years</t>
  </si>
  <si>
    <t>Grant</t>
  </si>
  <si>
    <t>0.0002 Mt CO2e reduction
Energy savings, Better air quality</t>
  </si>
  <si>
    <t>City Councils</t>
  </si>
  <si>
    <t>Solar water heaters – 5,000 units over 5 years</t>
  </si>
  <si>
    <t>0.004 Mt CO2e reduction
Energy savings</t>
  </si>
  <si>
    <t>Commercial units</t>
  </si>
  <si>
    <t>Residential</t>
  </si>
  <si>
    <t>Installation 25,000 solar water heaters over 5 years</t>
  </si>
  <si>
    <t>0.0005 Mt CO2e reduction
Energy security</t>
  </si>
  <si>
    <t>City and Town councils</t>
  </si>
  <si>
    <t>Agriculture</t>
  </si>
  <si>
    <t>Substitute fossil fuel with green electricity</t>
  </si>
  <si>
    <t>Substitute fossil fuel with RE in existing and new PV pumps (20,000 units)</t>
  </si>
  <si>
    <t>0.095 Mt CO2e reduction
Improved livelihood; FOREX savings</t>
  </si>
  <si>
    <t>Ministry of agriculture, Water and Land Reform</t>
  </si>
  <si>
    <t>Fishing</t>
  </si>
  <si>
    <t>Substitute fossil fuel with green H2</t>
  </si>
  <si>
    <t>Substitute diesel with green H2 in 200 fishing vessels</t>
  </si>
  <si>
    <t>0.151 Mt CO2e reduction
Improved livelihood; FOREX savings</t>
  </si>
  <si>
    <t>Ministry Of Fisheries &amp; Marine Resources</t>
  </si>
  <si>
    <t>Industry</t>
  </si>
  <si>
    <t>Mineral</t>
  </si>
  <si>
    <t>Reduce emissions in the cement industry</t>
  </si>
  <si>
    <t>Replace 10% clinker in cement with alternative material</t>
  </si>
  <si>
    <t>0.104 Mt CO2e reduction</t>
  </si>
  <si>
    <t>Cement producers</t>
  </si>
  <si>
    <t>RAC</t>
  </si>
  <si>
    <t xml:space="preserve">Refrigeration and air conditioning – Reduced use of HFCs </t>
  </si>
  <si>
    <t>Recovery of refrigerant gas from 10% of retiring equipment and introduction of alternatives with low GWPs in new equipment</t>
  </si>
  <si>
    <t>0.066 Mt CO2e reduction
Job creation</t>
  </si>
  <si>
    <t>Ministry Of Industrialisation &amp; Trade</t>
  </si>
  <si>
    <t>Livestock</t>
  </si>
  <si>
    <t>Reduce enteric fermentation</t>
  </si>
  <si>
    <t>Fattening of 147,000 heads of cattle in feedlots</t>
  </si>
  <si>
    <t>0.043 Mt CO2e reduction</t>
  </si>
  <si>
    <t>Forestry</t>
  </si>
  <si>
    <t>Forestland</t>
  </si>
  <si>
    <t>Replace fuelwood with green electricity</t>
  </si>
  <si>
    <t>Enhance substitution of fuelwood with electricity from renewable sources</t>
  </si>
  <si>
    <t>Ongoing</t>
  </si>
  <si>
    <t>2.510 Mt CO2e reduction
Lower emissions; Better air quality; Improved health; Better livelihood</t>
  </si>
  <si>
    <t>Ministry Of Environment, Forestry &amp; Tourism</t>
  </si>
  <si>
    <t>Increase rate of substitution of wood with other construction materials</t>
  </si>
  <si>
    <t>Promote the replcement of wood with other construction materials</t>
  </si>
  <si>
    <t>1.200 Mt CO2e reduction
Lower emissions; Better air quality; Improved health; Better livelihood</t>
  </si>
  <si>
    <t>LULUCF</t>
  </si>
  <si>
    <t>Cropland</t>
  </si>
  <si>
    <t>Soil carbon sequestration</t>
  </si>
  <si>
    <t>Enhance soil carbon sequestration using biochar and compost in Cropland</t>
  </si>
  <si>
    <t>0.620 Mt CO2e reduction
Food security; Increased crop productivity</t>
  </si>
  <si>
    <t>Ministry of Agriculture, Water and Land Reform</t>
  </si>
  <si>
    <t>Grassland</t>
  </si>
  <si>
    <t>Enhance soil carbon sequestration using biochar and compost in Grassland</t>
  </si>
  <si>
    <t>0.620 Mt CO2e reduction
Food security; Increased productivity</t>
  </si>
  <si>
    <t>Improve Soil Organic Carbon (SOC) through aftercare to prevent re-encroachment in area bush thinned for Otjikoto biomass project</t>
  </si>
  <si>
    <t>0.247 Mt CO2e reduction
Food security; Increased productivity</t>
  </si>
  <si>
    <t>Improve SOC through aftercare in area exploited for charcoal production</t>
  </si>
  <si>
    <t>2.516 Mt CO2e reduction
Food security; Increased productivity</t>
  </si>
  <si>
    <t>Improve SOC through aftercare to prevent re-encroachment of bush thinned areas for improved pastures – 100K ha</t>
  </si>
  <si>
    <t>0.168 Mt CO2e reduction
Food security; Increased productivity</t>
  </si>
  <si>
    <t>Waste</t>
  </si>
  <si>
    <t>Biological treatment</t>
  </si>
  <si>
    <t>Biological treatment of waste</t>
  </si>
  <si>
    <t>Composting of 112,000 tons of waste after segregation</t>
  </si>
  <si>
    <t>0.020 Mt CO2e reduction
Better air quality</t>
  </si>
  <si>
    <t>Soild waste disposal</t>
  </si>
  <si>
    <t>Waste to electricity</t>
  </si>
  <si>
    <t>Recovery of landfill gas for production of electricity</t>
  </si>
  <si>
    <t>0.068 Mt CO2e reduction
Better air quality; Energy security</t>
  </si>
  <si>
    <t>Open burning of waste</t>
  </si>
  <si>
    <t>Reducing emissions from open burning of waste</t>
  </si>
  <si>
    <t>Reduction of 25% in open burning of waste by 2030</t>
  </si>
  <si>
    <t>0.010 Mt CO2e reduction
Better air quality</t>
  </si>
  <si>
    <t xml:space="preserve">Agriculture </t>
  </si>
  <si>
    <t>Improvement of livestock disease control, prevention and treatment including facilities</t>
  </si>
  <si>
    <t>1. Construct additional veterinary clinics and provision for equipment.
2. Develop inspection centres at border control
3. Improve animal health and marketing in the North Central areas</t>
  </si>
  <si>
    <t xml:space="preserve">Adaptation </t>
  </si>
  <si>
    <t>Reduced losses by communities; Improved productivity; Higher income of farmers; National food security</t>
  </si>
  <si>
    <t>Development of climate resilient livestock species</t>
  </si>
  <si>
    <t>1. Promote adoption of resilient species through small stock distribution preferentially to women and youth, in the rural communities
2. Set up a breeding programme for development of adapted breeds more resilient to higher temperatures</t>
  </si>
  <si>
    <t>Adaptation</t>
  </si>
  <si>
    <t>Reduced losses by communities; Improved productivity; Higher income of communities; National food security</t>
  </si>
  <si>
    <t>Improve fodder production and create fodder banks</t>
  </si>
  <si>
    <t>1. Develop fodder production using hydroponics
2. Create fodder banks</t>
  </si>
  <si>
    <t>Improved productivity; Reduced livestock losses; Food security; Higher income of communities</t>
  </si>
  <si>
    <t>Livestock
Crops</t>
  </si>
  <si>
    <t>Value chain development of agricultural products</t>
  </si>
  <si>
    <t>1. Value chain development schemes for cereals, horticulture, beef, dairy, poultry, and agro processing
2. Set up 20 units for meat agro processing and 10 units for vegetable/fruit 
3. Capacity building of key stakeholders for value chain development</t>
  </si>
  <si>
    <t>Higher productivity; Secured income of communities; Food security nationwide; Stakeholders empowered</t>
  </si>
  <si>
    <t>Upgrading of soft and hard infrastructure for improved monitoring of climate impacts on agricultural production system</t>
  </si>
  <si>
    <t>1. Develop ICT facilities for intranet expansion in Ministry of Agriculture, Water and Land Reform (MAWLR) 
2. Construct MAWLR regional offices
3. Provide ICT facilities to the network of surveillance system
4. Capacity building of extension officers and producers, especially the communities</t>
  </si>
  <si>
    <t>Stable production; Higher income of communities; Women, youth and disabled empowered; Food security nationwide</t>
  </si>
  <si>
    <t>Crops</t>
  </si>
  <si>
    <t>Promote conservation and organic agricultural practices</t>
  </si>
  <si>
    <t>1. Comprehensive conservation agriculture program
2. Capacity building program for extension officers and farmers on new practices</t>
  </si>
  <si>
    <t>Reduced GHG emissions; More stable production; Higher income of communities; Women, youth and disabled empowered; Food security nationwide</t>
  </si>
  <si>
    <t>Improve support to enhance adaptation to CC through better adapted crops, crop husbandry practices, alternate crops</t>
  </si>
  <si>
    <t>1. Rehabilitate green scheme irrigation projects to diversity activities and production
2. Support development of mechanization
3. Rice production pilot project
4. Improve grain and seed storage facilities
5. Drip irrigate 5000 ha of mechanized cropland
6. Capacity building of farmers on new practices</t>
  </si>
  <si>
    <t>Diversified food production; Employment creation; Higher income of communities; Women, youth and disabled empowered; Food security nationwide</t>
  </si>
  <si>
    <t>Introduce new technologies to enhance/maintain crop productivity</t>
  </si>
  <si>
    <t>1. Develop 400 ha of net-house vegetable production systems
2. Capacity building and support to farmers to adopt new production systems</t>
  </si>
  <si>
    <t>Diversify from traditional crops to perennials</t>
  </si>
  <si>
    <t>1. Conversion of 10,000 ha of cropland set-aside to perennial cropland</t>
  </si>
  <si>
    <t>Sequester carbon; Create employment; Generate income; Enhance water infiltration; Improved livelihood; Increased food production; National food security</t>
  </si>
  <si>
    <t>Electricity</t>
  </si>
  <si>
    <t>Solar for Health</t>
  </si>
  <si>
    <t>Enabling the provision of sustainable low-carbon energy services to public health facilities in Sub Saharan Africa</t>
  </si>
  <si>
    <t>NA</t>
  </si>
  <si>
    <t>Cross cutting</t>
  </si>
  <si>
    <t>1,015 kt CO2 e, Improved livelihood, Better health, increased roductivity</t>
  </si>
  <si>
    <t>Integrated Climate Resilient Community Based Rangeland and Livestock Value Chain Project (ICCBRLP)</t>
  </si>
  <si>
    <t>Innovative public private partnership to build resilience of communities, improve livestock productivity, reduce vulnerability of livestock to drought and contribute to reduce GHG emission through improved fodder production, rangeland management practices, herd genetics and the use of indigenous forage legumes, feedlotting and utilization of feed from bush.</t>
  </si>
  <si>
    <t>1,029 kt CO2 e
food security and 
health</t>
  </si>
  <si>
    <t>Building resilience of Namibia’s peri-urban communities through a sustainable agriculture grant funding mechanism</t>
  </si>
  <si>
    <t>Operationalise a grant making facility which will foster transition towards climate-resilient agriculture in peri-urban areas and the establishment of a sustainable financing facility</t>
  </si>
  <si>
    <t>Improved livelihood; Increased food production; National food security</t>
  </si>
  <si>
    <t>Aquaculture</t>
  </si>
  <si>
    <t>Strengthening the adaptive capacity of small-scale marine fisheries to climate change through improved livelihoods and food security</t>
  </si>
  <si>
    <t>Build resilience and reduce the vulnerability to climate variability and change of the marine fisheries and mariculture sectors in Namibia through strengthening adaptive capacity and implementing participatory and integrated strategies to ensure food and livelihood security</t>
  </si>
  <si>
    <t>National development</t>
  </si>
  <si>
    <t xml:space="preserve">Water </t>
  </si>
  <si>
    <t>Climate Investor II Global project</t>
  </si>
  <si>
    <t>Provide more climate resilient water security and improved ecosystems</t>
  </si>
  <si>
    <t>Other (Reimbursable grant)</t>
  </si>
  <si>
    <t>44,650 kt CO2 e, Improved livelihood; Increased food production; National food security, Improved health</t>
  </si>
  <si>
    <t xml:space="preserve">Electricity </t>
  </si>
  <si>
    <t>Sustainable Renewables Risk Mitigation Initiative (SRMI) Facility</t>
  </si>
  <si>
    <t>Develop and implement sustainable renewable energy programs that will be more conducive to private investments to reduce reliance on public sector financing while maximizing socio-economic benefits for the countries (including from women empowerment’s perspective)</t>
  </si>
  <si>
    <t>Grant, concessional loan, guarantee, Other (reimbursable loan)</t>
  </si>
  <si>
    <t>itigation</t>
  </si>
  <si>
    <t>88,980 kt CO@ e reduced emissions,  Improved livelihood, women's empowerment</t>
  </si>
  <si>
    <t>Develop an integrated fodder production &amp; beef feedlot facility</t>
  </si>
  <si>
    <t>Increase the supply of meat, beef and lamb within and outside the SADC region</t>
  </si>
  <si>
    <t>Loan. Equity</t>
  </si>
  <si>
    <t xml:space="preserve"> Increased food production; National food security, Income generation</t>
  </si>
  <si>
    <t xml:space="preserve">Environment </t>
  </si>
  <si>
    <t>Financial</t>
  </si>
  <si>
    <t>Setting up of a Green Bonds Office</t>
  </si>
  <si>
    <t>Providing domestic financial entities to investors to participate in the green industrialisation of Namibia</t>
  </si>
  <si>
    <t>grant</t>
  </si>
  <si>
    <t>Emissions reduction, Industrial development, Job creation, income generation</t>
  </si>
  <si>
    <t>Ministry of Finance</t>
  </si>
  <si>
    <t xml:space="preserve">Industry </t>
  </si>
  <si>
    <t>Green Hydrogen</t>
  </si>
  <si>
    <t>Accelerating energy transition in Namibia</t>
  </si>
  <si>
    <t>Support the delopment of the Namibian Green Hydrogen Programme</t>
  </si>
  <si>
    <t>Office of the Presidency</t>
  </si>
  <si>
    <t>Green Hydrogen Programme</t>
  </si>
  <si>
    <t>Supporting the Operationalization of the Namibian Green Hydrogen Programme</t>
  </si>
  <si>
    <t xml:space="preserve">Land </t>
  </si>
  <si>
    <t>settlement</t>
  </si>
  <si>
    <t>Support development and settlement of people in informal settlements and peri-urban areas</t>
  </si>
  <si>
    <t>Promoting technology innovation and entrepreneurship to mitigate climate change and combat land degradation in informal settlements and peri-urban areas</t>
  </si>
  <si>
    <t>GHG removals, Industrial development, Job creation, income generation</t>
  </si>
  <si>
    <t>Climate Resilient Agriculture in three of the Vulnerable Extreme northern crop-growing regions (CRAVE) FP023</t>
  </si>
  <si>
    <t>Namibia’s northern small-scale subsistence farming communities are vulnerable to climate-related challenges as incidents of drought and high temperatures increase. The communities in Zambezi, Kavango East and West are dependent on primary production and natural resources, rely on rain-fed (dry land crop production) agriculture, and have limited livelihood options and employment opportunities. These communities experience high levels of poverty, and climate change is expected to lead to reduced crop yields, loss of ecosystems services (such as water purification and biomass energy) and ecosystem degradation. The project will scale up the adoption of adaptive measures such as conservation agriculture and micro drip irrigation. A centre of excellence, the Mashare Climate Resilient Agriculture Centre of Excellence (MCRACE) will also be established, which will carry out demonstration pilots including a fertilizer mixing plant, organic manure and guano trials. Farmers will be provided with sustainable access to off-grid solar energy technologies including water pumping for small-scale micro horticultural systems, and refrigeration for harvested food, reducing the dependency on imported fuels.</t>
  </si>
  <si>
    <t>Multilateral</t>
  </si>
  <si>
    <t>EIF</t>
  </si>
  <si>
    <t>2017 - 2022</t>
  </si>
  <si>
    <t>Received</t>
  </si>
  <si>
    <t>Completed</t>
  </si>
  <si>
    <t>Improve food security at the household level for over 719 households; b) create businesses, for seven (7) SMEs for fresh produce and organic fertilizer of thirty-five (35) tons of microbial biochar applied at 10ha area; and c) develop post-harvest mechanisms and marketing for different crop varieties produced by 78.4% of farmers who have access to both formal and informal markets. Seven (7) formal markets, including AMTA, supplied surplus to the National Strategic Food Reserves (NSFR), Food Banks, and retailers such as Shoprite, Pick n Pay, Spar, Kamunu Trading cc, OK and Fresh Mark aimed at alleviating poverty. The results significantly contributed to the overall agricultural growth as per the FAO brief of September 2022. Total cereal production is forecasted at 152 000 tonnes, an above-average level and almost on par with the outturn of 2021. The favorable weather conditions maintained above-average yields of maize and millet, which underpinned the good crop outturns. Horticultural production in the three regions mainly focused on potatoes, onions, and cabbage yielding over a total of 300 tonnes with a surplus for domestic demand on onion and cabbage as per the NAB Production Forecast (August 2022). Improved services and inputs, access to alternative energy technologies (SETs) and farming implements created 87 jobs through the SME development and post-harvest development. The provision of 35 tractors and rippers has had an impact on the agricultural mechanization drive in the region and thus influenced the agricultural machinery supply sector whereby dealers such as the John Deere agent, as well as Pupkewitz Megabuild and Build It hardware dealerships have slightly adjusted their stocking at the respective outlets to cater for the increased demand for CA-relevant equipment, tools, inputs, and services.</t>
  </si>
  <si>
    <t>Building Resilience of Communities Living in Landscapes Threatened Under Climate Change Through an Ecosystems-Based Adaptatation Approach- SAP006 (EbA) Project</t>
  </si>
  <si>
    <t>The project is expected to build adaptation measures for more than 216,000 Namibians in 13 of the 14 political regions of Namibia. The project has three components, of which the first one seeks to enhance capacities of rural communities reliant on ecosystem goods and services through developing landscape strategies and coordination mechanisms that are community-led in the eight landscapes. Landscape governance systems through participatory decision-making processes among community groups themselves or neighboring communities will be implemented, while promoting knowledge sharing among communities and other stakeholders outside the target landscape will be the focus to upscale and replicate the activities. The first component is essential for the success and sustainability of the envisaged community-led climate adaption action. It prepares the ground, builds partnerships and forges linkages that are central to the success for components 2 and 3.</t>
  </si>
  <si>
    <t>2019 - 2024</t>
  </si>
  <si>
    <t>Environment</t>
  </si>
  <si>
    <t xml:space="preserve"> Ecosystems</t>
  </si>
  <si>
    <t>3501 sustainable climate resilient jobs secured and potential for 150-200 spin-off or seasonal jobs; more than 100 individuals empowered to promote the integration of climate change risk into spatial planning and allocation among rural communities; Ecosystems-based adaptation strategy and policy that will be mainstreamed into national development plans;About 60,000 direct beneficiaries (50% female and 50% male) and 156,000 indirect beneficiaries; Strengthened collaboration among stakeholders and activities that secure livelihoods of target audience are pioneered; Living Standards are empowerment of marginalised and vulnerable members of the resident society are improved within target landscapes</t>
  </si>
  <si>
    <t>NAM-RS-003 (GCF Readiness Project-003)</t>
  </si>
  <si>
    <t>Strategic frameworks support for Namibia through CTCN and UNEP 2019</t>
  </si>
  <si>
    <t>Bilateral</t>
  </si>
  <si>
    <t>EIF and UNEP</t>
  </si>
  <si>
    <t>2019 - 2023</t>
  </si>
  <si>
    <t>Climate Change</t>
  </si>
  <si>
    <t xml:space="preserve"> Institutional framework</t>
  </si>
  <si>
    <t>Consolidate existing MRV frameworks</t>
  </si>
  <si>
    <t>SDGIF- Sustainable Development Goal Impact Facility</t>
  </si>
  <si>
    <t>The United Nations Development Programme (UNDP) and the Ministry of Industrialisation and Trade (MIT) have jointly established the Sustainable Development Goals Impact Facility (SDGIF).The SDGIF is a multi-stakeholder financial and capacity building platform that bridges entrepreneurship, social innovation, and blended capital to create sustainable economic and social returns. The facility’s fund manager is the Environmental Investment Fund of Namibia, and it is co-financed by Standard Bank Namibia. The SDGIF encourages accountability by offering matching grants that are disbursed in tranches, based on achieved milestones. The facility will actively promote women and youth owned businesses. Competitive matching-grants will be offered in three windows to MSMEs active in Window 1 – Sustainable agriculture, nutraceutical and artisans. Window 2 – Sustainable tourism and manufacturing. Window 3 – Renewable energy and information technology</t>
  </si>
  <si>
    <t>2020 onwards</t>
  </si>
  <si>
    <t xml:space="preserve">Financial </t>
  </si>
  <si>
    <t>Funding framework</t>
  </si>
  <si>
    <t>Addressing development challenges in the country through strengthening the local economy, improving livelihoods, creating decent jobs, and building equitable communities. The SDGIF  contributed to the establishment of an efficient ecosystem that connects entrepreneurs, development partners and corporate players</t>
  </si>
  <si>
    <t>TIDRED- Towards an Inclusive Design of the Renewable Energy Transition</t>
  </si>
  <si>
    <t>The TIDRET Project is an initiative led by the Environmental Investment Fund of Namibia (EIF) under the European Union’s Climate Change and Inclusive Use of Natural Resources Project (CCIU-EU) of the Ministry of Environment, Forestry and Tourism (MEFT) administered through the GIZ. The Project facilitates expanded access to affordable solar / renewable energy technologies and support targeted vulnerable communities with tailored financial products, and develop a portfolio of gender sensitive NDC projects and business models seeking investment from a range of sources (public / private) and sectors.</t>
  </si>
  <si>
    <t>2022 onwards</t>
  </si>
  <si>
    <t xml:space="preserve">Energy </t>
  </si>
  <si>
    <t>access to affordable and reliable electrification for low-income households. Increased the rate of micro-enterprises establishements</t>
  </si>
  <si>
    <t>SADC- The promotion of renewable technologies as a catalyst towards improving the livelihoods of communities in the Zambezi Region</t>
  </si>
  <si>
    <t>The objective of the project is to promote the use of renewable energy technologies in the agricultural sector to support smallholder production as well as minimize greenhouse gas emissions.</t>
  </si>
  <si>
    <t>The project has successfully drilled 5 boreholes in the Muyako (2) and Makanga (3) Villages.</t>
  </si>
  <si>
    <t>The Sustainable Utilization of Natural Resources and Energy Finance (SUNREF)</t>
  </si>
  <si>
    <t>SUNREF is a project developed by the Agence Française de Développement (AFD) mobilizes commercial Namibian banks to finance private sector investments in green technologies in the sustainable agriculture, sustainable tourism, renewable energy and energy efficiency market segments. FNB Namibia, Bank Windhoek and Nedbank are the commercial banks that provide this green line of credit to project sponsors, while the Environmental Investment Fund of Namibia will provide technical assistance to the three participating banks. The aim of the SUNREF Namibia is to facilitate access to affordable green technologies, thereby guaranteeing the development of a low carbon environmental footprint and contributing to the reduction of the causes of climate change and other environmental disturbances in Namibia.</t>
  </si>
  <si>
    <t>FNB Namibia, Bank Windhoek and Nedbank</t>
  </si>
  <si>
    <t>Concessional loan</t>
  </si>
  <si>
    <t>Urban Agriculture-BBB (Build Back Better)</t>
  </si>
  <si>
    <t>Support efforts towards strengthening the Namibian food systems to recover from COVID-19 pandemic, emergencies, and related shocks. The project aims to improve the livelihoods of informal vendors and small-scale farmers in urban settings</t>
  </si>
  <si>
    <t>EDA- CBNRM FP024 (Empower to Adapt: Creating Climate-Change Resilient Livelihoods through Community-Based Natural Resource Management in Namibia)</t>
  </si>
  <si>
    <t>This Enhanced Direct Access (EDA) Pilot project, financed by the Green Climate Fund (GCF), is built on the strong institutional foundation of the Namibian Community-based Natural Resource Management (CBNRM) network, which consists of communal conservancies and community forests in the rural communal areas of Namibia. It comprises 8 Non-Government Organizations (NGOs) and the University of Namibia.  The project aims to reduce the vulnerability of smallholder farmers under climate change conditions by safeguarding natural capital and generating ecosystem services to sustain agricultural production systems</t>
  </si>
  <si>
    <t>EIF and 8 Non-Government Organizations (NGOs) and the University of Namibia</t>
  </si>
  <si>
    <t>2017 - 2021</t>
  </si>
  <si>
    <t xml:space="preserve">LULUCF, </t>
  </si>
  <si>
    <t>The project has to date benefited about 55% of the population of the CBNRM areas, one hundred nine thousand (109 000) beneficiaries, (31,673 direct and 77,356 indirect beneficiaries), 60% female, 40% male, . The thirty-one (31) community projects have led to improved food security, water security, health, and sanitation of over eleven thousand (+11 200) households (6,944) (female headed households). The project has established a total of fourteen (14) community led enterprises. A total of one thousand one hundred and fortyseven (1147) green jobs (40% female, 60% male) were created. The fifty-four (54) CBOs implementing local level led climate actions that covers an area of over ~14, 000,000 hectares of which 7,134,710 hectares is under improved and effective management. To date, fifty-five percent (55%) of the total CBNRM area population have had increased resilience and enhanced livelihoods through the adoption of various climate change adaptation options, seventeen (17%) higher than the end project target of thirty-four (38%) percent. A total area covering over 7,000,000 ha is under sustainable management, through the development of land use zonation maps, the review and updating of conservancy and community forest management plans and updating of fire management plans.
The project invested in one hundred and sixty (160) boreholes that were fitted with solar water pumps and this investment continues to aid communities to make savings of over U$180 000 on diesel fuel and water infrastructure maintenance annually. The community in turn is using these savings to fund activities such as payment of school fees, uniforms, food, thus improving these communities’ livelihoods. The project ensured that efforts on the gender responsive elements of the project were prioritized at all levels of the project interventions, in accordance with the gender action plan.</t>
  </si>
  <si>
    <t>Sustainable Bush Control and Biomass Utilization</t>
  </si>
  <si>
    <t>The objective of the project was to improve the economic utilisation of biomass from controlled bush thinning of pasture land</t>
  </si>
  <si>
    <t>MEFT</t>
  </si>
  <si>
    <t>Other (Technical Cooperation)</t>
  </si>
  <si>
    <t>The measure has raised awareness at the political and societal levels that biomass can not only be used in decommissioning, but it is an economically sound and important prerequisite. Selected value chains were piloted, including the production of animal feed, the modernised production of charcoal and the supply of wood chips for energy use. Evidence of the economic and environmental sustainability of resource utilisation has been provided. Furthermore, a central advisory service for farmers has been set up and business organisations strengthened so that private-sector activities can be meaningfully coordinated. With the support of the project, a national pastureland improvement and de-barking strategy was developed as the basis for a future national decommissioning programme</t>
  </si>
  <si>
    <t>Water Sector Support Program</t>
  </si>
  <si>
    <t>The Program Development Objective is to have sustainable production and transfer of water resources resulting in improved access, quality and security to safe drinking water for human consumption and for industrial use in the urban and rural centres in the Central, Northern Central Area and Eastern Areas of the country. This will be achieved by investing in water and sanitation infrastructure, which will lead to improved health and livelihoods of the population of Namibia</t>
  </si>
  <si>
    <t>MAWLR</t>
  </si>
  <si>
    <t xml:space="preserve">Water, </t>
  </si>
  <si>
    <t>Distribution</t>
  </si>
  <si>
    <t>At completion in 2024, interventions will have overall benefits Country-wide with improved water security, water supply and sanitation to about 1 million direct beneficiaries and 250,000 indirect beneficiaries, majority (&gt; 50%) of whom are women. The program will benefit mainly the urban and rural populations of Namibia in Ohangwena, Kavango West, Kavango East, Oshikoto, Zambezi, Khomas, Oshana, Omaheke, Omusati regions and other areas requiring urgent attention, particularly those facing the worst effects of droughts and floods. Rural residents will gain better health from improved environmental and sanitary conditions. Special focus will be given to vulnerable households within the program areas for improved sanitation facilities. There will also be benefits from employment/livelihood opportunities generated by the program, empowerment of women and youth groups for possible business along the water and sanitation value chain i.e artisans trained to construct sanitation facilities. This will contribute towards improving the quality of lives of the beneficiary population, and avail water for agriculture</t>
  </si>
  <si>
    <r>
      <rPr>
        <sz val="8"/>
        <rFont val="Calibri"/>
        <family val="2"/>
        <scheme val="minor"/>
      </rPr>
      <t xml:space="preserve">777 429 </t>
    </r>
    <r>
      <rPr>
        <sz val="8"/>
        <color theme="1"/>
        <rFont val="Calibri"/>
        <family val="2"/>
        <scheme val="minor"/>
      </rPr>
      <t xml:space="preserve">CO2 Emissions reduction: 14 145 435,17 Renewable Energy Production (MWh/y) </t>
    </r>
  </si>
  <si>
    <t xml:space="preserve">Energy - </t>
  </si>
  <si>
    <t>Photovoltaic</t>
  </si>
  <si>
    <t>Conversion of biomass to electricity</t>
  </si>
  <si>
    <t>Conversion of wind to electricity</t>
  </si>
  <si>
    <t>Conversion of hydro to electricity</t>
  </si>
  <si>
    <t>Energy - Road transportation</t>
  </si>
  <si>
    <t>Road transportation</t>
  </si>
  <si>
    <t>EV technology</t>
  </si>
  <si>
    <t>Ministry of Works and Transport</t>
  </si>
  <si>
    <t xml:space="preserve">H2 engine </t>
  </si>
  <si>
    <t>Rail transport</t>
  </si>
  <si>
    <t xml:space="preserve">IPPU - </t>
  </si>
  <si>
    <t>Refrigeration and Air Conditioning</t>
  </si>
  <si>
    <t>Recovery of refrigerants</t>
  </si>
  <si>
    <t>LULUCF -</t>
  </si>
  <si>
    <t xml:space="preserve"> Cropland</t>
  </si>
  <si>
    <t>Green building techniques</t>
  </si>
  <si>
    <t>Ministry Of Agriculture, Water &amp; Land Reform</t>
  </si>
  <si>
    <t xml:space="preserve">Waste - </t>
  </si>
  <si>
    <t xml:space="preserve">Gas to electricity </t>
  </si>
  <si>
    <t>Domestic wastewater</t>
  </si>
  <si>
    <t>Improve wastewater management</t>
  </si>
  <si>
    <t>Install reticulate systems for wastewater management (4 systems)</t>
  </si>
  <si>
    <t>Wastewater management plants</t>
  </si>
  <si>
    <t>0.027 Mt CO2e reduction
Improved sanitation; Water security</t>
  </si>
  <si>
    <t>Livestock/Crops</t>
  </si>
  <si>
    <t>Agro processing of meat</t>
  </si>
  <si>
    <t xml:space="preserve"> Crops</t>
  </si>
  <si>
    <t>Conservation agriculture</t>
  </si>
  <si>
    <t>Green H2 production</t>
  </si>
  <si>
    <t>Conservation agriculture, Micro drip irrigation</t>
  </si>
  <si>
    <t>Ecosystem adaptation</t>
  </si>
  <si>
    <t>Environment Ecosystems</t>
  </si>
  <si>
    <t>Solar energy technologies</t>
  </si>
  <si>
    <t>renewable energy tecnologies</t>
  </si>
  <si>
    <t xml:space="preserve">Conservation agriculture </t>
  </si>
  <si>
    <t>Forest protection</t>
  </si>
  <si>
    <t>LULUCF,</t>
  </si>
  <si>
    <t xml:space="preserve"> Forestry</t>
  </si>
  <si>
    <t>GIZ</t>
  </si>
  <si>
    <t xml:space="preserve"> Omburu PV</t>
  </si>
  <si>
    <t>Namibia Power Corporation</t>
  </si>
  <si>
    <t>0.025 Mt CO2e reduction 
Energy security; Better air quality; FOREX savings; Job creation</t>
  </si>
  <si>
    <t>Transport</t>
  </si>
  <si>
    <t>Soild waste</t>
  </si>
  <si>
    <t>Wastwwater</t>
  </si>
  <si>
    <t>livestock</t>
  </si>
  <si>
    <t>E;ectricity</t>
  </si>
  <si>
    <t>Solar for Health Programme regional project</t>
  </si>
  <si>
    <t>livestock Crops</t>
  </si>
  <si>
    <t>Integrated Climate Resilient Community Based Rangeland and Livestock Value Chain Project (ICCBRLP) in Namibia</t>
  </si>
  <si>
    <t>1,029 kt CO2 e, Increased productivity, reduced losses, higher income</t>
  </si>
  <si>
    <t>Inproved livelihood, Food security, income generation</t>
  </si>
  <si>
    <t>Land</t>
  </si>
  <si>
    <t>Settlement</t>
  </si>
  <si>
    <t>Ecosystems</t>
  </si>
  <si>
    <t xml:space="preserve"> Agriculture</t>
  </si>
  <si>
    <t>2021 - 2024</t>
  </si>
  <si>
    <t>Second Biennial Transparency Report and the combined Sixth National Communication and Third Biennial Transparency Report of Namibia under the UNFCCC (BTR2 + BTR3/6NC)</t>
  </si>
  <si>
    <t>Support Namibia to prepare its BTR2 and combined BTR3/NC6 according to the MPGs contained in Decision 18/CMA to meet its obligations to the UNFCCC</t>
  </si>
  <si>
    <t>2025-2029</t>
  </si>
  <si>
    <t>multilateral</t>
  </si>
  <si>
    <t>Planned</t>
  </si>
  <si>
    <t xml:space="preserve">Report on GHG inventory to 2024; NDC Mitigation and Adaptation actions, and Support received and needed, including capacity building needs,  MRV systems;  Constraints  and gaps, Research and Systematic Observation, Education, Training and Knowledge sharing </t>
  </si>
  <si>
    <t>CBIT2</t>
  </si>
  <si>
    <t xml:space="preserve">Strengthen the national framework for NDC tracking and mainstreaming climate change in national planning, develop additional tools, country-specific emission factors and key datasets for estimating emissions at higher Tiers for key categories to comply with the Enhanced Transparency Framework (ETF) of the Paris Agreement </t>
  </si>
  <si>
    <t>2025-2030</t>
  </si>
  <si>
    <t>Strengthen the national transparency system to track NDC implementation for reporting in accordance with Article 13 of the Paris Agreement and  revise next NDC in a gender sensitive manner, Generate updated data and country-specific emission factors for estimating emissions at the Tier 2 level , Establish and promote the use of the transparency platform for UNFCCC reporting, knowledge management, communication and streamlining climate change in national development</t>
  </si>
  <si>
    <t>Strengthening Adaptation Planning and Coordination in Namibia</t>
  </si>
  <si>
    <t>The objective of the NAP Process and the NAP Strategy and Action Plan is to build the necessary knowledge base to for informed decision making, planning and prioritisation, as well as capacity building at local and national levels, provide a strategic direction for adaptation and enhancing cooperation, and leveraging additional funding by creating an enabling environment for private sector involvement in adaptation</t>
  </si>
  <si>
    <t>2024 - 2027</t>
  </si>
  <si>
    <t>NNF</t>
  </si>
  <si>
    <t>Develop Namibia's firt National Adaptation Plan</t>
  </si>
  <si>
    <t>Fourth Biennial Update Report (BUR4)</t>
  </si>
  <si>
    <t>Support Namibia to prepare its BUR4 to meet its obligations to the UNFCCC</t>
  </si>
  <si>
    <t>Enabled namibia to report on its emissions, mitigation actions and its effects, support received and needed as well as capacity building needs to meet its obligations to the PA</t>
  </si>
  <si>
    <t>Namibia First Adaptation Communiucation to the UNFCCC</t>
  </si>
  <si>
    <t>Provide information on the Ada[ptation goals, actions and challengesand Means of implementation of identified NDC actions</t>
  </si>
  <si>
    <t xml:space="preserve">Provide the path and framework for strengthening the implementation of NDC adaptation actions, speed up resilience building and avoid losses while supporting sustainable development </t>
  </si>
  <si>
    <t>CBIT1</t>
  </si>
  <si>
    <t>Enhance Namibia's capacity to establish a comprehensive Transparency Framework for Monitoring, Reporting and Verification (MRV) of climate actions and reporting on NDC implementation under the Paris Agreement</t>
  </si>
  <si>
    <t xml:space="preserve">Strengthened the MRV emissions, tracking NDC mitigation and Support, developed tools for collecting data for the GHG inventory, Tracking NDC mitigation actions and support and developed a QA/QC plan  </t>
  </si>
  <si>
    <t>Climate Promise II</t>
  </si>
  <si>
    <t>Enhance capacity to conform to Article 13 of the PA through development of appropriate frameworks for reporting in the BTR</t>
  </si>
  <si>
    <t>2022-2024</t>
  </si>
  <si>
    <t>Framework for projections of emissions and key NDC tracking indicators in selected sectors, impact of the selected policies and measure, NDC tracking framework for the energy sector</t>
  </si>
  <si>
    <t>Initiative for Climate Action Transparency (ICAT) project</t>
  </si>
  <si>
    <t>Enhance capacity to report in accordance with Decision 18/CMA.1 through development of appropriate frameworks, track national budgeting on climate action and assess REDD+ potential</t>
  </si>
  <si>
    <t>Regulatory Framework and Stakeholder Engagement, Climate Budget Tagging, REDD+ Strategy</t>
  </si>
  <si>
    <t xml:space="preserve">Namibia’s First Biennial Transparency Report (BTR1) and Fifth National Communication (NC5) </t>
  </si>
  <si>
    <t>Support Namibia to prepare its BTR1 and NC5 according to the MPGs contained in Decision 18/CMA to meet its obligations to the UNFCCC</t>
  </si>
  <si>
    <t>2021-2024</t>
  </si>
  <si>
    <t>Update and improve the GHG inventory to 2022 , Track and report on NDC Mitigation and Adaptation actions, and Support received and needed, including capacity building needs, provide information on Research and Systematic observation, and Education and Training</t>
  </si>
  <si>
    <t>Blended E-learning Course on Climate Transparency and the Enhanced Transparency Framework</t>
  </si>
  <si>
    <t>Capacity building workshop by the unfccc</t>
  </si>
  <si>
    <t>UNFCCC</t>
  </si>
  <si>
    <t xml:space="preserve">Strengthen capacity on the ETF of the Paris Agreement for reporting </t>
  </si>
  <si>
    <t xml:space="preserve">Tracking Progress of NDCs under the ETF </t>
  </si>
  <si>
    <t>CGE regional hands-on training workshop on Tracking Progress of NDCs under the ETF for the Africa region</t>
  </si>
  <si>
    <t xml:space="preserve">institutional arrangements for the existing MRV arrangements and the enhanced transparency framework, including data management for national GHG inventories </t>
  </si>
  <si>
    <t xml:space="preserve">CGE Virtual training on institutional arrangements for the existing MRV arrangements and the enhanced transparency framework, including data management for national GHG inventories the Africa and Latin America and Caribbean region </t>
  </si>
  <si>
    <t>ETF</t>
  </si>
  <si>
    <t>Transparency</t>
  </si>
  <si>
    <t>NDC</t>
  </si>
  <si>
    <t>MRV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</si>
</sst>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5" x14ac:knownFonts="1">
    <font>
      <sz val="11"/>
      <color theme="1"/>
      <name val="Calibri"/>
      <family val="2"/>
      <scheme val="minor"/>
    </font>
    <font>
      <sz val="9"/>
      <color theme="1"/>
      <name val="Times New Roman"/>
      <family val="1"/>
    </font>
    <font>
      <b/>
      <sz val="9"/>
      <color theme="1"/>
      <name val="Times New Roman"/>
      <family val="1"/>
    </font>
    <font>
      <u/>
      <sz val="9"/>
      <color theme="10"/>
      <name val="Times New Roman"/>
      <family val="1"/>
    </font>
    <font>
      <sz val="9"/>
      <color rgb="FFFF0000"/>
      <name val="Times New Roman"/>
      <family val="1"/>
    </font>
    <font>
      <b/>
      <sz val="12"/>
      <color theme="1"/>
      <name val="Times New Roman"/>
      <family val="1"/>
    </font>
    <font>
      <sz val="12"/>
      <color theme="1"/>
      <name val="Times New Roman"/>
      <family val="1"/>
    </font>
    <font>
      <sz val="9"/>
      <color rgb="FF0070C0"/>
      <name val="Times New Roman"/>
      <family val="1"/>
    </font>
    <font>
      <i/>
      <sz val="9"/>
      <color theme="1"/>
      <name val="Times New Roman"/>
      <family val="1"/>
    </font>
    <font>
      <i/>
      <sz val="9"/>
      <color theme="10"/>
      <name val="Times New Roman"/>
      <family val="1"/>
    </font>
    <font>
      <vertAlign val="superscript"/>
      <sz val="9"/>
      <color theme="1"/>
      <name val="Times New Roman"/>
      <family val="1"/>
    </font>
    <font>
      <i/>
      <sz val="8"/>
      <color theme="1"/>
      <name val="Times New Roman"/>
      <family val="1"/>
    </font>
    <font>
      <sz val="9"/>
      <color rgb="FF000000"/>
      <name val="Times New Roman"/>
      <family val="1"/>
    </font>
    <font>
      <b/>
      <vertAlign val="superscript"/>
      <sz val="12"/>
      <name val="Times New Roman"/>
    </font>
    <font>
      <i/>
      <vertAlign val="superscript"/>
      <sz val="9"/>
      <name val="Times New Roman"/>
    </font>
    <font>
      <sz val="9"/>
      <name val="Times New Roman"/>
    </font>
    <font>
      <vertAlign val="superscript"/>
      <sz val="9"/>
      <name val="Times New Roman"/>
    </font>
    <font>
      <i/>
      <sz val="9"/>
      <name val="Times New Roman"/>
    </font>
    <font>
      <b/>
      <i/>
      <vertAlign val="superscript"/>
      <sz val="9"/>
      <name val="Times New Roman"/>
    </font>
    <font>
      <sz val="11"/>
      <color theme="1"/>
      <name val="Calibri"/>
      <family val="2"/>
      <scheme val="minor"/>
    </font>
    <font>
      <sz val="8"/>
      <color theme="1"/>
      <name val="Calibri"/>
      <family val="2"/>
      <scheme val="minor"/>
    </font>
    <font>
      <sz val="8"/>
      <name val="Calibri"/>
      <family val="2"/>
      <scheme val="minor"/>
    </font>
    <font>
      <sz val="8"/>
      <color theme="1"/>
      <name val="Calibri"/>
      <family val="2"/>
    </font>
    <font>
      <sz val="8"/>
      <name val="Calibri"/>
      <family val="2"/>
    </font>
    <font>
      <sz val="8"/>
      <color rgb="FF000000"/>
      <name val="Calibri"/>
      <family val="2"/>
      <scheme val="minor"/>
    </font>
  </fonts>
  <fills count="3">
    <fill>
      <patternFill patternType="none"/>
    </fill>
    <fill>
      <patternFill patternType="gray125"/>
    </fill>
    <fill>
      <patternFill patternType="solid">
        <fgColor rgb="FFFFFFFF"/>
        <bgColor rgb="FF000000"/>
      </patternFill>
    </fill>
  </fills>
  <borders count="7">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s>
  <cellStyleXfs count="6">
    <xf numFmtId="0" fontId="0" fillId="0" borderId="0"/>
    <xf numFmtId="0" fontId="3" fillId="0" borderId="0"/>
    <xf numFmtId="0" fontId="5" fillId="0" borderId="0"/>
    <xf numFmtId="0" fontId="8" fillId="0" borderId="2"/>
    <xf numFmtId="0" fontId="8" fillId="0" borderId="2"/>
    <xf numFmtId="43" fontId="19" fillId="0" borderId="0" applyFont="0" applyFill="0" applyBorder="0" applyAlignment="0" applyProtection="0"/>
  </cellStyleXfs>
  <cellXfs count="72">
    <xf numFmtId="0" fontId="0" fillId="0" borderId="0" xfId="0"/>
    <xf numFmtId="0" fontId="1" fillId="0" borderId="0" xfId="0" applyFont="1"/>
    <xf numFmtId="0" fontId="2" fillId="0" borderId="0" xfId="0" applyFont="1"/>
    <xf numFmtId="0" fontId="3" fillId="0" borderId="0" xfId="1"/>
    <xf numFmtId="0" fontId="2" fillId="0" borderId="0" xfId="1" applyFont="1"/>
    <xf numFmtId="0" fontId="4" fillId="0" borderId="0" xfId="0" applyFont="1"/>
    <xf numFmtId="0" fontId="5" fillId="0" borderId="0" xfId="2" applyAlignment="1">
      <alignment horizontal="left"/>
    </xf>
    <xf numFmtId="0" fontId="6" fillId="0" borderId="0" xfId="0" applyFont="1"/>
    <xf numFmtId="0" fontId="1" fillId="0" borderId="0" xfId="2" applyFont="1" applyAlignment="1">
      <alignment horizontal="left"/>
    </xf>
    <xf numFmtId="0" fontId="3" fillId="0" borderId="0" xfId="1" applyAlignment="1">
      <alignment horizontal="left"/>
    </xf>
    <xf numFmtId="0" fontId="7" fillId="0" borderId="0" xfId="0" applyFont="1"/>
    <xf numFmtId="0" fontId="8" fillId="0" borderId="1" xfId="0" applyFont="1" applyBorder="1" applyAlignment="1">
      <alignment horizontal="center" vertical="center" wrapText="1"/>
    </xf>
    <xf numFmtId="0" fontId="8" fillId="0" borderId="2" xfId="3" applyAlignment="1">
      <alignment horizontal="centerContinuous" vertical="center" wrapText="1"/>
    </xf>
    <xf numFmtId="0" fontId="1" fillId="0" borderId="2" xfId="3" applyFont="1" applyAlignment="1">
      <alignment horizontal="centerContinuous" vertical="center" wrapText="1"/>
    </xf>
    <xf numFmtId="0" fontId="8" fillId="0" borderId="3" xfId="0" applyFont="1" applyBorder="1" applyAlignment="1">
      <alignment horizontal="center" vertical="center" wrapText="1"/>
    </xf>
    <xf numFmtId="0" fontId="8" fillId="0" borderId="2" xfId="3" applyAlignment="1">
      <alignment horizontal="center" vertical="center" wrapText="1"/>
    </xf>
    <xf numFmtId="0" fontId="8" fillId="0" borderId="2" xfId="3"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xf numFmtId="0" fontId="9" fillId="0" borderId="0" xfId="1" applyFont="1" applyAlignment="1">
      <alignment horizontal="left"/>
    </xf>
    <xf numFmtId="0" fontId="8" fillId="0" borderId="1" xfId="0" applyFont="1" applyBorder="1" applyAlignment="1">
      <alignment horizontal="centerContinuous" vertical="center" wrapText="1"/>
    </xf>
    <xf numFmtId="0" fontId="8" fillId="0" borderId="3" xfId="0" applyFont="1" applyBorder="1" applyAlignment="1">
      <alignment horizontal="centerContinuous" vertical="center" wrapText="1"/>
    </xf>
    <xf numFmtId="0" fontId="8" fillId="0" borderId="4" xfId="0" applyFont="1" applyBorder="1" applyAlignment="1">
      <alignment horizontal="centerContinuous" vertical="center" wrapText="1"/>
    </xf>
    <xf numFmtId="0" fontId="1" fillId="0" borderId="5" xfId="0" applyFont="1" applyBorder="1"/>
    <xf numFmtId="0" fontId="3" fillId="2" borderId="0" xfId="1" applyFill="1" applyAlignment="1">
      <alignment horizontal="left"/>
    </xf>
    <xf numFmtId="0" fontId="9" fillId="2" borderId="0" xfId="1" applyFont="1" applyFill="1" applyAlignment="1">
      <alignment horizontal="left"/>
    </xf>
    <xf numFmtId="0" fontId="10" fillId="0" borderId="0" xfId="0" applyFont="1" applyAlignment="1">
      <alignment vertical="top" wrapText="1"/>
    </xf>
    <xf numFmtId="0" fontId="5" fillId="2" borderId="0" xfId="2" applyFill="1"/>
    <xf numFmtId="0" fontId="5" fillId="2" borderId="0" xfId="2" applyFill="1" applyAlignment="1">
      <alignment horizontal="left"/>
    </xf>
    <xf numFmtId="0" fontId="2" fillId="2" borderId="0" xfId="2" applyFont="1" applyFill="1"/>
    <xf numFmtId="0" fontId="11"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0" xfId="0" applyFont="1"/>
    <xf numFmtId="0" fontId="11" fillId="0" borderId="0" xfId="0" applyFont="1" applyAlignment="1">
      <alignment horizontal="center" vertical="center" wrapText="1"/>
    </xf>
    <xf numFmtId="0" fontId="8" fillId="0" borderId="2" xfId="4"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xf>
    <xf numFmtId="0" fontId="10" fillId="0" borderId="0" xfId="0" applyFont="1" applyAlignment="1">
      <alignment horizontal="left" vertical="top" wrapText="1"/>
    </xf>
    <xf numFmtId="0" fontId="1" fillId="0" borderId="0" xfId="0" applyFont="1" applyAlignment="1">
      <alignment horizontal="left" vertical="top" wrapText="1"/>
    </xf>
    <xf numFmtId="0" fontId="1" fillId="2" borderId="0" xfId="2" applyFont="1" applyFill="1"/>
    <xf numFmtId="0" fontId="1" fillId="2" borderId="0" xfId="2" applyFont="1" applyFill="1" applyAlignment="1">
      <alignment horizontal="left"/>
    </xf>
    <xf numFmtId="0" fontId="4" fillId="2" borderId="0" xfId="1" applyFont="1" applyFill="1" applyAlignment="1">
      <alignment horizontal="left"/>
    </xf>
    <xf numFmtId="0" fontId="8" fillId="0" borderId="2" xfId="4" applyAlignment="1">
      <alignment horizontal="centerContinuous" vertical="center" wrapText="1"/>
    </xf>
    <xf numFmtId="0" fontId="8" fillId="0" borderId="2" xfId="4" applyAlignment="1">
      <alignment horizontal="center" vertical="center"/>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5" xfId="0" applyFont="1" applyBorder="1" applyAlignment="1">
      <alignment vertical="center" wrapText="1"/>
    </xf>
    <xf numFmtId="0" fontId="5" fillId="2" borderId="0" xfId="2" applyFill="1" applyAlignment="1">
      <alignment horizontal="left" vertical="top"/>
    </xf>
    <xf numFmtId="0" fontId="5" fillId="0" borderId="0" xfId="2" applyAlignment="1">
      <alignment horizontal="centerContinuous" wrapText="1"/>
    </xf>
    <xf numFmtId="0" fontId="4" fillId="2" borderId="0" xfId="2" applyFont="1" applyFill="1" applyAlignment="1">
      <alignment horizontal="left"/>
    </xf>
    <xf numFmtId="0" fontId="2" fillId="2" borderId="0" xfId="2" applyFont="1" applyFill="1" applyAlignment="1">
      <alignment horizontal="left"/>
    </xf>
    <xf numFmtId="0" fontId="4" fillId="2" borderId="0" xfId="2" applyFont="1" applyFill="1" applyAlignment="1">
      <alignment horizontal="left" wrapText="1"/>
    </xf>
    <xf numFmtId="0" fontId="8" fillId="0" borderId="2" xfId="4" applyAlignment="1">
      <alignment horizontal="centerContinuous" vertical="center"/>
    </xf>
    <xf numFmtId="0" fontId="8" fillId="0" borderId="0" xfId="0" applyFont="1" applyAlignment="1">
      <alignment horizontal="center" vertical="center" wrapText="1"/>
    </xf>
    <xf numFmtId="0" fontId="20" fillId="0" borderId="0" xfId="0" applyFont="1" applyAlignment="1">
      <alignment wrapText="1"/>
    </xf>
    <xf numFmtId="0" fontId="20" fillId="0" borderId="0" xfId="0" applyFont="1" applyAlignment="1">
      <alignment horizontal="center" wrapText="1"/>
    </xf>
    <xf numFmtId="164" fontId="20" fillId="0" borderId="0" xfId="5" applyNumberFormat="1" applyFont="1" applyAlignment="1">
      <alignment wrapText="1"/>
    </xf>
    <xf numFmtId="3" fontId="20" fillId="0" borderId="0" xfId="0" applyNumberFormat="1" applyFont="1" applyAlignment="1">
      <alignment wrapText="1"/>
    </xf>
    <xf numFmtId="3" fontId="20" fillId="0" borderId="0" xfId="0" applyNumberFormat="1" applyFont="1"/>
    <xf numFmtId="0" fontId="20" fillId="0" borderId="0" xfId="0" applyFont="1"/>
    <xf numFmtId="4" fontId="20" fillId="0" borderId="0" xfId="0" applyNumberFormat="1" applyFont="1" applyAlignment="1">
      <alignment wrapText="1"/>
    </xf>
    <xf numFmtId="0" fontId="21" fillId="0" borderId="0" xfId="0" applyFont="1" applyAlignment="1">
      <alignment wrapText="1"/>
    </xf>
    <xf numFmtId="0" fontId="20" fillId="0" borderId="0" xfId="0" applyFont="1" applyAlignment="1">
      <alignment horizontal="center"/>
    </xf>
    <xf numFmtId="0" fontId="22" fillId="0" borderId="0" xfId="0" applyFont="1" applyAlignment="1">
      <alignment wrapText="1"/>
    </xf>
    <xf numFmtId="0" fontId="22" fillId="0" borderId="0" xfId="0" applyFont="1" applyAlignment="1">
      <alignment horizontal="justify" vertical="center" wrapText="1"/>
    </xf>
    <xf numFmtId="0" fontId="21" fillId="0" borderId="0" xfId="0" applyFont="1"/>
    <xf numFmtId="0" fontId="23" fillId="0" borderId="0" xfId="0" applyFont="1" applyAlignment="1">
      <alignment wrapText="1"/>
    </xf>
    <xf numFmtId="164" fontId="20" fillId="0" borderId="0" xfId="5" applyNumberFormat="1" applyFont="1"/>
    <xf numFmtId="0" fontId="24" fillId="0" borderId="0" xfId="0" applyFont="1" applyAlignment="1">
      <alignment wrapText="1"/>
    </xf>
    <xf numFmtId="0" fontId="20" fillId="0" borderId="0" xfId="0" applyFont="1" applyAlignment="1">
      <alignment horizontal="right"/>
    </xf>
  </cellXfs>
  <cellStyles count="6">
    <cellStyle name="Comma" xfId="5" builtinId="3"/>
    <cellStyle name="Headline" xfId="2" xr:uid="{00000000-0005-0000-0000-000002000000}"/>
    <cellStyle name="Hyperlink" xfId="1" xr:uid="{00000000-0005-0000-0000-000001000000}"/>
    <cellStyle name="Normal" xfId="0" builtinId="0" customBuiltin="1"/>
    <cellStyle name="Normal 2" xfId="3" xr:uid="{00000000-0005-0000-0000-000003000000}"/>
    <cellStyle name="Normal 2 2" xfId="4" xr:uid="{00000000-0005-0000-0000-000004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showGridLines="0" zoomScale="140" workbookViewId="0">
      <selection activeCell="A7" sqref="A7"/>
    </sheetView>
  </sheetViews>
  <sheetFormatPr defaultColWidth="8.7265625" defaultRowHeight="12" customHeight="1" x14ac:dyDescent="0.25"/>
  <cols>
    <col min="1" max="1" width="10.08984375" style="1" customWidth="1"/>
    <col min="2" max="2" width="3.26953125" style="1" customWidth="1"/>
    <col min="3" max="3" width="8.7265625" style="1" customWidth="1"/>
    <col min="4" max="16384" width="8.7265625" style="1"/>
  </cols>
  <sheetData>
    <row r="1" spans="1:3" ht="12" customHeight="1" x14ac:dyDescent="0.25">
      <c r="A1" s="2" t="s">
        <v>0</v>
      </c>
    </row>
    <row r="3" spans="1:3" ht="12" customHeight="1" x14ac:dyDescent="0.25">
      <c r="A3" s="3"/>
    </row>
    <row r="4" spans="1:3" ht="12" customHeight="1" x14ac:dyDescent="0.25">
      <c r="A4" s="4" t="s">
        <v>1</v>
      </c>
      <c r="C4" s="2" t="s">
        <v>2</v>
      </c>
    </row>
    <row r="5" spans="1:3" ht="12" customHeight="1" x14ac:dyDescent="0.25">
      <c r="A5" s="4" t="s">
        <v>3</v>
      </c>
    </row>
    <row r="6" spans="1:3" ht="12" customHeight="1" x14ac:dyDescent="0.25">
      <c r="A6" s="4" t="s">
        <v>4</v>
      </c>
      <c r="B6" s="4"/>
    </row>
    <row r="7" spans="1:3" ht="12" customHeight="1" x14ac:dyDescent="0.25">
      <c r="A7" s="3" t="s">
        <v>5</v>
      </c>
    </row>
    <row r="8" spans="1:3" ht="12" customHeight="1" x14ac:dyDescent="0.25">
      <c r="A8" s="3" t="s">
        <v>6</v>
      </c>
    </row>
    <row r="9" spans="1:3" ht="12" customHeight="1" x14ac:dyDescent="0.25">
      <c r="A9" s="3" t="s">
        <v>7</v>
      </c>
    </row>
    <row r="10" spans="1:3" ht="12" customHeight="1" x14ac:dyDescent="0.25">
      <c r="A10" s="3" t="s">
        <v>8</v>
      </c>
    </row>
    <row r="11" spans="1:3" ht="12" customHeight="1" x14ac:dyDescent="0.25">
      <c r="A11" s="3" t="s">
        <v>9</v>
      </c>
    </row>
    <row r="12" spans="1:3" ht="12" customHeight="1" x14ac:dyDescent="0.25">
      <c r="A12" s="3" t="s">
        <v>10</v>
      </c>
    </row>
    <row r="13" spans="1:3" ht="12" customHeight="1" x14ac:dyDescent="0.25">
      <c r="A13" s="3" t="s">
        <v>11</v>
      </c>
    </row>
    <row r="14" spans="1:3" ht="12" customHeight="1" x14ac:dyDescent="0.25">
      <c r="A14" s="3" t="s">
        <v>12</v>
      </c>
    </row>
    <row r="16" spans="1:3" ht="12" customHeight="1" x14ac:dyDescent="0.25">
      <c r="A16" s="5"/>
    </row>
  </sheetData>
  <hyperlinks>
    <hyperlink ref="A7" location="'Table6'!A1" display="Table6" xr:uid="{00000000-0004-0000-0000-000000000000}"/>
    <hyperlink ref="A8" location="'Table7'!A1" display="Table7" xr:uid="{00000000-0004-0000-0000-000001000000}"/>
    <hyperlink ref="A9" location="'Table8'!A1" display="Table8" xr:uid="{00000000-0004-0000-0000-000002000000}"/>
    <hyperlink ref="A10" location="'Table9'!A1" display="Table9" xr:uid="{00000000-0004-0000-0000-000003000000}"/>
    <hyperlink ref="A11" location="'Table10'!A1" display="Table10" xr:uid="{00000000-0004-0000-0000-000004000000}"/>
    <hyperlink ref="A12" location="'Table11'!A1" display="Table11" xr:uid="{00000000-0004-0000-0000-000005000000}"/>
    <hyperlink ref="A13" location="'Table12'!A1" display="Table12" xr:uid="{00000000-0004-0000-0000-000006000000}"/>
    <hyperlink ref="A14" location="'Table13'!A1" display="Table13" xr:uid="{00000000-0004-0000-0000-000007000000}"/>
  </hyperlinks>
  <pageMargins left="0.7" right="0.7" top="0.75" bottom="0.75" header="0.3" footer="0.3"/>
  <pageSetup orientation="portrait" horizontalDpi="4294967293" verticalDpi="4294967293"/>
  <ignoredErrors>
    <ignoredError sqref="A1:C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73"/>
  <sheetViews>
    <sheetView showGridLines="0" topLeftCell="A36" workbookViewId="0">
      <selection activeCell="A58" sqref="A58:XFD58"/>
    </sheetView>
  </sheetViews>
  <sheetFormatPr defaultColWidth="8.7265625" defaultRowHeight="12" customHeight="1" x14ac:dyDescent="0.25"/>
  <cols>
    <col min="1" max="1" width="3.26953125" style="1" customWidth="1"/>
    <col min="2" max="2" width="16.26953125" style="1" customWidth="1"/>
    <col min="3" max="8" width="11.7265625" style="1" customWidth="1"/>
    <col min="9" max="9" width="18.08984375" style="1" customWidth="1"/>
    <col min="10" max="12" width="11.7265625" style="1" customWidth="1"/>
    <col min="13" max="13" width="18.08984375" style="1" customWidth="1"/>
    <col min="14" max="14" width="11.7265625" style="1" customWidth="1"/>
    <col min="15" max="15" width="20.36328125" style="1" customWidth="1"/>
    <col min="16" max="16" width="8.7265625" style="1" customWidth="1"/>
    <col min="17" max="16384" width="8.7265625" style="1"/>
  </cols>
  <sheetData>
    <row r="1" spans="2:15" s="7" customFormat="1" ht="15.75" customHeight="1" x14ac:dyDescent="0.35">
      <c r="B1" s="6" t="s">
        <v>13</v>
      </c>
      <c r="C1" s="6"/>
      <c r="D1" s="6"/>
      <c r="E1" s="6"/>
      <c r="F1" s="6"/>
      <c r="G1" s="6"/>
      <c r="H1" s="6"/>
      <c r="I1" s="6"/>
      <c r="J1" s="6"/>
      <c r="K1" s="6"/>
    </row>
    <row r="2" spans="2:15" s="7" customFormat="1" ht="15" customHeight="1" x14ac:dyDescent="0.35">
      <c r="B2" s="6" t="s">
        <v>14</v>
      </c>
      <c r="C2" s="6"/>
      <c r="D2" s="6"/>
      <c r="E2" s="6"/>
      <c r="F2" s="6"/>
      <c r="G2" s="6"/>
      <c r="H2" s="6"/>
      <c r="I2" s="6"/>
      <c r="J2" s="6"/>
      <c r="K2" s="6"/>
      <c r="L2" s="6"/>
      <c r="M2" s="6"/>
      <c r="N2" s="6"/>
      <c r="O2" s="6"/>
    </row>
    <row r="3" spans="2:15" ht="16" customHeight="1" x14ac:dyDescent="0.25">
      <c r="B3" s="8" t="s">
        <v>15</v>
      </c>
      <c r="C3" s="8">
        <v>18</v>
      </c>
    </row>
    <row r="4" spans="2:15" ht="16" customHeight="1" x14ac:dyDescent="0.25">
      <c r="B4" s="8"/>
      <c r="C4" s="8"/>
    </row>
    <row r="5" spans="2:15" ht="11.5" x14ac:dyDescent="0.25">
      <c r="B5" s="9" t="s">
        <v>16</v>
      </c>
      <c r="C5" s="9"/>
      <c r="D5" s="10"/>
      <c r="E5" s="10"/>
      <c r="F5" s="9"/>
      <c r="G5" s="9"/>
      <c r="H5" s="9"/>
      <c r="I5" s="9"/>
      <c r="J5" s="9"/>
      <c r="K5" s="9"/>
    </row>
    <row r="7" spans="2:15" ht="60.75" customHeight="1" x14ac:dyDescent="0.25">
      <c r="B7" s="11" t="s">
        <v>17</v>
      </c>
      <c r="C7" s="11" t="s">
        <v>18</v>
      </c>
      <c r="D7" s="11" t="s">
        <v>19</v>
      </c>
      <c r="E7" s="11" t="s">
        <v>20</v>
      </c>
      <c r="F7" s="12" t="s">
        <v>21</v>
      </c>
      <c r="G7" s="13"/>
      <c r="H7" s="11" t="s">
        <v>22</v>
      </c>
      <c r="I7" s="11" t="s">
        <v>23</v>
      </c>
      <c r="J7" s="11" t="s">
        <v>24</v>
      </c>
      <c r="K7" s="11" t="s">
        <v>25</v>
      </c>
      <c r="L7" s="11" t="s">
        <v>26</v>
      </c>
      <c r="M7" s="11" t="s">
        <v>27</v>
      </c>
      <c r="N7" s="11" t="s">
        <v>28</v>
      </c>
      <c r="O7" s="11" t="s">
        <v>29</v>
      </c>
    </row>
    <row r="8" spans="2:15" ht="24" customHeight="1" x14ac:dyDescent="0.25">
      <c r="B8" s="14"/>
      <c r="C8" s="14"/>
      <c r="D8" s="14"/>
      <c r="E8" s="14"/>
      <c r="F8" s="15" t="s">
        <v>30</v>
      </c>
      <c r="G8" s="16" t="s">
        <v>31</v>
      </c>
      <c r="H8" s="14"/>
      <c r="I8" s="14"/>
      <c r="J8" s="14"/>
      <c r="K8" s="14"/>
      <c r="L8" s="14"/>
      <c r="M8" s="14"/>
      <c r="N8" s="17"/>
      <c r="O8" s="18"/>
    </row>
    <row r="9" spans="2:15" ht="24" customHeight="1" x14ac:dyDescent="0.25">
      <c r="B9" s="55" t="s">
        <v>87</v>
      </c>
      <c r="C9" s="55" t="s">
        <v>88</v>
      </c>
      <c r="D9" s="55" t="s">
        <v>89</v>
      </c>
      <c r="E9" s="55" t="s">
        <v>90</v>
      </c>
      <c r="F9" s="15">
        <v>1440000000</v>
      </c>
      <c r="G9" s="16">
        <v>80000000</v>
      </c>
      <c r="H9" s="55">
        <v>2025</v>
      </c>
      <c r="I9" s="55" t="s">
        <v>91</v>
      </c>
      <c r="J9" s="55" t="s">
        <v>92</v>
      </c>
      <c r="K9" s="55">
        <v>1</v>
      </c>
      <c r="L9" s="55">
        <v>1</v>
      </c>
      <c r="M9" s="55">
        <v>1</v>
      </c>
      <c r="N9" s="55" t="s">
        <v>93</v>
      </c>
      <c r="O9" s="55" t="s">
        <v>94</v>
      </c>
    </row>
    <row r="10" spans="2:15" ht="24" customHeight="1" x14ac:dyDescent="0.25">
      <c r="B10" s="55" t="s">
        <v>87</v>
      </c>
      <c r="C10" s="55" t="s">
        <v>88</v>
      </c>
      <c r="D10" s="55" t="s">
        <v>95</v>
      </c>
      <c r="E10" s="55" t="s">
        <v>90</v>
      </c>
      <c r="F10" s="15">
        <v>594000000</v>
      </c>
      <c r="G10" s="16">
        <v>33000000</v>
      </c>
      <c r="H10" s="55">
        <v>2022</v>
      </c>
      <c r="I10" s="55" t="s">
        <v>91</v>
      </c>
      <c r="J10" s="55" t="s">
        <v>92</v>
      </c>
      <c r="K10" s="55">
        <v>1</v>
      </c>
      <c r="L10" s="55">
        <v>1</v>
      </c>
      <c r="M10" s="55">
        <v>1</v>
      </c>
      <c r="N10" s="55" t="s">
        <v>96</v>
      </c>
      <c r="O10" s="55" t="s">
        <v>94</v>
      </c>
    </row>
    <row r="11" spans="2:15" ht="24" customHeight="1" x14ac:dyDescent="0.25">
      <c r="B11" s="55" t="s">
        <v>87</v>
      </c>
      <c r="C11" s="55" t="s">
        <v>88</v>
      </c>
      <c r="D11" s="55" t="s">
        <v>97</v>
      </c>
      <c r="E11" s="55" t="s">
        <v>98</v>
      </c>
      <c r="F11" s="15">
        <v>3924000000</v>
      </c>
      <c r="G11" s="16">
        <v>218000000</v>
      </c>
      <c r="H11" s="55">
        <v>2024</v>
      </c>
      <c r="I11" s="55" t="s">
        <v>91</v>
      </c>
      <c r="J11" s="55" t="s">
        <v>92</v>
      </c>
      <c r="K11" s="55">
        <v>1</v>
      </c>
      <c r="L11" s="55">
        <v>1</v>
      </c>
      <c r="M11" s="55">
        <v>1</v>
      </c>
      <c r="N11" s="55" t="s">
        <v>99</v>
      </c>
      <c r="O11" s="55" t="s">
        <v>94</v>
      </c>
    </row>
    <row r="12" spans="2:15" ht="24" customHeight="1" x14ac:dyDescent="0.25">
      <c r="B12" s="55" t="s">
        <v>87</v>
      </c>
      <c r="C12" s="55" t="s">
        <v>88</v>
      </c>
      <c r="D12" s="55" t="s">
        <v>100</v>
      </c>
      <c r="E12" s="55" t="s">
        <v>101</v>
      </c>
      <c r="F12" s="15">
        <v>3600000000</v>
      </c>
      <c r="G12" s="16">
        <v>200000000</v>
      </c>
      <c r="H12" s="55">
        <v>2024</v>
      </c>
      <c r="I12" s="55" t="s">
        <v>91</v>
      </c>
      <c r="J12" s="55" t="s">
        <v>92</v>
      </c>
      <c r="K12" s="55">
        <v>1</v>
      </c>
      <c r="L12" s="55">
        <v>1</v>
      </c>
      <c r="M12" s="55">
        <v>1</v>
      </c>
      <c r="N12" s="55" t="s">
        <v>102</v>
      </c>
      <c r="O12" s="55" t="s">
        <v>94</v>
      </c>
    </row>
    <row r="13" spans="2:15" ht="24" customHeight="1" x14ac:dyDescent="0.25">
      <c r="B13" s="55" t="s">
        <v>87</v>
      </c>
      <c r="C13" s="55" t="s">
        <v>88</v>
      </c>
      <c r="D13" s="55" t="s">
        <v>103</v>
      </c>
      <c r="E13" s="55" t="s">
        <v>104</v>
      </c>
      <c r="F13" s="15">
        <v>37800000000</v>
      </c>
      <c r="G13" s="16">
        <v>2100000000</v>
      </c>
      <c r="H13" s="55">
        <v>2030</v>
      </c>
      <c r="I13" s="55" t="s">
        <v>91</v>
      </c>
      <c r="J13" s="55" t="s">
        <v>92</v>
      </c>
      <c r="K13" s="55">
        <v>1</v>
      </c>
      <c r="L13" s="55">
        <v>0</v>
      </c>
      <c r="M13" s="55">
        <v>1</v>
      </c>
      <c r="N13" s="55" t="s">
        <v>105</v>
      </c>
      <c r="O13" s="55" t="s">
        <v>94</v>
      </c>
    </row>
    <row r="14" spans="2:15" ht="24" customHeight="1" x14ac:dyDescent="0.25">
      <c r="B14" s="55" t="s">
        <v>87</v>
      </c>
      <c r="C14" s="55" t="s">
        <v>88</v>
      </c>
      <c r="D14" s="55" t="s">
        <v>106</v>
      </c>
      <c r="E14" s="55" t="s">
        <v>107</v>
      </c>
      <c r="F14" s="15">
        <v>2772000000</v>
      </c>
      <c r="G14" s="16">
        <v>154000000</v>
      </c>
      <c r="H14" s="55">
        <v>2030</v>
      </c>
      <c r="I14" s="55" t="s">
        <v>91</v>
      </c>
      <c r="J14" s="55" t="s">
        <v>92</v>
      </c>
      <c r="K14" s="55">
        <v>0</v>
      </c>
      <c r="L14" s="55">
        <v>1</v>
      </c>
      <c r="M14" s="55">
        <v>1</v>
      </c>
      <c r="N14" s="55" t="s">
        <v>108</v>
      </c>
      <c r="O14" s="55" t="s">
        <v>109</v>
      </c>
    </row>
    <row r="15" spans="2:15" ht="24" customHeight="1" x14ac:dyDescent="0.25">
      <c r="B15" s="55" t="s">
        <v>110</v>
      </c>
      <c r="C15" s="55" t="s">
        <v>111</v>
      </c>
      <c r="D15" s="55" t="s">
        <v>112</v>
      </c>
      <c r="E15" s="55" t="s">
        <v>113</v>
      </c>
      <c r="F15" s="15">
        <v>41688000000</v>
      </c>
      <c r="G15" s="16">
        <v>2316000000</v>
      </c>
      <c r="H15" s="55">
        <v>2025</v>
      </c>
      <c r="I15" s="55" t="s">
        <v>91</v>
      </c>
      <c r="J15" s="55" t="s">
        <v>92</v>
      </c>
      <c r="K15" s="55">
        <v>1</v>
      </c>
      <c r="L15" s="55">
        <v>1</v>
      </c>
      <c r="M15" s="55">
        <v>1</v>
      </c>
      <c r="N15" s="55" t="s">
        <v>114</v>
      </c>
      <c r="O15" s="55" t="s">
        <v>109</v>
      </c>
    </row>
    <row r="16" spans="2:15" ht="24" customHeight="1" x14ac:dyDescent="0.25">
      <c r="B16" s="55" t="s">
        <v>110</v>
      </c>
      <c r="C16" s="55" t="s">
        <v>111</v>
      </c>
      <c r="D16" s="55" t="s">
        <v>112</v>
      </c>
      <c r="E16" s="55" t="s">
        <v>115</v>
      </c>
      <c r="F16" s="15">
        <v>15120000000</v>
      </c>
      <c r="G16" s="16">
        <v>840000000</v>
      </c>
      <c r="H16" s="55">
        <v>2025</v>
      </c>
      <c r="I16" s="55" t="s">
        <v>91</v>
      </c>
      <c r="J16" s="55" t="s">
        <v>92</v>
      </c>
      <c r="K16" s="55">
        <v>1</v>
      </c>
      <c r="L16" s="55">
        <v>1</v>
      </c>
      <c r="M16" s="55">
        <v>1</v>
      </c>
      <c r="N16" s="55" t="s">
        <v>116</v>
      </c>
      <c r="O16" s="55" t="s">
        <v>109</v>
      </c>
    </row>
    <row r="17" spans="2:15" ht="24" customHeight="1" x14ac:dyDescent="0.25">
      <c r="B17" s="55" t="s">
        <v>110</v>
      </c>
      <c r="C17" s="55" t="s">
        <v>111</v>
      </c>
      <c r="D17" s="55" t="s">
        <v>117</v>
      </c>
      <c r="E17" s="55" t="s">
        <v>118</v>
      </c>
      <c r="F17" s="15">
        <v>20844000000</v>
      </c>
      <c r="G17" s="16">
        <v>1158000000</v>
      </c>
      <c r="H17" s="55">
        <v>2028</v>
      </c>
      <c r="I17" s="55" t="s">
        <v>91</v>
      </c>
      <c r="J17" s="55" t="s">
        <v>92</v>
      </c>
      <c r="K17" s="55">
        <v>1</v>
      </c>
      <c r="L17" s="55">
        <v>1</v>
      </c>
      <c r="M17" s="55">
        <v>1</v>
      </c>
      <c r="N17" s="55" t="s">
        <v>119</v>
      </c>
      <c r="O17" s="55" t="s">
        <v>109</v>
      </c>
    </row>
    <row r="18" spans="2:15" ht="24" customHeight="1" x14ac:dyDescent="0.25">
      <c r="B18" s="55" t="s">
        <v>110</v>
      </c>
      <c r="C18" s="55" t="s">
        <v>111</v>
      </c>
      <c r="D18" s="55" t="s">
        <v>117</v>
      </c>
      <c r="E18" s="55" t="s">
        <v>120</v>
      </c>
      <c r="F18" s="15">
        <v>2268000000</v>
      </c>
      <c r="G18" s="16">
        <v>126000000</v>
      </c>
      <c r="H18" s="55">
        <v>2028</v>
      </c>
      <c r="I18" s="55" t="s">
        <v>91</v>
      </c>
      <c r="J18" s="55" t="s">
        <v>92</v>
      </c>
      <c r="K18" s="55">
        <v>1</v>
      </c>
      <c r="L18" s="55">
        <v>1</v>
      </c>
      <c r="M18" s="55">
        <v>1</v>
      </c>
      <c r="N18" s="55" t="s">
        <v>116</v>
      </c>
      <c r="O18" s="55" t="s">
        <v>109</v>
      </c>
    </row>
    <row r="19" spans="2:15" ht="24" customHeight="1" x14ac:dyDescent="0.25">
      <c r="B19" s="55" t="s">
        <v>110</v>
      </c>
      <c r="C19" s="55" t="s">
        <v>121</v>
      </c>
      <c r="D19" s="55" t="s">
        <v>122</v>
      </c>
      <c r="E19" s="55" t="s">
        <v>123</v>
      </c>
      <c r="F19" s="15">
        <v>5400000000</v>
      </c>
      <c r="G19" s="16">
        <v>300000000</v>
      </c>
      <c r="H19" s="55">
        <v>2028</v>
      </c>
      <c r="I19" s="55" t="s">
        <v>91</v>
      </c>
      <c r="J19" s="55" t="s">
        <v>92</v>
      </c>
      <c r="K19" s="55">
        <v>1</v>
      </c>
      <c r="L19" s="55">
        <v>1</v>
      </c>
      <c r="M19" s="55">
        <v>1</v>
      </c>
      <c r="N19" s="55" t="s">
        <v>124</v>
      </c>
      <c r="O19" s="55" t="s">
        <v>125</v>
      </c>
    </row>
    <row r="20" spans="2:15" ht="24" customHeight="1" x14ac:dyDescent="0.25">
      <c r="B20" s="55" t="s">
        <v>87</v>
      </c>
      <c r="C20" s="55" t="s">
        <v>126</v>
      </c>
      <c r="D20" s="55" t="s">
        <v>127</v>
      </c>
      <c r="E20" s="55" t="s">
        <v>128</v>
      </c>
      <c r="F20" s="15">
        <v>468000000</v>
      </c>
      <c r="G20" s="16">
        <v>26000000</v>
      </c>
      <c r="H20" s="55">
        <v>2026</v>
      </c>
      <c r="I20" s="55" t="s">
        <v>129</v>
      </c>
      <c r="J20" s="55" t="s">
        <v>92</v>
      </c>
      <c r="K20" s="55">
        <v>1</v>
      </c>
      <c r="L20" s="55">
        <v>0</v>
      </c>
      <c r="M20" s="55">
        <v>1</v>
      </c>
      <c r="N20" s="55" t="s">
        <v>130</v>
      </c>
      <c r="O20" s="55" t="s">
        <v>131</v>
      </c>
    </row>
    <row r="21" spans="2:15" ht="24" customHeight="1" x14ac:dyDescent="0.25">
      <c r="B21" s="55" t="s">
        <v>87</v>
      </c>
      <c r="C21" s="55" t="s">
        <v>126</v>
      </c>
      <c r="D21" s="55" t="s">
        <v>127</v>
      </c>
      <c r="E21" s="55" t="s">
        <v>132</v>
      </c>
      <c r="F21" s="15">
        <v>486000000</v>
      </c>
      <c r="G21" s="16">
        <v>27000000</v>
      </c>
      <c r="H21" s="55">
        <v>2026</v>
      </c>
      <c r="I21" s="55" t="s">
        <v>129</v>
      </c>
      <c r="J21" s="55" t="s">
        <v>92</v>
      </c>
      <c r="K21" s="55">
        <v>1</v>
      </c>
      <c r="L21" s="55">
        <v>0</v>
      </c>
      <c r="M21" s="55">
        <v>1</v>
      </c>
      <c r="N21" s="55" t="s">
        <v>133</v>
      </c>
      <c r="O21" s="55" t="s">
        <v>134</v>
      </c>
    </row>
    <row r="22" spans="2:15" ht="24" customHeight="1" x14ac:dyDescent="0.25">
      <c r="B22" s="55" t="s">
        <v>87</v>
      </c>
      <c r="C22" s="55" t="s">
        <v>135</v>
      </c>
      <c r="D22" s="55" t="s">
        <v>127</v>
      </c>
      <c r="E22" s="55" t="s">
        <v>136</v>
      </c>
      <c r="F22" s="15">
        <v>126000000</v>
      </c>
      <c r="G22" s="16">
        <v>7000000</v>
      </c>
      <c r="H22" s="55">
        <v>2026</v>
      </c>
      <c r="I22" s="55" t="s">
        <v>129</v>
      </c>
      <c r="J22" s="55" t="s">
        <v>92</v>
      </c>
      <c r="K22" s="55">
        <v>1</v>
      </c>
      <c r="L22" s="55">
        <v>0</v>
      </c>
      <c r="M22" s="55">
        <v>1</v>
      </c>
      <c r="N22" s="55" t="s">
        <v>137</v>
      </c>
      <c r="O22" s="55" t="s">
        <v>138</v>
      </c>
    </row>
    <row r="23" spans="2:15" ht="24" customHeight="1" x14ac:dyDescent="0.25">
      <c r="B23" s="55" t="s">
        <v>87</v>
      </c>
      <c r="C23" s="55" t="s">
        <v>139</v>
      </c>
      <c r="D23" s="55" t="s">
        <v>140</v>
      </c>
      <c r="E23" s="55" t="s">
        <v>141</v>
      </c>
      <c r="F23" s="15">
        <v>864000000</v>
      </c>
      <c r="G23" s="16">
        <v>48000000</v>
      </c>
      <c r="H23" s="55">
        <v>2026</v>
      </c>
      <c r="I23" s="55" t="s">
        <v>129</v>
      </c>
      <c r="J23" s="55" t="s">
        <v>92</v>
      </c>
      <c r="K23" s="55">
        <v>1</v>
      </c>
      <c r="L23" s="55">
        <v>0</v>
      </c>
      <c r="M23" s="55">
        <v>1</v>
      </c>
      <c r="N23" s="55" t="s">
        <v>142</v>
      </c>
      <c r="O23" s="55" t="s">
        <v>143</v>
      </c>
    </row>
    <row r="24" spans="2:15" ht="24" customHeight="1" x14ac:dyDescent="0.25">
      <c r="B24" s="55" t="s">
        <v>87</v>
      </c>
      <c r="C24" s="55" t="s">
        <v>144</v>
      </c>
      <c r="D24" s="55" t="s">
        <v>145</v>
      </c>
      <c r="E24" s="55" t="s">
        <v>146</v>
      </c>
      <c r="F24" s="15">
        <v>324000000</v>
      </c>
      <c r="G24" s="16">
        <v>18000000</v>
      </c>
      <c r="H24" s="55">
        <v>2028</v>
      </c>
      <c r="I24" s="55" t="s">
        <v>91</v>
      </c>
      <c r="J24" s="55" t="s">
        <v>92</v>
      </c>
      <c r="K24" s="55">
        <v>1</v>
      </c>
      <c r="L24" s="55">
        <v>1</v>
      </c>
      <c r="M24" s="55">
        <v>1</v>
      </c>
      <c r="N24" s="55" t="s">
        <v>147</v>
      </c>
      <c r="O24" s="55" t="s">
        <v>148</v>
      </c>
    </row>
    <row r="25" spans="2:15" ht="24" customHeight="1" x14ac:dyDescent="0.25">
      <c r="B25" s="55" t="s">
        <v>149</v>
      </c>
      <c r="C25" s="55" t="s">
        <v>150</v>
      </c>
      <c r="D25" s="55" t="s">
        <v>151</v>
      </c>
      <c r="E25" s="55" t="s">
        <v>152</v>
      </c>
      <c r="F25" s="15">
        <v>216000000</v>
      </c>
      <c r="G25" s="16">
        <v>12000000</v>
      </c>
      <c r="H25" s="55">
        <v>2024</v>
      </c>
      <c r="I25" s="55" t="s">
        <v>129</v>
      </c>
      <c r="J25" s="55" t="s">
        <v>92</v>
      </c>
      <c r="K25" s="55">
        <v>0</v>
      </c>
      <c r="L25" s="55">
        <v>0</v>
      </c>
      <c r="M25" s="55">
        <v>1</v>
      </c>
      <c r="N25" s="55" t="s">
        <v>153</v>
      </c>
      <c r="O25" s="55" t="s">
        <v>154</v>
      </c>
    </row>
    <row r="26" spans="2:15" ht="24" customHeight="1" x14ac:dyDescent="0.25">
      <c r="B26" s="55" t="s">
        <v>149</v>
      </c>
      <c r="C26" s="55" t="s">
        <v>155</v>
      </c>
      <c r="D26" s="55" t="s">
        <v>156</v>
      </c>
      <c r="E26" s="55" t="s">
        <v>157</v>
      </c>
      <c r="F26" s="15">
        <v>108000000</v>
      </c>
      <c r="G26" s="16">
        <v>6000000</v>
      </c>
      <c r="H26" s="55">
        <v>2026</v>
      </c>
      <c r="I26" s="55" t="s">
        <v>129</v>
      </c>
      <c r="J26" s="55" t="s">
        <v>92</v>
      </c>
      <c r="K26" s="55">
        <v>1</v>
      </c>
      <c r="L26" s="55">
        <v>1</v>
      </c>
      <c r="M26" s="55">
        <v>1</v>
      </c>
      <c r="N26" s="55" t="s">
        <v>158</v>
      </c>
      <c r="O26" s="55" t="s">
        <v>159</v>
      </c>
    </row>
    <row r="27" spans="2:15" ht="24" customHeight="1" x14ac:dyDescent="0.25">
      <c r="B27" s="55" t="s">
        <v>139</v>
      </c>
      <c r="C27" s="55" t="s">
        <v>160</v>
      </c>
      <c r="D27" s="55" t="s">
        <v>161</v>
      </c>
      <c r="E27" s="55" t="s">
        <v>162</v>
      </c>
      <c r="F27" s="15">
        <v>216000000</v>
      </c>
      <c r="G27" s="16">
        <v>12000000</v>
      </c>
      <c r="H27" s="55">
        <v>2025</v>
      </c>
      <c r="I27" s="55" t="s">
        <v>129</v>
      </c>
      <c r="J27" s="55" t="s">
        <v>92</v>
      </c>
      <c r="K27" s="55">
        <v>0</v>
      </c>
      <c r="L27" s="55">
        <v>0</v>
      </c>
      <c r="M27" s="55">
        <v>1</v>
      </c>
      <c r="N27" s="55" t="s">
        <v>163</v>
      </c>
      <c r="O27" s="55" t="s">
        <v>143</v>
      </c>
    </row>
    <row r="28" spans="2:15" ht="24" customHeight="1" x14ac:dyDescent="0.25">
      <c r="B28" s="55" t="s">
        <v>164</v>
      </c>
      <c r="C28" s="55" t="s">
        <v>165</v>
      </c>
      <c r="D28" s="55" t="s">
        <v>166</v>
      </c>
      <c r="E28" s="55" t="s">
        <v>167</v>
      </c>
      <c r="F28" s="15">
        <v>6012000000</v>
      </c>
      <c r="G28" s="16">
        <v>334000000</v>
      </c>
      <c r="H28" s="55" t="s">
        <v>168</v>
      </c>
      <c r="I28" s="55" t="s">
        <v>129</v>
      </c>
      <c r="J28" s="55" t="s">
        <v>92</v>
      </c>
      <c r="K28" s="55">
        <v>0</v>
      </c>
      <c r="L28" s="55">
        <v>0</v>
      </c>
      <c r="M28" s="55">
        <v>1</v>
      </c>
      <c r="N28" s="55" t="s">
        <v>169</v>
      </c>
      <c r="O28" s="55" t="s">
        <v>170</v>
      </c>
    </row>
    <row r="29" spans="2:15" ht="24" customHeight="1" x14ac:dyDescent="0.25">
      <c r="B29" s="55" t="s">
        <v>164</v>
      </c>
      <c r="C29" s="55" t="s">
        <v>165</v>
      </c>
      <c r="D29" s="55" t="s">
        <v>171</v>
      </c>
      <c r="E29" s="55" t="s">
        <v>172</v>
      </c>
      <c r="F29" s="15">
        <v>8208000000</v>
      </c>
      <c r="G29" s="16">
        <v>456000000</v>
      </c>
      <c r="H29" s="55" t="s">
        <v>168</v>
      </c>
      <c r="I29" s="55" t="s">
        <v>129</v>
      </c>
      <c r="J29" s="55" t="s">
        <v>92</v>
      </c>
      <c r="K29" s="55">
        <v>0</v>
      </c>
      <c r="L29" s="55">
        <v>0</v>
      </c>
      <c r="M29" s="55">
        <v>1</v>
      </c>
      <c r="N29" s="55" t="s">
        <v>173</v>
      </c>
      <c r="O29" s="55" t="s">
        <v>170</v>
      </c>
    </row>
    <row r="30" spans="2:15" ht="24" customHeight="1" x14ac:dyDescent="0.25">
      <c r="B30" s="55" t="s">
        <v>174</v>
      </c>
      <c r="C30" s="55" t="s">
        <v>175</v>
      </c>
      <c r="D30" s="55" t="s">
        <v>176</v>
      </c>
      <c r="E30" s="55" t="s">
        <v>177</v>
      </c>
      <c r="F30" s="15">
        <v>324000000</v>
      </c>
      <c r="G30" s="16">
        <v>18000000</v>
      </c>
      <c r="H30" s="55">
        <v>2026</v>
      </c>
      <c r="I30" s="55" t="s">
        <v>129</v>
      </c>
      <c r="J30" s="55" t="s">
        <v>92</v>
      </c>
      <c r="K30" s="55">
        <v>0</v>
      </c>
      <c r="L30" s="55">
        <v>0</v>
      </c>
      <c r="M30" s="55">
        <v>1</v>
      </c>
      <c r="N30" s="55" t="s">
        <v>178</v>
      </c>
      <c r="O30" s="55" t="s">
        <v>179</v>
      </c>
    </row>
    <row r="31" spans="2:15" ht="24" customHeight="1" x14ac:dyDescent="0.25">
      <c r="B31" s="55" t="s">
        <v>174</v>
      </c>
      <c r="C31" s="55" t="s">
        <v>180</v>
      </c>
      <c r="D31" s="55" t="s">
        <v>176</v>
      </c>
      <c r="E31" s="55" t="s">
        <v>181</v>
      </c>
      <c r="F31" s="15">
        <v>324000000</v>
      </c>
      <c r="G31" s="16">
        <v>18000000</v>
      </c>
      <c r="H31" s="55">
        <v>2026</v>
      </c>
      <c r="I31" s="55" t="s">
        <v>129</v>
      </c>
      <c r="J31" s="55" t="s">
        <v>92</v>
      </c>
      <c r="K31" s="55">
        <v>0</v>
      </c>
      <c r="L31" s="55">
        <v>0</v>
      </c>
      <c r="M31" s="55">
        <v>1</v>
      </c>
      <c r="N31" s="55" t="s">
        <v>182</v>
      </c>
      <c r="O31" s="55" t="s">
        <v>179</v>
      </c>
    </row>
    <row r="32" spans="2:15" ht="24" customHeight="1" x14ac:dyDescent="0.25">
      <c r="B32" s="55" t="s">
        <v>174</v>
      </c>
      <c r="C32" s="55" t="s">
        <v>165</v>
      </c>
      <c r="D32" s="55" t="s">
        <v>176</v>
      </c>
      <c r="E32" s="55" t="s">
        <v>183</v>
      </c>
      <c r="F32" s="15">
        <v>90000000</v>
      </c>
      <c r="G32" s="16">
        <v>5000000</v>
      </c>
      <c r="H32" s="55">
        <v>2024</v>
      </c>
      <c r="I32" s="55" t="s">
        <v>129</v>
      </c>
      <c r="J32" s="55" t="s">
        <v>92</v>
      </c>
      <c r="K32" s="55">
        <v>0</v>
      </c>
      <c r="L32" s="55">
        <v>0</v>
      </c>
      <c r="M32" s="55">
        <v>1</v>
      </c>
      <c r="N32" s="55" t="s">
        <v>184</v>
      </c>
      <c r="O32" s="55" t="s">
        <v>179</v>
      </c>
    </row>
    <row r="33" spans="2:15" ht="24" customHeight="1" x14ac:dyDescent="0.25">
      <c r="B33" s="55" t="s">
        <v>174</v>
      </c>
      <c r="C33" s="55" t="s">
        <v>165</v>
      </c>
      <c r="D33" s="55" t="s">
        <v>176</v>
      </c>
      <c r="E33" s="55" t="s">
        <v>185</v>
      </c>
      <c r="F33" s="15">
        <v>180000000</v>
      </c>
      <c r="G33" s="16">
        <v>10000000</v>
      </c>
      <c r="H33" s="55">
        <v>2026</v>
      </c>
      <c r="I33" s="55" t="s">
        <v>129</v>
      </c>
      <c r="J33" s="55" t="s">
        <v>92</v>
      </c>
      <c r="K33" s="55">
        <v>0</v>
      </c>
      <c r="L33" s="55">
        <v>0</v>
      </c>
      <c r="M33" s="55">
        <v>1</v>
      </c>
      <c r="N33" s="55" t="s">
        <v>186</v>
      </c>
      <c r="O33" s="55" t="s">
        <v>179</v>
      </c>
    </row>
    <row r="34" spans="2:15" ht="24" customHeight="1" x14ac:dyDescent="0.25">
      <c r="B34" s="55" t="s">
        <v>174</v>
      </c>
      <c r="C34" s="55" t="s">
        <v>180</v>
      </c>
      <c r="D34" s="55" t="s">
        <v>176</v>
      </c>
      <c r="E34" s="55" t="s">
        <v>187</v>
      </c>
      <c r="F34" s="15">
        <v>72000000</v>
      </c>
      <c r="G34" s="16">
        <v>4000000</v>
      </c>
      <c r="H34" s="55">
        <v>2026</v>
      </c>
      <c r="I34" s="55" t="s">
        <v>129</v>
      </c>
      <c r="J34" s="55" t="s">
        <v>92</v>
      </c>
      <c r="K34" s="55">
        <v>0</v>
      </c>
      <c r="L34" s="55">
        <v>0</v>
      </c>
      <c r="M34" s="55">
        <v>1</v>
      </c>
      <c r="N34" s="55" t="s">
        <v>188</v>
      </c>
      <c r="O34" s="55" t="s">
        <v>179</v>
      </c>
    </row>
    <row r="35" spans="2:15" ht="24" customHeight="1" x14ac:dyDescent="0.25">
      <c r="B35" s="55" t="s">
        <v>189</v>
      </c>
      <c r="C35" s="55" t="s">
        <v>190</v>
      </c>
      <c r="D35" s="55" t="s">
        <v>191</v>
      </c>
      <c r="E35" s="55" t="s">
        <v>192</v>
      </c>
      <c r="F35" s="15">
        <v>8640000000</v>
      </c>
      <c r="G35" s="16">
        <v>480000000</v>
      </c>
      <c r="H35" s="55">
        <v>2025</v>
      </c>
      <c r="I35" s="55" t="s">
        <v>91</v>
      </c>
      <c r="J35" s="55" t="s">
        <v>92</v>
      </c>
      <c r="K35" s="55">
        <v>0</v>
      </c>
      <c r="L35" s="55">
        <v>0</v>
      </c>
      <c r="M35" s="55">
        <v>1</v>
      </c>
      <c r="N35" s="55" t="s">
        <v>193</v>
      </c>
      <c r="O35" s="55" t="s">
        <v>170</v>
      </c>
    </row>
    <row r="36" spans="2:15" ht="24" customHeight="1" x14ac:dyDescent="0.25">
      <c r="B36" s="55" t="s">
        <v>189</v>
      </c>
      <c r="C36" s="55" t="s">
        <v>194</v>
      </c>
      <c r="D36" s="55" t="s">
        <v>195</v>
      </c>
      <c r="E36" s="55" t="s">
        <v>196</v>
      </c>
      <c r="F36" s="15">
        <v>180000000</v>
      </c>
      <c r="G36" s="16">
        <v>10000000</v>
      </c>
      <c r="H36" s="55">
        <v>2025</v>
      </c>
      <c r="I36" s="55" t="s">
        <v>91</v>
      </c>
      <c r="J36" s="55" t="s">
        <v>92</v>
      </c>
      <c r="K36" s="55">
        <v>1</v>
      </c>
      <c r="L36" s="55">
        <v>1</v>
      </c>
      <c r="M36" s="55">
        <v>1</v>
      </c>
      <c r="N36" s="55" t="s">
        <v>197</v>
      </c>
      <c r="O36" s="55" t="s">
        <v>131</v>
      </c>
    </row>
    <row r="37" spans="2:15" ht="24" customHeight="1" x14ac:dyDescent="0.25">
      <c r="B37" s="55" t="s">
        <v>189</v>
      </c>
      <c r="C37" s="55" t="s">
        <v>198</v>
      </c>
      <c r="D37" s="55" t="s">
        <v>199</v>
      </c>
      <c r="E37" s="55" t="s">
        <v>200</v>
      </c>
      <c r="F37" s="15">
        <v>162000000</v>
      </c>
      <c r="G37" s="16">
        <v>9000000</v>
      </c>
      <c r="H37" s="55">
        <v>2025</v>
      </c>
      <c r="I37" s="55" t="s">
        <v>129</v>
      </c>
      <c r="J37" s="55" t="s">
        <v>92</v>
      </c>
      <c r="K37" s="55">
        <v>0</v>
      </c>
      <c r="L37" s="55">
        <v>0</v>
      </c>
      <c r="M37" s="55">
        <v>1</v>
      </c>
      <c r="N37" s="55" t="s">
        <v>201</v>
      </c>
      <c r="O37" s="55" t="s">
        <v>170</v>
      </c>
    </row>
    <row r="38" spans="2:15" ht="24" customHeight="1" x14ac:dyDescent="0.25">
      <c r="B38" s="55" t="s">
        <v>202</v>
      </c>
      <c r="C38" s="55" t="s">
        <v>160</v>
      </c>
      <c r="D38" s="55" t="s">
        <v>203</v>
      </c>
      <c r="E38" s="55" t="s">
        <v>204</v>
      </c>
      <c r="F38" s="15">
        <v>2376000000</v>
      </c>
      <c r="G38" s="16">
        <v>132000000</v>
      </c>
      <c r="H38" s="55">
        <v>2025</v>
      </c>
      <c r="I38" s="55" t="s">
        <v>129</v>
      </c>
      <c r="J38" s="55" t="s">
        <v>205</v>
      </c>
      <c r="K38" s="55">
        <v>1</v>
      </c>
      <c r="L38" s="55">
        <v>1</v>
      </c>
      <c r="M38" s="55">
        <v>1</v>
      </c>
      <c r="N38" s="55" t="s">
        <v>206</v>
      </c>
      <c r="O38" s="55" t="s">
        <v>179</v>
      </c>
    </row>
    <row r="39" spans="2:15" ht="24" customHeight="1" x14ac:dyDescent="0.25">
      <c r="B39" s="55" t="s">
        <v>202</v>
      </c>
      <c r="C39" s="55" t="s">
        <v>160</v>
      </c>
      <c r="D39" s="55" t="s">
        <v>207</v>
      </c>
      <c r="E39" s="55" t="s">
        <v>208</v>
      </c>
      <c r="F39" s="15">
        <v>1206000000</v>
      </c>
      <c r="G39" s="16">
        <v>67000000</v>
      </c>
      <c r="H39" s="55">
        <v>2025</v>
      </c>
      <c r="I39" s="55" t="s">
        <v>129</v>
      </c>
      <c r="J39" s="55" t="s">
        <v>209</v>
      </c>
      <c r="K39" s="55">
        <v>0</v>
      </c>
      <c r="L39" s="55">
        <v>0</v>
      </c>
      <c r="M39" s="55">
        <v>1</v>
      </c>
      <c r="N39" s="55" t="s">
        <v>210</v>
      </c>
      <c r="O39" s="55" t="s">
        <v>179</v>
      </c>
    </row>
    <row r="40" spans="2:15" ht="24" customHeight="1" x14ac:dyDescent="0.25">
      <c r="B40" s="55" t="s">
        <v>202</v>
      </c>
      <c r="C40" s="55" t="s">
        <v>160</v>
      </c>
      <c r="D40" s="55" t="s">
        <v>211</v>
      </c>
      <c r="E40" s="55" t="s">
        <v>212</v>
      </c>
      <c r="F40" s="15">
        <v>1800000000</v>
      </c>
      <c r="G40" s="16">
        <v>100000000</v>
      </c>
      <c r="H40" s="55">
        <v>2026</v>
      </c>
      <c r="I40" s="55" t="s">
        <v>129</v>
      </c>
      <c r="J40" s="55" t="s">
        <v>209</v>
      </c>
      <c r="K40" s="55">
        <v>1</v>
      </c>
      <c r="L40" s="55">
        <v>1</v>
      </c>
      <c r="M40" s="55">
        <v>1</v>
      </c>
      <c r="N40" s="55" t="s">
        <v>213</v>
      </c>
      <c r="O40" s="55" t="s">
        <v>179</v>
      </c>
    </row>
    <row r="41" spans="2:15" ht="24" customHeight="1" x14ac:dyDescent="0.25">
      <c r="B41" s="55" t="s">
        <v>202</v>
      </c>
      <c r="C41" s="55" t="s">
        <v>214</v>
      </c>
      <c r="D41" s="55" t="s">
        <v>215</v>
      </c>
      <c r="E41" s="55" t="s">
        <v>216</v>
      </c>
      <c r="F41" s="15">
        <v>2718000000</v>
      </c>
      <c r="G41" s="16">
        <v>151000000</v>
      </c>
      <c r="H41" s="55">
        <v>2027</v>
      </c>
      <c r="I41" s="55" t="s">
        <v>129</v>
      </c>
      <c r="J41" s="55" t="s">
        <v>209</v>
      </c>
      <c r="K41" s="55">
        <v>1</v>
      </c>
      <c r="L41" s="55">
        <v>1</v>
      </c>
      <c r="M41" s="55">
        <v>1</v>
      </c>
      <c r="N41" s="55" t="s">
        <v>217</v>
      </c>
      <c r="O41" s="55" t="s">
        <v>179</v>
      </c>
    </row>
    <row r="42" spans="2:15" ht="24" customHeight="1" x14ac:dyDescent="0.25">
      <c r="B42" s="55" t="s">
        <v>202</v>
      </c>
      <c r="C42" s="55" t="s">
        <v>214</v>
      </c>
      <c r="D42" s="55" t="s">
        <v>218</v>
      </c>
      <c r="E42" s="55" t="s">
        <v>219</v>
      </c>
      <c r="F42" s="15">
        <v>612000000</v>
      </c>
      <c r="G42" s="16">
        <v>34000000</v>
      </c>
      <c r="H42" s="55">
        <v>2026</v>
      </c>
      <c r="I42" s="55" t="s">
        <v>129</v>
      </c>
      <c r="J42" s="55" t="s">
        <v>209</v>
      </c>
      <c r="K42" s="55">
        <v>1</v>
      </c>
      <c r="L42" s="55">
        <v>1</v>
      </c>
      <c r="M42" s="55">
        <v>1</v>
      </c>
      <c r="N42" s="55" t="s">
        <v>220</v>
      </c>
      <c r="O42" s="55" t="s">
        <v>179</v>
      </c>
    </row>
    <row r="43" spans="2:15" ht="24" customHeight="1" x14ac:dyDescent="0.25">
      <c r="B43" s="55" t="s">
        <v>202</v>
      </c>
      <c r="C43" s="55" t="s">
        <v>221</v>
      </c>
      <c r="D43" s="55" t="s">
        <v>222</v>
      </c>
      <c r="E43" s="55" t="s">
        <v>223</v>
      </c>
      <c r="F43" s="15">
        <v>504000000</v>
      </c>
      <c r="G43" s="16">
        <v>28000000</v>
      </c>
      <c r="H43" s="55">
        <v>2028</v>
      </c>
      <c r="I43" s="55" t="s">
        <v>129</v>
      </c>
      <c r="J43" s="55" t="s">
        <v>209</v>
      </c>
      <c r="K43" s="55">
        <v>1</v>
      </c>
      <c r="L43" s="55">
        <v>1</v>
      </c>
      <c r="M43" s="55">
        <v>1</v>
      </c>
      <c r="N43" s="55" t="s">
        <v>224</v>
      </c>
      <c r="O43" s="55" t="s">
        <v>179</v>
      </c>
    </row>
    <row r="44" spans="2:15" ht="24" customHeight="1" x14ac:dyDescent="0.25">
      <c r="B44" s="55" t="s">
        <v>202</v>
      </c>
      <c r="C44" s="55" t="s">
        <v>221</v>
      </c>
      <c r="D44" s="55" t="s">
        <v>225</v>
      </c>
      <c r="E44" s="55" t="s">
        <v>226</v>
      </c>
      <c r="F44" s="15">
        <v>2916000000</v>
      </c>
      <c r="G44" s="16">
        <v>162000000</v>
      </c>
      <c r="H44" s="55">
        <v>2028</v>
      </c>
      <c r="I44" s="55" t="s">
        <v>129</v>
      </c>
      <c r="J44" s="55" t="s">
        <v>209</v>
      </c>
      <c r="K44" s="55">
        <v>1</v>
      </c>
      <c r="L44" s="55">
        <v>1</v>
      </c>
      <c r="M44" s="55">
        <v>1</v>
      </c>
      <c r="N44" s="55" t="s">
        <v>227</v>
      </c>
      <c r="O44" s="55" t="s">
        <v>179</v>
      </c>
    </row>
    <row r="45" spans="2:15" ht="24" customHeight="1" x14ac:dyDescent="0.25">
      <c r="B45" s="55" t="s">
        <v>202</v>
      </c>
      <c r="C45" s="55" t="s">
        <v>221</v>
      </c>
      <c r="D45" s="55" t="s">
        <v>228</v>
      </c>
      <c r="E45" s="55" t="s">
        <v>229</v>
      </c>
      <c r="F45" s="15">
        <v>4320000000</v>
      </c>
      <c r="G45" s="16">
        <v>240000000</v>
      </c>
      <c r="H45" s="55">
        <v>2026</v>
      </c>
      <c r="I45" s="55" t="s">
        <v>129</v>
      </c>
      <c r="J45" s="55" t="s">
        <v>209</v>
      </c>
      <c r="K45" s="55">
        <v>1</v>
      </c>
      <c r="L45" s="55">
        <v>1</v>
      </c>
      <c r="M45" s="55">
        <v>1</v>
      </c>
      <c r="N45" s="55" t="s">
        <v>227</v>
      </c>
      <c r="O45" s="55" t="s">
        <v>179</v>
      </c>
    </row>
    <row r="46" spans="2:15" ht="24" customHeight="1" x14ac:dyDescent="0.25">
      <c r="B46" s="55" t="s">
        <v>202</v>
      </c>
      <c r="C46" s="55" t="s">
        <v>221</v>
      </c>
      <c r="D46" s="55" t="s">
        <v>230</v>
      </c>
      <c r="E46" s="55" t="s">
        <v>231</v>
      </c>
      <c r="F46" s="15">
        <v>10800000000</v>
      </c>
      <c r="G46" s="16">
        <v>600000000</v>
      </c>
      <c r="H46" s="55">
        <v>2025</v>
      </c>
      <c r="I46" s="55" t="s">
        <v>129</v>
      </c>
      <c r="J46" s="55" t="s">
        <v>209</v>
      </c>
      <c r="K46" s="55">
        <v>0</v>
      </c>
      <c r="L46" s="55">
        <v>0</v>
      </c>
      <c r="M46" s="55">
        <v>1</v>
      </c>
      <c r="N46" s="55" t="s">
        <v>232</v>
      </c>
      <c r="O46" s="55" t="s">
        <v>179</v>
      </c>
    </row>
    <row r="47" spans="2:15" ht="24" customHeight="1" x14ac:dyDescent="0.25">
      <c r="B47" s="55" t="s">
        <v>87</v>
      </c>
      <c r="C47" s="55" t="s">
        <v>233</v>
      </c>
      <c r="D47" s="55" t="s">
        <v>234</v>
      </c>
      <c r="E47" s="55" t="s">
        <v>235</v>
      </c>
      <c r="F47" s="15">
        <v>2322000000</v>
      </c>
      <c r="G47" s="16">
        <v>129000000</v>
      </c>
      <c r="H47" s="55" t="s">
        <v>236</v>
      </c>
      <c r="I47" s="55" t="s">
        <v>129</v>
      </c>
      <c r="J47" s="55" t="s">
        <v>237</v>
      </c>
      <c r="K47" s="55">
        <v>1</v>
      </c>
      <c r="L47" s="55">
        <v>0</v>
      </c>
      <c r="M47" s="55">
        <v>1</v>
      </c>
      <c r="N47" s="55" t="s">
        <v>238</v>
      </c>
      <c r="O47" s="55" t="s">
        <v>109</v>
      </c>
    </row>
    <row r="48" spans="2:15" ht="24" customHeight="1" x14ac:dyDescent="0.25">
      <c r="B48" s="55" t="s">
        <v>139</v>
      </c>
      <c r="C48" s="55" t="s">
        <v>160</v>
      </c>
      <c r="D48" s="55" t="s">
        <v>239</v>
      </c>
      <c r="E48" s="55" t="s">
        <v>240</v>
      </c>
      <c r="F48" s="15">
        <v>720000000</v>
      </c>
      <c r="G48" s="16">
        <v>40000000</v>
      </c>
      <c r="H48" s="55" t="s">
        <v>236</v>
      </c>
      <c r="I48" s="55" t="s">
        <v>129</v>
      </c>
      <c r="J48" s="55" t="s">
        <v>237</v>
      </c>
      <c r="K48" s="55">
        <v>1</v>
      </c>
      <c r="L48" s="55">
        <v>1</v>
      </c>
      <c r="M48" s="55">
        <v>1</v>
      </c>
      <c r="N48" s="55" t="s">
        <v>241</v>
      </c>
      <c r="O48" s="55" t="s">
        <v>179</v>
      </c>
    </row>
    <row r="49" spans="2:15" ht="24" customHeight="1" x14ac:dyDescent="0.25">
      <c r="B49" s="55" t="s">
        <v>139</v>
      </c>
      <c r="C49" s="55" t="s">
        <v>221</v>
      </c>
      <c r="D49" s="55" t="s">
        <v>242</v>
      </c>
      <c r="E49" s="55" t="s">
        <v>243</v>
      </c>
      <c r="F49" s="15">
        <v>198000000</v>
      </c>
      <c r="G49" s="16">
        <v>11000000</v>
      </c>
      <c r="H49" s="55" t="s">
        <v>236</v>
      </c>
      <c r="I49" s="55" t="s">
        <v>129</v>
      </c>
      <c r="J49" s="55" t="s">
        <v>209</v>
      </c>
      <c r="K49" s="55">
        <v>1</v>
      </c>
      <c r="L49" s="55">
        <v>1</v>
      </c>
      <c r="M49" s="55">
        <v>1</v>
      </c>
      <c r="N49" s="55" t="s">
        <v>244</v>
      </c>
      <c r="O49" s="55" t="s">
        <v>131</v>
      </c>
    </row>
    <row r="50" spans="2:15" ht="24" customHeight="1" x14ac:dyDescent="0.25">
      <c r="B50" s="55" t="s">
        <v>144</v>
      </c>
      <c r="C50" s="55" t="s">
        <v>245</v>
      </c>
      <c r="D50" s="55" t="s">
        <v>246</v>
      </c>
      <c r="E50" s="55" t="s">
        <v>247</v>
      </c>
      <c r="F50" s="15">
        <v>198000000</v>
      </c>
      <c r="G50" s="16">
        <v>11000000</v>
      </c>
      <c r="H50" s="55" t="s">
        <v>236</v>
      </c>
      <c r="I50" s="55" t="s">
        <v>129</v>
      </c>
      <c r="J50" s="55" t="s">
        <v>209</v>
      </c>
      <c r="K50" s="55">
        <v>1</v>
      </c>
      <c r="L50" s="55">
        <v>1</v>
      </c>
      <c r="M50" s="55">
        <v>1</v>
      </c>
      <c r="N50" s="55" t="s">
        <v>244</v>
      </c>
      <c r="O50" s="55" t="s">
        <v>148</v>
      </c>
    </row>
    <row r="51" spans="2:15" ht="24" customHeight="1" x14ac:dyDescent="0.25">
      <c r="B51" s="55" t="s">
        <v>248</v>
      </c>
      <c r="C51" s="55" t="s">
        <v>249</v>
      </c>
      <c r="D51" s="55" t="s">
        <v>250</v>
      </c>
      <c r="E51" s="55" t="s">
        <v>251</v>
      </c>
      <c r="F51" s="15">
        <v>15840000000</v>
      </c>
      <c r="G51" s="16">
        <v>880000000</v>
      </c>
      <c r="H51" s="55" t="s">
        <v>236</v>
      </c>
      <c r="I51" s="55" t="s">
        <v>252</v>
      </c>
      <c r="J51" s="55" t="s">
        <v>237</v>
      </c>
      <c r="K51" s="55">
        <v>1</v>
      </c>
      <c r="L51" s="55">
        <v>1</v>
      </c>
      <c r="M51" s="55">
        <v>1</v>
      </c>
      <c r="N51" s="55" t="s">
        <v>253</v>
      </c>
      <c r="O51" s="55" t="s">
        <v>179</v>
      </c>
    </row>
    <row r="52" spans="2:15" ht="24" customHeight="1" x14ac:dyDescent="0.25">
      <c r="B52" s="55" t="s">
        <v>87</v>
      </c>
      <c r="C52" s="55" t="s">
        <v>254</v>
      </c>
      <c r="D52" s="55" t="s">
        <v>255</v>
      </c>
      <c r="E52" s="55" t="s">
        <v>256</v>
      </c>
      <c r="F52" s="15">
        <v>2034000000</v>
      </c>
      <c r="G52" s="16">
        <v>113000000</v>
      </c>
      <c r="H52" s="55" t="s">
        <v>236</v>
      </c>
      <c r="I52" s="55" t="s">
        <v>257</v>
      </c>
      <c r="J52" s="55" t="s">
        <v>258</v>
      </c>
      <c r="K52" s="55">
        <v>1</v>
      </c>
      <c r="L52" s="55">
        <v>1</v>
      </c>
      <c r="M52" s="55">
        <v>1</v>
      </c>
      <c r="N52" s="55" t="s">
        <v>259</v>
      </c>
      <c r="O52" s="55" t="s">
        <v>109</v>
      </c>
    </row>
    <row r="53" spans="2:15" ht="24" customHeight="1" x14ac:dyDescent="0.25">
      <c r="B53" s="55" t="s">
        <v>139</v>
      </c>
      <c r="C53" s="55" t="s">
        <v>160</v>
      </c>
      <c r="D53" s="55" t="s">
        <v>260</v>
      </c>
      <c r="E53" s="55" t="s">
        <v>261</v>
      </c>
      <c r="F53" s="15">
        <v>22500000</v>
      </c>
      <c r="G53" s="16">
        <v>1250000</v>
      </c>
      <c r="H53" s="55" t="s">
        <v>236</v>
      </c>
      <c r="I53" s="55" t="s">
        <v>262</v>
      </c>
      <c r="J53" s="55" t="s">
        <v>209</v>
      </c>
      <c r="K53" s="55">
        <v>1</v>
      </c>
      <c r="L53" s="55">
        <v>1</v>
      </c>
      <c r="M53" s="55">
        <v>1</v>
      </c>
      <c r="N53" s="55" t="s">
        <v>263</v>
      </c>
      <c r="O53" s="55" t="s">
        <v>179</v>
      </c>
    </row>
    <row r="54" spans="2:15" ht="24" customHeight="1" x14ac:dyDescent="0.25">
      <c r="B54" s="55" t="s">
        <v>264</v>
      </c>
      <c r="C54" s="55" t="s">
        <v>265</v>
      </c>
      <c r="D54" s="55" t="s">
        <v>266</v>
      </c>
      <c r="E54" s="55" t="s">
        <v>267</v>
      </c>
      <c r="F54" s="15">
        <v>2016000000</v>
      </c>
      <c r="G54" s="16">
        <v>112000000</v>
      </c>
      <c r="H54" s="55">
        <v>2025</v>
      </c>
      <c r="I54" s="55" t="s">
        <v>268</v>
      </c>
      <c r="J54" s="55" t="s">
        <v>92</v>
      </c>
      <c r="K54" s="55">
        <v>0</v>
      </c>
      <c r="L54" s="55">
        <v>1</v>
      </c>
      <c r="M54" s="55">
        <v>1</v>
      </c>
      <c r="N54" s="55" t="s">
        <v>269</v>
      </c>
      <c r="O54" s="55" t="s">
        <v>270</v>
      </c>
    </row>
    <row r="55" spans="2:15" ht="24" customHeight="1" x14ac:dyDescent="0.25">
      <c r="B55" s="55" t="s">
        <v>271</v>
      </c>
      <c r="C55" s="55" t="s">
        <v>272</v>
      </c>
      <c r="D55" s="55" t="s">
        <v>273</v>
      </c>
      <c r="E55" s="55" t="s">
        <v>274</v>
      </c>
      <c r="F55" s="15">
        <v>21600000</v>
      </c>
      <c r="G55" s="16">
        <v>1200000</v>
      </c>
      <c r="H55" s="55">
        <v>2025</v>
      </c>
      <c r="I55" s="55" t="s">
        <v>129</v>
      </c>
      <c r="J55" s="55" t="s">
        <v>92</v>
      </c>
      <c r="K55" s="55">
        <v>1</v>
      </c>
      <c r="L55" s="55">
        <v>1</v>
      </c>
      <c r="M55" s="55">
        <v>1</v>
      </c>
      <c r="N55" s="55" t="s">
        <v>269</v>
      </c>
      <c r="O55" s="55" t="s">
        <v>275</v>
      </c>
    </row>
    <row r="56" spans="2:15" ht="24" customHeight="1" x14ac:dyDescent="0.25">
      <c r="B56" s="55" t="s">
        <v>271</v>
      </c>
      <c r="C56" s="55" t="s">
        <v>272</v>
      </c>
      <c r="D56" s="55" t="s">
        <v>276</v>
      </c>
      <c r="E56" s="55" t="s">
        <v>277</v>
      </c>
      <c r="F56" s="15">
        <v>108000000</v>
      </c>
      <c r="G56" s="16">
        <v>6000000</v>
      </c>
      <c r="H56" s="55">
        <v>2025</v>
      </c>
      <c r="I56" s="55" t="s">
        <v>129</v>
      </c>
      <c r="J56" s="55" t="s">
        <v>92</v>
      </c>
      <c r="K56" s="55">
        <v>1</v>
      </c>
      <c r="L56" s="55">
        <v>1</v>
      </c>
      <c r="M56" s="55">
        <v>1</v>
      </c>
      <c r="N56" s="55" t="s">
        <v>269</v>
      </c>
      <c r="O56" s="55" t="s">
        <v>275</v>
      </c>
    </row>
    <row r="57" spans="2:15" ht="24" customHeight="1" x14ac:dyDescent="0.25">
      <c r="B57" s="55" t="s">
        <v>278</v>
      </c>
      <c r="C57" s="55" t="s">
        <v>279</v>
      </c>
      <c r="D57" s="55" t="s">
        <v>280</v>
      </c>
      <c r="E57" s="55" t="s">
        <v>281</v>
      </c>
      <c r="F57" s="15">
        <v>75600000</v>
      </c>
      <c r="G57" s="16">
        <v>4200000</v>
      </c>
      <c r="H57" s="55">
        <v>2023</v>
      </c>
      <c r="I57" s="55" t="s">
        <v>129</v>
      </c>
      <c r="J57" s="55" t="s">
        <v>237</v>
      </c>
      <c r="K57" s="55">
        <v>1</v>
      </c>
      <c r="L57" s="55">
        <v>1</v>
      </c>
      <c r="M57" s="55">
        <v>1</v>
      </c>
      <c r="N57" s="55" t="s">
        <v>282</v>
      </c>
      <c r="O57" s="55" t="s">
        <v>131</v>
      </c>
    </row>
    <row r="58" spans="2:15" ht="11.5" x14ac:dyDescent="0.25">
      <c r="B58" s="19" t="s">
        <v>32</v>
      </c>
    </row>
    <row r="59" spans="2:15" ht="12.75" customHeight="1" x14ac:dyDescent="0.25">
      <c r="B59" s="1" t="s">
        <v>33</v>
      </c>
    </row>
    <row r="60" spans="2:15" ht="12.75" customHeight="1" x14ac:dyDescent="0.25">
      <c r="B60" s="1" t="s">
        <v>34</v>
      </c>
    </row>
    <row r="61" spans="2:15" ht="12.75" customHeight="1" x14ac:dyDescent="0.25">
      <c r="B61" s="1" t="s">
        <v>35</v>
      </c>
    </row>
    <row r="62" spans="2:15" ht="12.75" customHeight="1" x14ac:dyDescent="0.25">
      <c r="B62" s="1" t="s">
        <v>36</v>
      </c>
    </row>
    <row r="63" spans="2:15" ht="12.75" customHeight="1" x14ac:dyDescent="0.25">
      <c r="B63" s="1" t="s">
        <v>37</v>
      </c>
    </row>
    <row r="64" spans="2:15" ht="12.75" customHeight="1" x14ac:dyDescent="0.25">
      <c r="B64" s="1" t="s">
        <v>38</v>
      </c>
    </row>
    <row r="65" spans="2:7" ht="12.75" customHeight="1" x14ac:dyDescent="0.25"/>
    <row r="66" spans="2:7" ht="11.5" x14ac:dyDescent="0.25">
      <c r="B66" s="2" t="s">
        <v>39</v>
      </c>
      <c r="C66" s="2"/>
      <c r="D66" s="2"/>
      <c r="E66" s="2"/>
      <c r="F66" s="2"/>
      <c r="G66" s="2"/>
    </row>
    <row r="67" spans="2:7" ht="13.5" customHeight="1" x14ac:dyDescent="0.25">
      <c r="B67" s="1" t="s">
        <v>40</v>
      </c>
    </row>
    <row r="68" spans="2:7" ht="13.5" customHeight="1" x14ac:dyDescent="0.25">
      <c r="B68" s="1" t="s">
        <v>41</v>
      </c>
    </row>
    <row r="69" spans="2:7" ht="11.5" x14ac:dyDescent="0.25"/>
    <row r="70" spans="2:7" ht="11.5" x14ac:dyDescent="0.25"/>
    <row r="71" spans="2:7" ht="11.5" x14ac:dyDescent="0.25"/>
    <row r="72" spans="2:7" ht="11.5" x14ac:dyDescent="0.25"/>
    <row r="73" spans="2:7" ht="11.5" x14ac:dyDescent="0.25"/>
  </sheetData>
  <hyperlinks>
    <hyperlink ref="B5" location="'Index sheet'!A1" display="Back to index" xr:uid="{00000000-0004-0000-0100-000000000000}"/>
  </hyperlinks>
  <pageMargins left="0.7" right="0.7" top="0.75" bottom="0.75" header="0.3" footer="0.3"/>
  <ignoredErrors>
    <ignoredError sqref="B1:O8 B58:O7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S57"/>
  <sheetViews>
    <sheetView showGridLines="0" topLeftCell="A19" workbookViewId="0">
      <selection activeCell="M15" sqref="M15"/>
    </sheetView>
  </sheetViews>
  <sheetFormatPr defaultColWidth="8.7265625" defaultRowHeight="12" customHeight="1" x14ac:dyDescent="0.25"/>
  <cols>
    <col min="1" max="1" width="4.90625" style="1" customWidth="1"/>
    <col min="2" max="4" width="17.7265625" style="1" customWidth="1"/>
    <col min="5" max="17" width="13.7265625" style="1" customWidth="1"/>
    <col min="18" max="18" width="8.7265625" style="1" customWidth="1"/>
    <col min="19" max="19" width="20.7265625" style="1" customWidth="1"/>
    <col min="20" max="20" width="8.7265625" style="1" customWidth="1"/>
    <col min="21" max="16384" width="8.7265625" style="1"/>
  </cols>
  <sheetData>
    <row r="1" spans="2:19" s="7" customFormat="1" ht="15.75" customHeight="1" x14ac:dyDescent="0.35">
      <c r="B1" s="6" t="s">
        <v>42</v>
      </c>
      <c r="C1" s="6"/>
      <c r="D1" s="6"/>
      <c r="E1" s="6"/>
      <c r="F1" s="6"/>
      <c r="G1" s="6"/>
      <c r="H1" s="6"/>
    </row>
    <row r="2" spans="2:19" s="7" customFormat="1" ht="15" customHeight="1" x14ac:dyDescent="0.35">
      <c r="B2" s="6" t="s">
        <v>43</v>
      </c>
      <c r="C2" s="6"/>
      <c r="D2" s="6"/>
      <c r="E2" s="6"/>
      <c r="F2" s="6"/>
      <c r="G2" s="6"/>
      <c r="H2" s="6"/>
      <c r="I2" s="6"/>
      <c r="J2" s="6"/>
      <c r="K2" s="6"/>
      <c r="L2" s="6"/>
      <c r="M2" s="6"/>
      <c r="N2" s="6"/>
      <c r="O2" s="6"/>
      <c r="P2" s="6"/>
      <c r="Q2" s="6"/>
      <c r="R2" s="6"/>
      <c r="S2" s="6"/>
    </row>
    <row r="3" spans="2:19" ht="16" customHeight="1" x14ac:dyDescent="0.25">
      <c r="B3" s="8" t="s">
        <v>15</v>
      </c>
      <c r="C3" s="8">
        <v>18</v>
      </c>
    </row>
    <row r="4" spans="2:19" ht="16" customHeight="1" x14ac:dyDescent="0.25">
      <c r="B4" s="8"/>
      <c r="C4" s="8"/>
    </row>
    <row r="5" spans="2:19" ht="11.5" x14ac:dyDescent="0.25">
      <c r="B5" s="9" t="s">
        <v>16</v>
      </c>
      <c r="C5" s="20"/>
      <c r="D5" s="10"/>
      <c r="E5" s="20"/>
      <c r="F5" s="20"/>
      <c r="G5" s="9"/>
      <c r="H5" s="9"/>
      <c r="M5" s="9"/>
    </row>
    <row r="6" spans="2:19" ht="11.5" x14ac:dyDescent="0.25">
      <c r="B6" s="9"/>
      <c r="C6" s="20"/>
      <c r="D6" s="20"/>
      <c r="E6" s="20"/>
      <c r="F6" s="20"/>
      <c r="G6" s="9"/>
      <c r="H6" s="9"/>
      <c r="M6" s="9"/>
    </row>
    <row r="7" spans="2:19" ht="60.75" customHeight="1" x14ac:dyDescent="0.25">
      <c r="B7" s="21" t="s">
        <v>44</v>
      </c>
      <c r="C7" s="21" t="s">
        <v>20</v>
      </c>
      <c r="D7" s="21" t="s">
        <v>45</v>
      </c>
      <c r="E7" s="21" t="s">
        <v>46</v>
      </c>
      <c r="F7" s="21" t="s">
        <v>47</v>
      </c>
      <c r="G7" s="12" t="s">
        <v>48</v>
      </c>
      <c r="H7" s="12"/>
      <c r="I7" s="21" t="s">
        <v>49</v>
      </c>
      <c r="J7" s="21" t="s">
        <v>50</v>
      </c>
      <c r="K7" s="21" t="s">
        <v>51</v>
      </c>
      <c r="L7" s="21" t="s">
        <v>24</v>
      </c>
      <c r="M7" s="21" t="s">
        <v>17</v>
      </c>
      <c r="N7" s="21" t="s">
        <v>18</v>
      </c>
      <c r="O7" s="21" t="s">
        <v>25</v>
      </c>
      <c r="P7" s="21" t="s">
        <v>26</v>
      </c>
      <c r="Q7" s="21" t="s">
        <v>52</v>
      </c>
      <c r="R7" s="21" t="s">
        <v>53</v>
      </c>
      <c r="S7" s="11" t="s">
        <v>29</v>
      </c>
    </row>
    <row r="8" spans="2:19" ht="24" customHeight="1" x14ac:dyDescent="0.25">
      <c r="B8" s="22"/>
      <c r="C8" s="22"/>
      <c r="D8" s="22"/>
      <c r="E8" s="22"/>
      <c r="F8" s="22"/>
      <c r="G8" s="15" t="s">
        <v>30</v>
      </c>
      <c r="H8" s="16" t="s">
        <v>31</v>
      </c>
      <c r="I8" s="22"/>
      <c r="J8" s="22"/>
      <c r="K8" s="22"/>
      <c r="L8" s="22"/>
      <c r="M8" s="22"/>
      <c r="N8" s="22"/>
      <c r="O8" s="22"/>
      <c r="P8" s="22"/>
      <c r="Q8" s="22"/>
      <c r="R8" s="23"/>
      <c r="S8" s="24"/>
    </row>
    <row r="9" spans="2:19" s="56" customFormat="1" ht="409.5" x14ac:dyDescent="0.25">
      <c r="B9" s="56" t="s">
        <v>283</v>
      </c>
      <c r="C9" s="56" t="s">
        <v>284</v>
      </c>
      <c r="D9" s="57" t="s">
        <v>285</v>
      </c>
      <c r="E9" s="57" t="s">
        <v>286</v>
      </c>
      <c r="F9" s="57" t="s">
        <v>286</v>
      </c>
      <c r="G9" s="58">
        <f>H9*18</f>
        <v>171000000</v>
      </c>
      <c r="H9" s="59">
        <v>9500000</v>
      </c>
      <c r="I9" s="56" t="s">
        <v>287</v>
      </c>
      <c r="J9" s="57" t="s">
        <v>129</v>
      </c>
      <c r="K9" s="57" t="s">
        <v>288</v>
      </c>
      <c r="L9" s="57" t="s">
        <v>209</v>
      </c>
      <c r="M9" s="56" t="s">
        <v>202</v>
      </c>
      <c r="N9" s="56" t="s">
        <v>221</v>
      </c>
      <c r="O9" s="57">
        <v>1</v>
      </c>
      <c r="P9" s="57">
        <v>1</v>
      </c>
      <c r="Q9" s="56" t="s">
        <v>289</v>
      </c>
      <c r="R9" s="56" t="s">
        <v>290</v>
      </c>
    </row>
    <row r="10" spans="2:19" s="61" customFormat="1" ht="409.5" x14ac:dyDescent="0.25">
      <c r="B10" s="56" t="s">
        <v>291</v>
      </c>
      <c r="C10" s="56" t="s">
        <v>292</v>
      </c>
      <c r="D10" s="57" t="s">
        <v>285</v>
      </c>
      <c r="E10" s="57" t="s">
        <v>286</v>
      </c>
      <c r="F10" s="57" t="s">
        <v>286</v>
      </c>
      <c r="G10" s="58">
        <f t="shared" ref="G10:G19" si="0">H10*18</f>
        <v>163152000</v>
      </c>
      <c r="H10" s="60">
        <v>9064000</v>
      </c>
      <c r="I10" s="56" t="s">
        <v>293</v>
      </c>
      <c r="J10" s="57" t="s">
        <v>129</v>
      </c>
      <c r="K10" s="57" t="s">
        <v>288</v>
      </c>
      <c r="L10" s="57" t="s">
        <v>209</v>
      </c>
      <c r="M10" s="56" t="s">
        <v>294</v>
      </c>
      <c r="N10" s="56" t="s">
        <v>295</v>
      </c>
      <c r="O10" s="57">
        <v>1</v>
      </c>
      <c r="P10" s="57">
        <v>1</v>
      </c>
      <c r="Q10" s="56" t="s">
        <v>168</v>
      </c>
      <c r="R10" s="56" t="s">
        <v>296</v>
      </c>
    </row>
    <row r="11" spans="2:19" s="56" customFormat="1" ht="31.5" x14ac:dyDescent="0.25">
      <c r="B11" s="56" t="s">
        <v>297</v>
      </c>
      <c r="C11" s="56" t="s">
        <v>298</v>
      </c>
      <c r="D11" s="57" t="s">
        <v>299</v>
      </c>
      <c r="E11" s="57" t="s">
        <v>286</v>
      </c>
      <c r="F11" s="57" t="s">
        <v>300</v>
      </c>
      <c r="G11" s="58">
        <f t="shared" si="0"/>
        <v>5917590</v>
      </c>
      <c r="H11" s="59">
        <v>328755</v>
      </c>
      <c r="I11" s="56" t="s">
        <v>301</v>
      </c>
      <c r="J11" s="57" t="s">
        <v>129</v>
      </c>
      <c r="K11" s="57" t="s">
        <v>288</v>
      </c>
      <c r="L11" s="57" t="s">
        <v>237</v>
      </c>
      <c r="M11" s="56" t="s">
        <v>302</v>
      </c>
      <c r="N11" s="56" t="s">
        <v>303</v>
      </c>
      <c r="O11" s="57">
        <v>0</v>
      </c>
      <c r="P11" s="57">
        <v>0</v>
      </c>
      <c r="Q11" s="56" t="s">
        <v>289</v>
      </c>
      <c r="R11" s="56" t="s">
        <v>304</v>
      </c>
    </row>
    <row r="12" spans="2:19" s="56" customFormat="1" ht="143.75" customHeight="1" x14ac:dyDescent="0.25">
      <c r="B12" s="56" t="s">
        <v>305</v>
      </c>
      <c r="C12" s="56" t="s">
        <v>306</v>
      </c>
      <c r="D12" s="57" t="s">
        <v>285</v>
      </c>
      <c r="E12" s="57" t="s">
        <v>286</v>
      </c>
      <c r="F12" s="57" t="s">
        <v>286</v>
      </c>
      <c r="G12" s="58">
        <f t="shared" si="0"/>
        <v>216000000</v>
      </c>
      <c r="H12" s="59">
        <v>12000000</v>
      </c>
      <c r="I12" s="56" t="s">
        <v>307</v>
      </c>
      <c r="J12" s="57" t="s">
        <v>129</v>
      </c>
      <c r="K12" s="57" t="s">
        <v>288</v>
      </c>
      <c r="L12" s="57" t="s">
        <v>237</v>
      </c>
      <c r="M12" s="56" t="s">
        <v>308</v>
      </c>
      <c r="N12" s="56" t="s">
        <v>309</v>
      </c>
      <c r="O12" s="57">
        <v>1</v>
      </c>
      <c r="P12" s="57">
        <v>1</v>
      </c>
      <c r="Q12" s="56" t="s">
        <v>289</v>
      </c>
      <c r="R12" s="56" t="s">
        <v>310</v>
      </c>
    </row>
    <row r="13" spans="2:19" s="56" customFormat="1" ht="85.75" customHeight="1" x14ac:dyDescent="0.25">
      <c r="B13" s="56" t="s">
        <v>311</v>
      </c>
      <c r="C13" s="56" t="s">
        <v>312</v>
      </c>
      <c r="D13" s="57" t="s">
        <v>285</v>
      </c>
      <c r="E13" s="57" t="s">
        <v>286</v>
      </c>
      <c r="F13" s="57" t="s">
        <v>286</v>
      </c>
      <c r="G13" s="58">
        <f t="shared" si="0"/>
        <v>26143200</v>
      </c>
      <c r="H13" s="59">
        <v>1452400</v>
      </c>
      <c r="I13" s="56" t="s">
        <v>313</v>
      </c>
      <c r="J13" s="57" t="s">
        <v>129</v>
      </c>
      <c r="K13" s="57" t="s">
        <v>288</v>
      </c>
      <c r="L13" s="57" t="s">
        <v>237</v>
      </c>
      <c r="M13" s="56" t="s">
        <v>314</v>
      </c>
      <c r="N13" s="56" t="s">
        <v>139</v>
      </c>
      <c r="O13" s="57">
        <v>1</v>
      </c>
      <c r="P13" s="57">
        <v>1</v>
      </c>
      <c r="Q13" s="56" t="s">
        <v>168</v>
      </c>
      <c r="R13" s="56" t="s">
        <v>315</v>
      </c>
    </row>
    <row r="14" spans="2:19" s="56" customFormat="1" ht="94.5" x14ac:dyDescent="0.25">
      <c r="B14" s="56" t="s">
        <v>316</v>
      </c>
      <c r="C14" s="56" t="s">
        <v>317</v>
      </c>
      <c r="D14" s="57" t="s">
        <v>299</v>
      </c>
      <c r="E14" s="57" t="s">
        <v>286</v>
      </c>
      <c r="F14" s="57" t="s">
        <v>286</v>
      </c>
      <c r="G14" s="58">
        <f t="shared" si="0"/>
        <v>7200000</v>
      </c>
      <c r="H14" s="59">
        <v>400000</v>
      </c>
      <c r="J14" s="57" t="s">
        <v>129</v>
      </c>
      <c r="K14" s="57" t="s">
        <v>288</v>
      </c>
      <c r="L14" s="57" t="s">
        <v>92</v>
      </c>
      <c r="M14" s="56" t="s">
        <v>314</v>
      </c>
      <c r="N14" s="56" t="s">
        <v>139</v>
      </c>
      <c r="O14" s="57">
        <v>1</v>
      </c>
      <c r="P14" s="57">
        <v>1</v>
      </c>
      <c r="Q14" s="56" t="s">
        <v>289</v>
      </c>
      <c r="R14" s="56" t="s">
        <v>318</v>
      </c>
    </row>
    <row r="15" spans="2:19" s="56" customFormat="1" ht="118" customHeight="1" x14ac:dyDescent="0.25">
      <c r="B15" s="56" t="s">
        <v>319</v>
      </c>
      <c r="C15" s="56" t="s">
        <v>320</v>
      </c>
      <c r="D15" s="57" t="s">
        <v>299</v>
      </c>
      <c r="E15" s="57" t="s">
        <v>286</v>
      </c>
      <c r="F15" s="57" t="s">
        <v>321</v>
      </c>
      <c r="G15" s="58">
        <f t="shared" si="0"/>
        <v>66780000</v>
      </c>
      <c r="H15" s="59">
        <v>3710000</v>
      </c>
      <c r="I15" s="56" t="s">
        <v>287</v>
      </c>
      <c r="J15" s="57" t="s">
        <v>322</v>
      </c>
      <c r="K15" s="57" t="s">
        <v>288</v>
      </c>
      <c r="L15" s="57" t="s">
        <v>237</v>
      </c>
      <c r="M15" s="56" t="s">
        <v>314</v>
      </c>
      <c r="N15" s="56" t="s">
        <v>139</v>
      </c>
      <c r="O15" s="57">
        <v>0</v>
      </c>
      <c r="P15" s="57">
        <v>0</v>
      </c>
      <c r="Q15" s="56" t="s">
        <v>289</v>
      </c>
      <c r="R15" s="56" t="s">
        <v>342</v>
      </c>
    </row>
    <row r="16" spans="2:19" s="56" customFormat="1" ht="105" x14ac:dyDescent="0.25">
      <c r="B16" s="56" t="s">
        <v>323</v>
      </c>
      <c r="C16" s="56" t="s">
        <v>324</v>
      </c>
      <c r="D16" s="57" t="s">
        <v>285</v>
      </c>
      <c r="E16" s="57" t="s">
        <v>286</v>
      </c>
      <c r="F16" s="57" t="s">
        <v>286</v>
      </c>
      <c r="G16" s="58">
        <f t="shared" si="0"/>
        <v>43182000</v>
      </c>
      <c r="H16" s="62">
        <v>2399000</v>
      </c>
      <c r="I16" s="56">
        <v>2021</v>
      </c>
      <c r="J16" s="57" t="s">
        <v>129</v>
      </c>
      <c r="K16" s="57" t="s">
        <v>288</v>
      </c>
      <c r="L16" s="57" t="s">
        <v>237</v>
      </c>
      <c r="M16" s="56" t="s">
        <v>314</v>
      </c>
      <c r="N16" s="56" t="s">
        <v>139</v>
      </c>
      <c r="O16" s="57">
        <v>1</v>
      </c>
      <c r="P16" s="57">
        <v>1</v>
      </c>
      <c r="Q16" s="56" t="s">
        <v>168</v>
      </c>
    </row>
    <row r="17" spans="2:18" s="56" customFormat="1" ht="409.5" x14ac:dyDescent="0.25">
      <c r="B17" s="56" t="s">
        <v>325</v>
      </c>
      <c r="C17" s="56" t="s">
        <v>326</v>
      </c>
      <c r="D17" s="57" t="s">
        <v>285</v>
      </c>
      <c r="E17" s="57" t="s">
        <v>286</v>
      </c>
      <c r="F17" s="57" t="s">
        <v>327</v>
      </c>
      <c r="G17" s="58">
        <f t="shared" si="0"/>
        <v>180000000</v>
      </c>
      <c r="H17" s="59">
        <v>10000000</v>
      </c>
      <c r="I17" s="56" t="s">
        <v>328</v>
      </c>
      <c r="J17" s="57" t="s">
        <v>129</v>
      </c>
      <c r="K17" s="57" t="s">
        <v>288</v>
      </c>
      <c r="L17" s="57" t="s">
        <v>209</v>
      </c>
      <c r="M17" s="56" t="s">
        <v>329</v>
      </c>
      <c r="N17" s="56" t="s">
        <v>164</v>
      </c>
      <c r="O17" s="57">
        <v>1</v>
      </c>
      <c r="P17" s="57">
        <v>1</v>
      </c>
      <c r="Q17" s="56" t="s">
        <v>289</v>
      </c>
      <c r="R17" s="56" t="s">
        <v>330</v>
      </c>
    </row>
    <row r="18" spans="2:18" s="61" customFormat="1" ht="409.5" x14ac:dyDescent="0.25">
      <c r="B18" s="56" t="s">
        <v>331</v>
      </c>
      <c r="C18" s="56" t="s">
        <v>332</v>
      </c>
      <c r="D18" s="57" t="s">
        <v>299</v>
      </c>
      <c r="E18" s="57" t="s">
        <v>333</v>
      </c>
      <c r="F18" s="57" t="s">
        <v>333</v>
      </c>
      <c r="G18" s="58">
        <f t="shared" si="0"/>
        <v>47700000</v>
      </c>
      <c r="H18" s="59">
        <v>2650000</v>
      </c>
      <c r="I18" s="61">
        <v>2021</v>
      </c>
      <c r="J18" s="57" t="s">
        <v>334</v>
      </c>
      <c r="K18" s="57" t="s">
        <v>288</v>
      </c>
      <c r="L18" s="57" t="s">
        <v>237</v>
      </c>
      <c r="M18" s="56" t="s">
        <v>329</v>
      </c>
      <c r="N18" s="56" t="s">
        <v>164</v>
      </c>
      <c r="O18" s="57">
        <v>0</v>
      </c>
      <c r="P18" s="57">
        <v>1</v>
      </c>
      <c r="Q18" s="56" t="s">
        <v>289</v>
      </c>
      <c r="R18" s="56" t="s">
        <v>335</v>
      </c>
    </row>
    <row r="19" spans="2:18" s="61" customFormat="1" ht="409.5" x14ac:dyDescent="0.25">
      <c r="B19" s="56" t="s">
        <v>336</v>
      </c>
      <c r="C19" s="63" t="s">
        <v>337</v>
      </c>
      <c r="D19" s="57" t="s">
        <v>299</v>
      </c>
      <c r="E19" s="64" t="s">
        <v>338</v>
      </c>
      <c r="F19" s="64" t="s">
        <v>338</v>
      </c>
      <c r="G19" s="58">
        <f t="shared" si="0"/>
        <v>1488240000</v>
      </c>
      <c r="H19" s="59">
        <v>82680000</v>
      </c>
      <c r="I19" s="61">
        <v>2021</v>
      </c>
      <c r="J19" s="57" t="s">
        <v>91</v>
      </c>
      <c r="K19" s="57" t="s">
        <v>288</v>
      </c>
      <c r="L19" s="57" t="s">
        <v>209</v>
      </c>
      <c r="M19" s="56" t="s">
        <v>339</v>
      </c>
      <c r="N19" s="56" t="s">
        <v>340</v>
      </c>
      <c r="O19" s="57">
        <v>0</v>
      </c>
      <c r="P19" s="57">
        <v>0</v>
      </c>
      <c r="Q19" s="56" t="s">
        <v>289</v>
      </c>
      <c r="R19" s="56" t="s">
        <v>341</v>
      </c>
    </row>
    <row r="20" spans="2:18" ht="11.5" x14ac:dyDescent="0.25">
      <c r="B20" s="25"/>
      <c r="C20" s="26"/>
      <c r="D20" s="26"/>
      <c r="E20" s="26"/>
      <c r="F20" s="26"/>
      <c r="G20" s="25"/>
      <c r="H20" s="25"/>
      <c r="M20" s="25"/>
    </row>
    <row r="21" spans="2:18" ht="11.5" x14ac:dyDescent="0.25">
      <c r="B21" s="19" t="s">
        <v>32</v>
      </c>
      <c r="C21" s="26"/>
      <c r="D21" s="26"/>
      <c r="E21" s="26"/>
      <c r="F21" s="26"/>
      <c r="G21" s="25"/>
      <c r="H21" s="25"/>
      <c r="M21" s="25"/>
    </row>
    <row r="22" spans="2:18" ht="12.75" customHeight="1" x14ac:dyDescent="0.25">
      <c r="B22" s="1" t="s">
        <v>54</v>
      </c>
      <c r="C22" s="26"/>
      <c r="D22" s="26"/>
      <c r="E22" s="26"/>
      <c r="F22" s="26"/>
      <c r="G22" s="25"/>
      <c r="H22" s="25"/>
      <c r="M22" s="25"/>
    </row>
    <row r="23" spans="2:18" ht="12.75" customHeight="1" x14ac:dyDescent="0.25">
      <c r="B23" s="1" t="s">
        <v>55</v>
      </c>
      <c r="C23" s="26"/>
      <c r="D23" s="26"/>
      <c r="E23" s="26"/>
      <c r="F23" s="26"/>
      <c r="G23" s="25"/>
      <c r="H23" s="25"/>
      <c r="M23" s="25"/>
    </row>
    <row r="24" spans="2:18" ht="12.75" customHeight="1" x14ac:dyDescent="0.25">
      <c r="B24" s="1" t="s">
        <v>35</v>
      </c>
      <c r="C24" s="26"/>
      <c r="D24" s="26"/>
      <c r="E24" s="26"/>
      <c r="F24" s="26"/>
      <c r="G24" s="25"/>
      <c r="H24" s="25"/>
      <c r="M24" s="25"/>
    </row>
    <row r="25" spans="2:18" ht="12.75" customHeight="1" x14ac:dyDescent="0.25">
      <c r="B25" s="1" t="s">
        <v>36</v>
      </c>
      <c r="C25" s="26"/>
      <c r="D25" s="26"/>
      <c r="E25" s="26"/>
      <c r="F25" s="26"/>
      <c r="G25" s="25"/>
      <c r="H25" s="25"/>
      <c r="M25" s="25"/>
    </row>
    <row r="26" spans="2:18" ht="12.75" customHeight="1" x14ac:dyDescent="0.25">
      <c r="B26" s="1" t="s">
        <v>37</v>
      </c>
      <c r="C26" s="26"/>
      <c r="D26" s="26"/>
      <c r="E26" s="26"/>
      <c r="F26" s="26"/>
      <c r="G26" s="25"/>
      <c r="H26" s="25"/>
      <c r="M26" s="25"/>
    </row>
    <row r="27" spans="2:18" ht="12.75" customHeight="1" x14ac:dyDescent="0.25">
      <c r="B27" s="1" t="s">
        <v>56</v>
      </c>
      <c r="C27" s="26"/>
      <c r="D27" s="26"/>
      <c r="E27" s="26"/>
      <c r="F27" s="26"/>
      <c r="G27" s="25"/>
      <c r="H27" s="25"/>
      <c r="M27" s="25"/>
    </row>
    <row r="28" spans="2:18" ht="11.5" x14ac:dyDescent="0.25">
      <c r="B28" s="25"/>
      <c r="C28" s="26"/>
      <c r="D28" s="26"/>
      <c r="E28" s="26"/>
      <c r="F28" s="26"/>
      <c r="G28" s="25"/>
      <c r="H28" s="25"/>
      <c r="M28" s="25"/>
    </row>
    <row r="29" spans="2:18" ht="11.5" x14ac:dyDescent="0.25">
      <c r="B29" s="2" t="s">
        <v>39</v>
      </c>
      <c r="C29" s="2"/>
      <c r="D29" s="2"/>
      <c r="E29" s="2"/>
      <c r="F29" s="2"/>
      <c r="M29" s="2"/>
    </row>
    <row r="30" spans="2:18" ht="13.5" customHeight="1" x14ac:dyDescent="0.25">
      <c r="B30" s="1" t="s">
        <v>40</v>
      </c>
    </row>
    <row r="31" spans="2:18" ht="13.5" customHeight="1" x14ac:dyDescent="0.25">
      <c r="B31" s="1" t="s">
        <v>41</v>
      </c>
    </row>
    <row r="32" spans="2:18" ht="13.5" customHeight="1" x14ac:dyDescent="0.25"/>
    <row r="33" spans="2:13" ht="11.5" x14ac:dyDescent="0.25"/>
    <row r="34" spans="2:13" ht="11.5" x14ac:dyDescent="0.25"/>
    <row r="35" spans="2:13" ht="11.5" x14ac:dyDescent="0.25"/>
    <row r="36" spans="2:13" ht="13.5" customHeight="1" x14ac:dyDescent="0.25">
      <c r="B36" s="27"/>
      <c r="C36" s="27"/>
      <c r="D36" s="27"/>
      <c r="E36" s="27"/>
      <c r="F36" s="27"/>
      <c r="M36" s="27"/>
    </row>
    <row r="37" spans="2:13" ht="13.5" customHeight="1" x14ac:dyDescent="0.25">
      <c r="B37" s="27"/>
      <c r="C37" s="27"/>
      <c r="D37" s="27"/>
      <c r="E37" s="27"/>
      <c r="F37" s="27"/>
      <c r="M37" s="27"/>
    </row>
    <row r="38" spans="2:13" ht="13.5" customHeight="1" x14ac:dyDescent="0.25">
      <c r="B38" s="27"/>
      <c r="C38" s="27"/>
      <c r="D38" s="27"/>
      <c r="E38" s="27"/>
      <c r="F38" s="27"/>
      <c r="M38" s="27"/>
    </row>
    <row r="39" spans="2:13" ht="13.5" customHeight="1" x14ac:dyDescent="0.25">
      <c r="B39" s="27"/>
      <c r="C39" s="27"/>
      <c r="D39" s="27"/>
      <c r="E39" s="27"/>
      <c r="F39" s="27"/>
      <c r="M39" s="27"/>
    </row>
    <row r="40" spans="2:13" ht="13.5" customHeight="1" x14ac:dyDescent="0.25">
      <c r="B40" s="27"/>
      <c r="C40" s="27"/>
      <c r="D40" s="27"/>
      <c r="E40" s="27"/>
      <c r="F40" s="27"/>
      <c r="M40" s="27"/>
    </row>
    <row r="41" spans="2:13" ht="13.5" customHeight="1" x14ac:dyDescent="0.25">
      <c r="B41" s="27"/>
      <c r="C41" s="27"/>
      <c r="D41" s="27"/>
      <c r="E41" s="27"/>
      <c r="F41" s="27"/>
      <c r="M41" s="27"/>
    </row>
    <row r="42" spans="2:13" ht="13.5" customHeight="1" x14ac:dyDescent="0.25">
      <c r="B42" s="27"/>
      <c r="C42" s="27"/>
      <c r="D42" s="27"/>
      <c r="E42" s="27"/>
      <c r="F42" s="27"/>
      <c r="M42" s="27"/>
    </row>
    <row r="43" spans="2:13" ht="13.5" customHeight="1" x14ac:dyDescent="0.25">
      <c r="B43" s="27"/>
      <c r="C43" s="27"/>
      <c r="D43" s="27"/>
      <c r="E43" s="27"/>
      <c r="F43" s="27"/>
      <c r="M43" s="27"/>
    </row>
    <row r="44" spans="2:13" ht="13.5" customHeight="1" x14ac:dyDescent="0.25">
      <c r="B44" s="27"/>
      <c r="C44" s="27"/>
      <c r="D44" s="27"/>
      <c r="E44" s="27"/>
      <c r="F44" s="27"/>
      <c r="M44" s="27"/>
    </row>
    <row r="45" spans="2:13" ht="13.5" customHeight="1" x14ac:dyDescent="0.25">
      <c r="B45" s="27"/>
      <c r="C45" s="27"/>
      <c r="D45" s="27"/>
      <c r="E45" s="27"/>
      <c r="F45" s="27"/>
      <c r="M45" s="27"/>
    </row>
    <row r="46" spans="2:13" ht="13.5" customHeight="1" x14ac:dyDescent="0.25">
      <c r="B46" s="27"/>
      <c r="C46" s="27"/>
      <c r="D46" s="27"/>
      <c r="E46" s="27"/>
      <c r="F46" s="27"/>
      <c r="M46" s="27"/>
    </row>
    <row r="47" spans="2:13" ht="13.5" customHeight="1" x14ac:dyDescent="0.25">
      <c r="B47" s="27"/>
      <c r="C47" s="27"/>
      <c r="D47" s="27"/>
      <c r="E47" s="27"/>
      <c r="F47" s="27"/>
      <c r="M47" s="27"/>
    </row>
    <row r="48" spans="2:13" ht="13.5" customHeight="1" x14ac:dyDescent="0.25">
      <c r="B48" s="27"/>
      <c r="C48" s="27"/>
      <c r="D48" s="27"/>
      <c r="E48" s="27"/>
      <c r="F48" s="27"/>
      <c r="M48" s="27"/>
    </row>
    <row r="49" spans="2:13" ht="13.5" customHeight="1" x14ac:dyDescent="0.25">
      <c r="B49" s="27"/>
      <c r="C49" s="27"/>
      <c r="D49" s="27"/>
      <c r="E49" s="27"/>
      <c r="F49" s="27"/>
      <c r="M49" s="27"/>
    </row>
    <row r="50" spans="2:13" ht="13.5" customHeight="1" x14ac:dyDescent="0.25">
      <c r="B50" s="27"/>
      <c r="C50" s="27"/>
      <c r="D50" s="27"/>
      <c r="E50" s="27"/>
      <c r="F50" s="27"/>
      <c r="M50" s="27"/>
    </row>
    <row r="51" spans="2:13" ht="13.5" customHeight="1" x14ac:dyDescent="0.25">
      <c r="B51" s="27"/>
      <c r="C51" s="27"/>
      <c r="D51" s="27"/>
      <c r="E51" s="27"/>
      <c r="F51" s="27"/>
      <c r="M51" s="27"/>
    </row>
    <row r="52" spans="2:13" ht="13.5" customHeight="1" x14ac:dyDescent="0.25">
      <c r="B52" s="27"/>
      <c r="C52" s="27"/>
      <c r="D52" s="27"/>
      <c r="E52" s="27"/>
      <c r="F52" s="27"/>
      <c r="M52" s="27"/>
    </row>
    <row r="53" spans="2:13" ht="13.5" customHeight="1" x14ac:dyDescent="0.25">
      <c r="B53" s="27"/>
      <c r="C53" s="27"/>
      <c r="D53" s="27"/>
      <c r="E53" s="27"/>
      <c r="F53" s="27"/>
      <c r="M53" s="27"/>
    </row>
    <row r="54" spans="2:13" ht="13.5" customHeight="1" x14ac:dyDescent="0.25">
      <c r="B54" s="27"/>
      <c r="C54" s="27"/>
      <c r="D54" s="27"/>
      <c r="E54" s="27"/>
      <c r="F54" s="27"/>
      <c r="M54" s="27"/>
    </row>
    <row r="55" spans="2:13" ht="13.5" customHeight="1" x14ac:dyDescent="0.25"/>
    <row r="56" spans="2:13" ht="13.5" customHeight="1" x14ac:dyDescent="0.25"/>
    <row r="57" spans="2:13" ht="13.5" customHeight="1" x14ac:dyDescent="0.25"/>
  </sheetData>
  <hyperlinks>
    <hyperlink ref="B5" location="'Index sheet'!A1" display="Back to index" xr:uid="{00000000-0004-0000-0200-000000000000}"/>
  </hyperlinks>
  <pageMargins left="0.7" right="0.7" top="0.75" bottom="0.75" header="0.3" footer="0.3"/>
  <ignoredErrors>
    <ignoredError sqref="B20:S57 B1:S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64"/>
  <sheetViews>
    <sheetView showGridLines="0" workbookViewId="0">
      <selection activeCell="M14" sqref="M14"/>
    </sheetView>
  </sheetViews>
  <sheetFormatPr defaultColWidth="8.7265625" defaultRowHeight="12" customHeight="1" x14ac:dyDescent="0.25"/>
  <cols>
    <col min="1" max="1" width="8.7265625" style="1"/>
    <col min="2" max="2" width="23.08984375" style="1" customWidth="1"/>
    <col min="3" max="3" width="16.90625" style="1" customWidth="1"/>
    <col min="4" max="9" width="13.90625" style="1" customWidth="1"/>
    <col min="10" max="10" width="20.36328125" style="1" customWidth="1"/>
    <col min="11" max="11" width="8.7265625" style="1" customWidth="1"/>
    <col min="12" max="16384" width="8.7265625" style="1"/>
  </cols>
  <sheetData>
    <row r="1" spans="2:10" ht="15.75" customHeight="1" x14ac:dyDescent="0.35">
      <c r="B1" s="28" t="s">
        <v>57</v>
      </c>
      <c r="C1" s="28"/>
      <c r="D1" s="28"/>
      <c r="E1" s="29"/>
      <c r="F1" s="7"/>
      <c r="G1" s="7"/>
      <c r="H1" s="7"/>
      <c r="I1" s="7"/>
      <c r="J1" s="7"/>
    </row>
    <row r="2" spans="2:10" ht="15" customHeight="1" x14ac:dyDescent="0.3">
      <c r="B2" s="28" t="s">
        <v>58</v>
      </c>
      <c r="C2" s="28"/>
      <c r="D2" s="28"/>
      <c r="E2" s="28"/>
      <c r="F2" s="28"/>
      <c r="G2" s="28"/>
      <c r="H2" s="28"/>
      <c r="I2" s="28"/>
      <c r="J2" s="28"/>
    </row>
    <row r="3" spans="2:10" ht="11.5" x14ac:dyDescent="0.25">
      <c r="B3" s="30"/>
      <c r="C3" s="30"/>
      <c r="D3" s="30"/>
      <c r="E3" s="30"/>
      <c r="F3" s="30"/>
      <c r="G3" s="30"/>
    </row>
    <row r="4" spans="2:10" ht="11.5" x14ac:dyDescent="0.25">
      <c r="B4" s="25" t="s">
        <v>16</v>
      </c>
      <c r="C4" s="25"/>
      <c r="D4" s="10"/>
      <c r="E4" s="25"/>
      <c r="F4" s="25"/>
      <c r="G4" s="25"/>
      <c r="H4" s="25"/>
    </row>
    <row r="6" spans="2:10" ht="54" customHeight="1" x14ac:dyDescent="0.25">
      <c r="B6" s="31" t="s">
        <v>17</v>
      </c>
      <c r="C6" s="31" t="s">
        <v>18</v>
      </c>
      <c r="D6" s="31" t="s">
        <v>44</v>
      </c>
      <c r="E6" s="31" t="s">
        <v>59</v>
      </c>
      <c r="F6" s="31" t="s">
        <v>24</v>
      </c>
      <c r="G6" s="31" t="s">
        <v>60</v>
      </c>
      <c r="H6" s="31" t="s">
        <v>22</v>
      </c>
      <c r="I6" s="31" t="s">
        <v>28</v>
      </c>
      <c r="J6" s="32" t="s">
        <v>29</v>
      </c>
    </row>
    <row r="7" spans="2:10" s="61" customFormat="1" ht="63" x14ac:dyDescent="0.25">
      <c r="B7" s="56" t="s">
        <v>343</v>
      </c>
      <c r="C7" s="61" t="s">
        <v>88</v>
      </c>
      <c r="D7" s="61" t="s">
        <v>89</v>
      </c>
      <c r="E7" s="65" t="s">
        <v>90</v>
      </c>
      <c r="F7" s="61" t="s">
        <v>92</v>
      </c>
      <c r="G7" s="61" t="s">
        <v>344</v>
      </c>
      <c r="H7" s="61">
        <v>2025</v>
      </c>
      <c r="I7" s="56" t="s">
        <v>93</v>
      </c>
      <c r="J7" s="61" t="s">
        <v>94</v>
      </c>
    </row>
    <row r="8" spans="2:10" s="61" customFormat="1" ht="63" x14ac:dyDescent="0.25">
      <c r="B8" s="56" t="s">
        <v>343</v>
      </c>
      <c r="C8" s="61" t="s">
        <v>88</v>
      </c>
      <c r="D8" s="61" t="s">
        <v>95</v>
      </c>
      <c r="E8" s="65" t="s">
        <v>90</v>
      </c>
      <c r="F8" s="61" t="s">
        <v>92</v>
      </c>
      <c r="G8" s="61" t="s">
        <v>344</v>
      </c>
      <c r="H8" s="61">
        <v>2022</v>
      </c>
      <c r="I8" s="56" t="s">
        <v>96</v>
      </c>
      <c r="J8" s="61" t="s">
        <v>94</v>
      </c>
    </row>
    <row r="9" spans="2:10" s="61" customFormat="1" ht="63" x14ac:dyDescent="0.25">
      <c r="B9" s="56" t="s">
        <v>343</v>
      </c>
      <c r="C9" s="61" t="s">
        <v>88</v>
      </c>
      <c r="D9" s="61" t="s">
        <v>97</v>
      </c>
      <c r="E9" s="65" t="s">
        <v>98</v>
      </c>
      <c r="F9" s="61" t="s">
        <v>92</v>
      </c>
      <c r="G9" s="56" t="s">
        <v>345</v>
      </c>
      <c r="H9" s="61">
        <v>2024</v>
      </c>
      <c r="I9" s="56" t="s">
        <v>99</v>
      </c>
      <c r="J9" s="61" t="s">
        <v>94</v>
      </c>
    </row>
    <row r="10" spans="2:10" s="61" customFormat="1" ht="63" x14ac:dyDescent="0.25">
      <c r="B10" s="56" t="s">
        <v>343</v>
      </c>
      <c r="C10" s="61" t="s">
        <v>88</v>
      </c>
      <c r="D10" s="61" t="s">
        <v>100</v>
      </c>
      <c r="E10" s="65" t="s">
        <v>101</v>
      </c>
      <c r="F10" s="61" t="s">
        <v>92</v>
      </c>
      <c r="G10" s="56" t="s">
        <v>346</v>
      </c>
      <c r="H10" s="61">
        <v>2024</v>
      </c>
      <c r="I10" s="56" t="s">
        <v>102</v>
      </c>
      <c r="J10" s="61" t="s">
        <v>94</v>
      </c>
    </row>
    <row r="11" spans="2:10" s="61" customFormat="1" ht="63" x14ac:dyDescent="0.25">
      <c r="B11" s="56" t="s">
        <v>343</v>
      </c>
      <c r="C11" s="61" t="s">
        <v>88</v>
      </c>
      <c r="D11" s="61" t="s">
        <v>103</v>
      </c>
      <c r="E11" s="65" t="s">
        <v>104</v>
      </c>
      <c r="F11" s="61" t="s">
        <v>92</v>
      </c>
      <c r="G11" s="56" t="s">
        <v>347</v>
      </c>
      <c r="H11" s="61">
        <v>2030</v>
      </c>
      <c r="I11" s="56" t="s">
        <v>105</v>
      </c>
      <c r="J11" s="61" t="s">
        <v>94</v>
      </c>
    </row>
    <row r="12" spans="2:10" s="61" customFormat="1" ht="52.5" x14ac:dyDescent="0.25">
      <c r="B12" s="56" t="s">
        <v>348</v>
      </c>
      <c r="C12" s="61" t="s">
        <v>349</v>
      </c>
      <c r="D12" s="56" t="s">
        <v>112</v>
      </c>
      <c r="E12" s="65" t="s">
        <v>113</v>
      </c>
      <c r="F12" s="61" t="s">
        <v>92</v>
      </c>
      <c r="G12" s="61" t="s">
        <v>350</v>
      </c>
      <c r="H12" s="61">
        <v>2025</v>
      </c>
      <c r="I12" s="56" t="s">
        <v>114</v>
      </c>
      <c r="J12" s="61" t="s">
        <v>351</v>
      </c>
    </row>
    <row r="13" spans="2:10" s="61" customFormat="1" ht="52.5" x14ac:dyDescent="0.25">
      <c r="B13" s="56" t="s">
        <v>348</v>
      </c>
      <c r="C13" s="61" t="s">
        <v>349</v>
      </c>
      <c r="D13" s="56" t="s">
        <v>112</v>
      </c>
      <c r="E13" s="65" t="s">
        <v>115</v>
      </c>
      <c r="F13" s="61" t="s">
        <v>92</v>
      </c>
      <c r="G13" s="61" t="s">
        <v>350</v>
      </c>
      <c r="H13" s="61">
        <v>2025</v>
      </c>
      <c r="I13" s="56" t="s">
        <v>116</v>
      </c>
      <c r="J13" s="61" t="s">
        <v>351</v>
      </c>
    </row>
    <row r="14" spans="2:10" s="61" customFormat="1" ht="52.5" x14ac:dyDescent="0.25">
      <c r="B14" s="56" t="s">
        <v>348</v>
      </c>
      <c r="C14" s="61" t="s">
        <v>349</v>
      </c>
      <c r="D14" s="56" t="s">
        <v>117</v>
      </c>
      <c r="E14" s="65" t="s">
        <v>118</v>
      </c>
      <c r="F14" s="61" t="s">
        <v>92</v>
      </c>
      <c r="G14" s="61" t="s">
        <v>352</v>
      </c>
      <c r="H14" s="61">
        <v>2028</v>
      </c>
      <c r="I14" s="56" t="s">
        <v>119</v>
      </c>
      <c r="J14" s="61" t="s">
        <v>351</v>
      </c>
    </row>
    <row r="15" spans="2:10" s="61" customFormat="1" ht="52.5" x14ac:dyDescent="0.25">
      <c r="B15" s="56" t="s">
        <v>343</v>
      </c>
      <c r="C15" s="61" t="s">
        <v>349</v>
      </c>
      <c r="D15" s="56" t="s">
        <v>117</v>
      </c>
      <c r="E15" s="65" t="s">
        <v>120</v>
      </c>
      <c r="F15" s="61" t="s">
        <v>92</v>
      </c>
      <c r="G15" s="61" t="s">
        <v>352</v>
      </c>
      <c r="H15" s="61">
        <v>2028</v>
      </c>
      <c r="I15" s="56" t="s">
        <v>116</v>
      </c>
      <c r="J15" s="61" t="s">
        <v>351</v>
      </c>
    </row>
    <row r="16" spans="2:10" s="61" customFormat="1" ht="52.5" x14ac:dyDescent="0.25">
      <c r="B16" s="56" t="s">
        <v>343</v>
      </c>
      <c r="C16" s="61" t="s">
        <v>353</v>
      </c>
      <c r="D16" s="56" t="s">
        <v>122</v>
      </c>
      <c r="E16" s="56" t="s">
        <v>123</v>
      </c>
      <c r="F16" s="61" t="s">
        <v>92</v>
      </c>
      <c r="G16" s="61" t="s">
        <v>352</v>
      </c>
      <c r="H16" s="61">
        <v>2028</v>
      </c>
      <c r="I16" s="56" t="s">
        <v>124</v>
      </c>
      <c r="J16" s="61" t="s">
        <v>351</v>
      </c>
    </row>
    <row r="17" spans="2:10" s="61" customFormat="1" ht="42" x14ac:dyDescent="0.25">
      <c r="B17" s="56" t="s">
        <v>343</v>
      </c>
      <c r="C17" s="61" t="s">
        <v>144</v>
      </c>
      <c r="D17" s="61" t="s">
        <v>145</v>
      </c>
      <c r="E17" s="56" t="s">
        <v>146</v>
      </c>
      <c r="F17" s="61" t="s">
        <v>92</v>
      </c>
      <c r="G17" s="61" t="s">
        <v>352</v>
      </c>
      <c r="H17" s="61">
        <v>2028</v>
      </c>
      <c r="I17" s="56" t="s">
        <v>147</v>
      </c>
      <c r="J17" s="56" t="s">
        <v>148</v>
      </c>
    </row>
    <row r="18" spans="2:10" s="61" customFormat="1" ht="84" x14ac:dyDescent="0.25">
      <c r="B18" s="56" t="s">
        <v>354</v>
      </c>
      <c r="C18" s="56" t="s">
        <v>355</v>
      </c>
      <c r="D18" s="56" t="s">
        <v>156</v>
      </c>
      <c r="E18" s="56" t="s">
        <v>157</v>
      </c>
      <c r="F18" s="61" t="s">
        <v>92</v>
      </c>
      <c r="G18" s="61" t="s">
        <v>356</v>
      </c>
      <c r="H18" s="61">
        <v>2026</v>
      </c>
      <c r="I18" s="56" t="s">
        <v>158</v>
      </c>
      <c r="J18" s="56" t="s">
        <v>159</v>
      </c>
    </row>
    <row r="19" spans="2:10" s="61" customFormat="1" ht="63" x14ac:dyDescent="0.25">
      <c r="B19" s="56" t="s">
        <v>357</v>
      </c>
      <c r="C19" s="61" t="s">
        <v>358</v>
      </c>
      <c r="E19" s="56" t="s">
        <v>171</v>
      </c>
      <c r="F19" s="61" t="s">
        <v>92</v>
      </c>
      <c r="G19" s="61" t="s">
        <v>359</v>
      </c>
      <c r="H19" s="61" t="s">
        <v>168</v>
      </c>
      <c r="I19" s="56" t="s">
        <v>173</v>
      </c>
      <c r="J19" s="56" t="s">
        <v>360</v>
      </c>
    </row>
    <row r="20" spans="2:10" s="61" customFormat="1" ht="42" x14ac:dyDescent="0.25">
      <c r="B20" s="56" t="s">
        <v>361</v>
      </c>
      <c r="C20" s="61" t="s">
        <v>194</v>
      </c>
      <c r="D20" s="61" t="s">
        <v>195</v>
      </c>
      <c r="E20" s="56" t="s">
        <v>196</v>
      </c>
      <c r="F20" s="61" t="s">
        <v>92</v>
      </c>
      <c r="G20" s="61" t="s">
        <v>362</v>
      </c>
      <c r="H20" s="61">
        <v>2025</v>
      </c>
      <c r="I20" s="56" t="s">
        <v>197</v>
      </c>
      <c r="J20" s="56" t="s">
        <v>170</v>
      </c>
    </row>
    <row r="21" spans="2:10" s="61" customFormat="1" ht="52.5" x14ac:dyDescent="0.25">
      <c r="B21" s="56" t="s">
        <v>361</v>
      </c>
      <c r="C21" s="61" t="s">
        <v>363</v>
      </c>
      <c r="D21" s="61" t="s">
        <v>364</v>
      </c>
      <c r="E21" s="56" t="s">
        <v>365</v>
      </c>
      <c r="F21" s="61" t="s">
        <v>92</v>
      </c>
      <c r="G21" s="61" t="s">
        <v>366</v>
      </c>
      <c r="H21" s="61">
        <v>2025</v>
      </c>
      <c r="I21" s="56" t="s">
        <v>367</v>
      </c>
      <c r="J21" s="56" t="s">
        <v>170</v>
      </c>
    </row>
    <row r="22" spans="2:10" s="61" customFormat="1" ht="147" x14ac:dyDescent="0.25">
      <c r="B22" s="56" t="s">
        <v>202</v>
      </c>
      <c r="C22" s="61" t="s">
        <v>368</v>
      </c>
      <c r="D22" s="56" t="s">
        <v>215</v>
      </c>
      <c r="E22" s="66" t="s">
        <v>216</v>
      </c>
      <c r="F22" s="61" t="s">
        <v>209</v>
      </c>
      <c r="G22" s="61" t="s">
        <v>369</v>
      </c>
      <c r="H22" s="61">
        <v>2027</v>
      </c>
      <c r="I22" s="56" t="s">
        <v>217</v>
      </c>
      <c r="J22" s="56" t="s">
        <v>360</v>
      </c>
    </row>
    <row r="23" spans="2:10" s="61" customFormat="1" ht="84" x14ac:dyDescent="0.25">
      <c r="B23" s="56" t="s">
        <v>139</v>
      </c>
      <c r="C23" s="61" t="s">
        <v>370</v>
      </c>
      <c r="D23" s="56" t="s">
        <v>222</v>
      </c>
      <c r="E23" s="66" t="s">
        <v>223</v>
      </c>
      <c r="F23" s="61" t="s">
        <v>209</v>
      </c>
      <c r="G23" s="61" t="s">
        <v>371</v>
      </c>
      <c r="H23" s="61">
        <v>2028</v>
      </c>
      <c r="I23" s="56" t="s">
        <v>224</v>
      </c>
      <c r="J23" s="56" t="s">
        <v>360</v>
      </c>
    </row>
    <row r="24" spans="2:10" s="61" customFormat="1" ht="52.5" x14ac:dyDescent="0.25">
      <c r="B24" s="56" t="s">
        <v>271</v>
      </c>
      <c r="C24" s="61" t="s">
        <v>272</v>
      </c>
      <c r="D24" s="56" t="s">
        <v>273</v>
      </c>
      <c r="E24" s="65" t="s">
        <v>274</v>
      </c>
      <c r="F24" s="61" t="s">
        <v>92</v>
      </c>
      <c r="G24" s="61" t="s">
        <v>372</v>
      </c>
      <c r="H24" s="61">
        <v>2025</v>
      </c>
      <c r="I24" s="65" t="s">
        <v>269</v>
      </c>
      <c r="J24" s="61" t="s">
        <v>275</v>
      </c>
    </row>
    <row r="25" spans="2:10" s="61" customFormat="1" ht="52.5" x14ac:dyDescent="0.25">
      <c r="B25" s="56" t="s">
        <v>271</v>
      </c>
      <c r="C25" s="61" t="s">
        <v>272</v>
      </c>
      <c r="D25" s="56" t="s">
        <v>276</v>
      </c>
      <c r="E25" s="65" t="s">
        <v>277</v>
      </c>
      <c r="F25" s="61" t="s">
        <v>92</v>
      </c>
      <c r="G25" s="61" t="s">
        <v>372</v>
      </c>
      <c r="H25" s="61">
        <v>2025</v>
      </c>
      <c r="I25" s="65" t="s">
        <v>269</v>
      </c>
      <c r="J25" s="61" t="s">
        <v>275</v>
      </c>
    </row>
    <row r="26" spans="2:10" s="33" customFormat="1" ht="11.5" x14ac:dyDescent="0.25"/>
    <row r="27" spans="2:10" ht="11.5" x14ac:dyDescent="0.25">
      <c r="B27" s="19" t="s">
        <v>32</v>
      </c>
    </row>
    <row r="28" spans="2:10" ht="14" x14ac:dyDescent="0.25">
      <c r="B28" s="1" t="s">
        <v>61</v>
      </c>
    </row>
    <row r="29" spans="2:10" ht="14" x14ac:dyDescent="0.25">
      <c r="B29" s="1" t="s">
        <v>34</v>
      </c>
    </row>
    <row r="30" spans="2:10" ht="14" x14ac:dyDescent="0.25">
      <c r="B30" s="1" t="s">
        <v>35</v>
      </c>
    </row>
    <row r="31" spans="2:10" ht="14" x14ac:dyDescent="0.25">
      <c r="B31" s="1" t="s">
        <v>36</v>
      </c>
    </row>
    <row r="32" spans="2:10" ht="14" x14ac:dyDescent="0.25">
      <c r="B32" s="1" t="s">
        <v>62</v>
      </c>
    </row>
    <row r="33" spans="2:3" ht="14" x14ac:dyDescent="0.25">
      <c r="B33" s="1" t="s">
        <v>56</v>
      </c>
    </row>
    <row r="34" spans="2:3" ht="11.5" x14ac:dyDescent="0.25"/>
    <row r="35" spans="2:3" ht="11.5" x14ac:dyDescent="0.25">
      <c r="B35" s="2" t="s">
        <v>39</v>
      </c>
      <c r="C35" s="2"/>
    </row>
    <row r="36" spans="2:3" ht="14" x14ac:dyDescent="0.25">
      <c r="B36" s="1" t="s">
        <v>40</v>
      </c>
    </row>
    <row r="37" spans="2:3" ht="14" x14ac:dyDescent="0.25">
      <c r="B37" s="1" t="s">
        <v>41</v>
      </c>
    </row>
    <row r="38" spans="2:3" ht="11.5" x14ac:dyDescent="0.25"/>
    <row r="39" spans="2:3" ht="11.5" x14ac:dyDescent="0.25"/>
    <row r="40" spans="2:3" ht="11.5" x14ac:dyDescent="0.25"/>
    <row r="41" spans="2:3" ht="11.5" x14ac:dyDescent="0.25"/>
    <row r="42" spans="2:3" ht="14" x14ac:dyDescent="0.25">
      <c r="B42" s="27"/>
      <c r="C42" s="27"/>
    </row>
    <row r="43" spans="2:3" ht="14" x14ac:dyDescent="0.25">
      <c r="B43" s="27"/>
      <c r="C43" s="27"/>
    </row>
    <row r="44" spans="2:3" ht="14" x14ac:dyDescent="0.25">
      <c r="B44" s="27"/>
      <c r="C44" s="27"/>
    </row>
    <row r="45" spans="2:3" ht="13.5" customHeight="1" x14ac:dyDescent="0.25">
      <c r="B45" s="27"/>
      <c r="C45" s="27"/>
    </row>
    <row r="46" spans="2:3" ht="13.5" customHeight="1" x14ac:dyDescent="0.25">
      <c r="B46" s="27"/>
      <c r="C46" s="27"/>
    </row>
    <row r="47" spans="2:3" ht="13.5" customHeight="1" x14ac:dyDescent="0.25">
      <c r="B47" s="27"/>
      <c r="C47" s="27"/>
    </row>
    <row r="48" spans="2:3" ht="13.5" customHeight="1" x14ac:dyDescent="0.25">
      <c r="B48" s="27"/>
      <c r="C48" s="27"/>
    </row>
    <row r="49" spans="2:3" ht="13.5" customHeight="1" x14ac:dyDescent="0.25">
      <c r="B49" s="27"/>
      <c r="C49" s="27"/>
    </row>
    <row r="50" spans="2:3" ht="13.5" customHeight="1" x14ac:dyDescent="0.25">
      <c r="B50" s="27"/>
      <c r="C50" s="27"/>
    </row>
    <row r="51" spans="2:3" ht="13.5" customHeight="1" x14ac:dyDescent="0.25">
      <c r="B51" s="27"/>
      <c r="C51" s="27"/>
    </row>
    <row r="52" spans="2:3" ht="13.5" customHeight="1" x14ac:dyDescent="0.25">
      <c r="B52" s="27"/>
      <c r="C52" s="27"/>
    </row>
    <row r="53" spans="2:3" ht="13.5" customHeight="1" x14ac:dyDescent="0.25">
      <c r="B53" s="27"/>
      <c r="C53" s="27"/>
    </row>
    <row r="54" spans="2:3" ht="13.5" customHeight="1" x14ac:dyDescent="0.25">
      <c r="B54" s="27"/>
      <c r="C54" s="27"/>
    </row>
    <row r="55" spans="2:3" ht="13.5" customHeight="1" x14ac:dyDescent="0.25">
      <c r="B55" s="27"/>
      <c r="C55" s="27"/>
    </row>
    <row r="56" spans="2:3" ht="13.5" customHeight="1" x14ac:dyDescent="0.25">
      <c r="B56" s="27"/>
      <c r="C56" s="27"/>
    </row>
    <row r="57" spans="2:3" ht="13.5" customHeight="1" x14ac:dyDescent="0.25">
      <c r="B57" s="27"/>
      <c r="C57" s="27"/>
    </row>
    <row r="58" spans="2:3" ht="13.5" customHeight="1" x14ac:dyDescent="0.25">
      <c r="B58" s="27"/>
      <c r="C58" s="27"/>
    </row>
    <row r="59" spans="2:3" ht="13.5" customHeight="1" x14ac:dyDescent="0.25">
      <c r="B59" s="27"/>
      <c r="C59" s="27"/>
    </row>
    <row r="60" spans="2:3" ht="13.5" customHeight="1" x14ac:dyDescent="0.25">
      <c r="B60" s="27"/>
      <c r="C60" s="27"/>
    </row>
    <row r="61" spans="2:3" ht="13.5" customHeight="1" x14ac:dyDescent="0.25"/>
    <row r="62" spans="2:3" ht="13.5" customHeight="1" x14ac:dyDescent="0.25"/>
    <row r="63" spans="2:3" ht="13.5" customHeight="1" x14ac:dyDescent="0.25"/>
    <row r="64" spans="2:3" ht="13.5" customHeight="1" x14ac:dyDescent="0.25"/>
  </sheetData>
  <hyperlinks>
    <hyperlink ref="B4" location="'Index sheet'!A1" display="Back to index" xr:uid="{00000000-0004-0000-0300-000000000000}"/>
  </hyperlinks>
  <pageMargins left="0.7" right="0.7" top="0.75" bottom="0.75" header="0.3" footer="0.3"/>
  <ignoredErrors>
    <ignoredError sqref="B26:J64 B1:J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53"/>
  <sheetViews>
    <sheetView showGridLines="0" workbookViewId="0">
      <selection activeCell="C12" sqref="C12"/>
    </sheetView>
  </sheetViews>
  <sheetFormatPr defaultColWidth="8.7265625" defaultRowHeight="12" customHeight="1" x14ac:dyDescent="0.25"/>
  <cols>
    <col min="1" max="1" width="8.7265625" style="1"/>
    <col min="2" max="3" width="19.08984375" style="1" customWidth="1"/>
    <col min="4" max="12" width="15.36328125" style="1" customWidth="1"/>
    <col min="13" max="13" width="20.36328125" style="1" customWidth="1"/>
    <col min="14" max="14" width="8.7265625" style="1" customWidth="1"/>
    <col min="15" max="16384" width="8.7265625" style="1"/>
  </cols>
  <sheetData>
    <row r="1" spans="2:13" s="7" customFormat="1" ht="15.75" customHeight="1" x14ac:dyDescent="0.35">
      <c r="B1" s="28" t="s">
        <v>63</v>
      </c>
      <c r="C1" s="28"/>
      <c r="D1" s="28"/>
      <c r="E1" s="28"/>
      <c r="F1" s="28"/>
      <c r="G1" s="28"/>
    </row>
    <row r="2" spans="2:13" s="7" customFormat="1" ht="15" customHeight="1" x14ac:dyDescent="0.35">
      <c r="B2" s="28" t="s">
        <v>64</v>
      </c>
      <c r="C2" s="28"/>
      <c r="D2" s="28"/>
      <c r="E2" s="28"/>
      <c r="F2" s="28"/>
      <c r="G2" s="28"/>
      <c r="H2" s="28"/>
      <c r="I2" s="28"/>
      <c r="J2" s="28"/>
      <c r="K2" s="28"/>
      <c r="L2" s="28"/>
      <c r="M2" s="28"/>
    </row>
    <row r="4" spans="2:13" ht="11.5" x14ac:dyDescent="0.25">
      <c r="B4" s="25" t="s">
        <v>16</v>
      </c>
      <c r="C4" s="25"/>
      <c r="D4" s="10"/>
      <c r="E4" s="25"/>
      <c r="F4" s="25"/>
      <c r="G4" s="25"/>
    </row>
    <row r="5" spans="2:13" ht="11.5" x14ac:dyDescent="0.25">
      <c r="C5" s="34"/>
      <c r="D5" s="34"/>
      <c r="E5" s="34"/>
      <c r="F5" s="34"/>
      <c r="G5" s="34"/>
      <c r="H5" s="34"/>
      <c r="I5" s="34"/>
      <c r="J5" s="34"/>
      <c r="K5" s="34"/>
      <c r="L5" s="34"/>
      <c r="M5" s="34"/>
    </row>
    <row r="6" spans="2:13" ht="47.15" customHeight="1" x14ac:dyDescent="0.25">
      <c r="B6" s="35" t="s">
        <v>44</v>
      </c>
      <c r="C6" s="36" t="s">
        <v>59</v>
      </c>
      <c r="D6" s="36" t="s">
        <v>60</v>
      </c>
      <c r="E6" s="36" t="s">
        <v>49</v>
      </c>
      <c r="F6" s="36" t="s">
        <v>46</v>
      </c>
      <c r="G6" s="36" t="s">
        <v>47</v>
      </c>
      <c r="H6" s="36" t="s">
        <v>24</v>
      </c>
      <c r="I6" s="36" t="s">
        <v>17</v>
      </c>
      <c r="J6" s="36" t="s">
        <v>18</v>
      </c>
      <c r="K6" s="36" t="s">
        <v>52</v>
      </c>
      <c r="L6" s="36" t="s">
        <v>65</v>
      </c>
      <c r="M6" s="11" t="s">
        <v>29</v>
      </c>
    </row>
    <row r="7" spans="2:13" s="61" customFormat="1" ht="409.5" x14ac:dyDescent="0.25">
      <c r="B7" s="56" t="s">
        <v>283</v>
      </c>
      <c r="C7" s="56" t="s">
        <v>284</v>
      </c>
      <c r="D7" s="56" t="s">
        <v>373</v>
      </c>
      <c r="E7" s="56" t="s">
        <v>287</v>
      </c>
      <c r="F7" s="56" t="s">
        <v>286</v>
      </c>
      <c r="G7" s="56" t="s">
        <v>286</v>
      </c>
      <c r="H7" s="56" t="s">
        <v>209</v>
      </c>
      <c r="I7" s="56" t="s">
        <v>139</v>
      </c>
      <c r="J7" s="61" t="s">
        <v>370</v>
      </c>
      <c r="K7" s="56" t="s">
        <v>289</v>
      </c>
      <c r="L7" s="56" t="s">
        <v>290</v>
      </c>
    </row>
    <row r="8" spans="2:13" s="61" customFormat="1" ht="378" x14ac:dyDescent="0.25">
      <c r="B8" s="56" t="s">
        <v>291</v>
      </c>
      <c r="C8" s="56" t="s">
        <v>292</v>
      </c>
      <c r="D8" s="56" t="s">
        <v>374</v>
      </c>
      <c r="E8" s="56" t="s">
        <v>293</v>
      </c>
      <c r="F8" s="56" t="s">
        <v>286</v>
      </c>
      <c r="G8" s="56" t="s">
        <v>286</v>
      </c>
      <c r="H8" s="56" t="s">
        <v>209</v>
      </c>
      <c r="I8" s="56" t="s">
        <v>375</v>
      </c>
      <c r="J8" s="61" t="s">
        <v>370</v>
      </c>
      <c r="K8" s="56" t="s">
        <v>289</v>
      </c>
      <c r="L8" s="56" t="s">
        <v>296</v>
      </c>
    </row>
    <row r="9" spans="2:13" s="61" customFormat="1" ht="241.5" x14ac:dyDescent="0.25">
      <c r="B9" s="56" t="s">
        <v>311</v>
      </c>
      <c r="C9" s="56" t="s">
        <v>312</v>
      </c>
      <c r="D9" s="56" t="s">
        <v>376</v>
      </c>
      <c r="E9" s="56" t="s">
        <v>313</v>
      </c>
      <c r="F9" s="56" t="s">
        <v>286</v>
      </c>
      <c r="G9" s="56" t="s">
        <v>286</v>
      </c>
      <c r="H9" s="56" t="s">
        <v>237</v>
      </c>
      <c r="I9" s="56" t="s">
        <v>314</v>
      </c>
      <c r="J9" s="61" t="s">
        <v>139</v>
      </c>
      <c r="K9" s="56" t="s">
        <v>289</v>
      </c>
      <c r="L9" s="56" t="s">
        <v>315</v>
      </c>
    </row>
    <row r="10" spans="2:13" s="61" customFormat="1" ht="84" x14ac:dyDescent="0.25">
      <c r="B10" s="56" t="s">
        <v>316</v>
      </c>
      <c r="C10" s="56" t="s">
        <v>317</v>
      </c>
      <c r="D10" s="56" t="s">
        <v>377</v>
      </c>
      <c r="E10" s="56" t="s">
        <v>109</v>
      </c>
      <c r="F10" s="56" t="s">
        <v>286</v>
      </c>
      <c r="G10" s="56" t="s">
        <v>286</v>
      </c>
      <c r="H10" s="56" t="s">
        <v>92</v>
      </c>
      <c r="I10" s="56" t="s">
        <v>314</v>
      </c>
      <c r="J10" s="61" t="s">
        <v>139</v>
      </c>
      <c r="K10" s="56" t="s">
        <v>289</v>
      </c>
      <c r="L10" s="56" t="s">
        <v>318</v>
      </c>
    </row>
    <row r="11" spans="2:13" s="61" customFormat="1" ht="94.5" x14ac:dyDescent="0.25">
      <c r="B11" s="56" t="s">
        <v>323</v>
      </c>
      <c r="C11" s="56" t="s">
        <v>324</v>
      </c>
      <c r="D11" s="56" t="s">
        <v>378</v>
      </c>
      <c r="E11" s="56">
        <v>2021</v>
      </c>
      <c r="F11" s="56" t="s">
        <v>286</v>
      </c>
      <c r="G11" s="56" t="s">
        <v>286</v>
      </c>
      <c r="H11" s="56" t="s">
        <v>237</v>
      </c>
      <c r="I11" s="56" t="s">
        <v>314</v>
      </c>
      <c r="J11" s="61" t="s">
        <v>139</v>
      </c>
      <c r="K11" s="56" t="s">
        <v>289</v>
      </c>
      <c r="L11" s="56"/>
    </row>
    <row r="12" spans="2:13" s="61" customFormat="1" ht="409.5" x14ac:dyDescent="0.25">
      <c r="B12" s="56" t="s">
        <v>325</v>
      </c>
      <c r="C12" s="56" t="s">
        <v>326</v>
      </c>
      <c r="D12" s="56" t="s">
        <v>379</v>
      </c>
      <c r="E12" s="56" t="s">
        <v>328</v>
      </c>
      <c r="F12" s="56" t="s">
        <v>286</v>
      </c>
      <c r="G12" s="56" t="s">
        <v>327</v>
      </c>
      <c r="H12" s="56" t="s">
        <v>209</v>
      </c>
      <c r="I12" s="56" t="s">
        <v>380</v>
      </c>
      <c r="J12" s="61" t="s">
        <v>381</v>
      </c>
      <c r="K12" s="56" t="s">
        <v>289</v>
      </c>
      <c r="L12" s="56" t="s">
        <v>330</v>
      </c>
    </row>
    <row r="13" spans="2:13" s="61" customFormat="1" ht="409.5" x14ac:dyDescent="0.25">
      <c r="B13" s="56" t="s">
        <v>331</v>
      </c>
      <c r="C13" s="56" t="s">
        <v>332</v>
      </c>
      <c r="D13" s="56" t="s">
        <v>374</v>
      </c>
      <c r="E13" s="61">
        <v>2021</v>
      </c>
      <c r="F13" s="61" t="s">
        <v>382</v>
      </c>
      <c r="G13" s="56" t="s">
        <v>333</v>
      </c>
      <c r="H13" s="56" t="s">
        <v>237</v>
      </c>
      <c r="I13" s="56" t="s">
        <v>380</v>
      </c>
      <c r="J13" s="61" t="s">
        <v>381</v>
      </c>
      <c r="K13" s="56" t="s">
        <v>289</v>
      </c>
      <c r="L13" s="56" t="s">
        <v>335</v>
      </c>
    </row>
    <row r="14" spans="2:13" s="67" customFormat="1" ht="52.5" x14ac:dyDescent="0.25">
      <c r="B14" s="67" t="s">
        <v>383</v>
      </c>
      <c r="C14" s="68" t="s">
        <v>90</v>
      </c>
      <c r="D14" s="63" t="s">
        <v>344</v>
      </c>
      <c r="E14" s="63">
        <v>2022</v>
      </c>
      <c r="F14" s="67" t="s">
        <v>94</v>
      </c>
      <c r="G14" s="63" t="s">
        <v>384</v>
      </c>
      <c r="H14" s="63" t="s">
        <v>92</v>
      </c>
      <c r="I14" s="63" t="s">
        <v>343</v>
      </c>
      <c r="J14" s="63" t="s">
        <v>88</v>
      </c>
      <c r="K14" s="63" t="s">
        <v>289</v>
      </c>
      <c r="L14" s="63" t="s">
        <v>385</v>
      </c>
    </row>
    <row r="15" spans="2:13" ht="11.5" x14ac:dyDescent="0.25">
      <c r="B15" s="5"/>
      <c r="I15" s="5"/>
    </row>
    <row r="16" spans="2:13" ht="11.5" x14ac:dyDescent="0.25">
      <c r="B16" s="19" t="s">
        <v>32</v>
      </c>
      <c r="I16" s="5"/>
    </row>
    <row r="17" spans="2:9" ht="12.75" customHeight="1" x14ac:dyDescent="0.25">
      <c r="B17" s="1" t="s">
        <v>66</v>
      </c>
      <c r="I17" s="5"/>
    </row>
    <row r="18" spans="2:9" ht="12.75" customHeight="1" x14ac:dyDescent="0.25">
      <c r="B18" s="1" t="s">
        <v>55</v>
      </c>
      <c r="I18" s="5"/>
    </row>
    <row r="19" spans="2:9" ht="12.75" customHeight="1" x14ac:dyDescent="0.25">
      <c r="B19" s="1" t="s">
        <v>35</v>
      </c>
      <c r="I19" s="5"/>
    </row>
    <row r="20" spans="2:9" ht="12.75" customHeight="1" x14ac:dyDescent="0.25">
      <c r="B20" s="1" t="s">
        <v>36</v>
      </c>
      <c r="I20" s="5"/>
    </row>
    <row r="21" spans="2:9" ht="12.75" customHeight="1" x14ac:dyDescent="0.25">
      <c r="B21" s="1" t="s">
        <v>62</v>
      </c>
      <c r="I21" s="5"/>
    </row>
    <row r="22" spans="2:9" ht="12.75" customHeight="1" x14ac:dyDescent="0.25">
      <c r="B22" s="1" t="s">
        <v>56</v>
      </c>
    </row>
    <row r="23" spans="2:9" ht="11.5" x14ac:dyDescent="0.25">
      <c r="B23" s="5"/>
      <c r="I23" s="5"/>
    </row>
    <row r="24" spans="2:9" ht="11.5" x14ac:dyDescent="0.25">
      <c r="B24" s="2" t="s">
        <v>39</v>
      </c>
      <c r="C24" s="2"/>
    </row>
    <row r="25" spans="2:9" ht="13.5" customHeight="1" x14ac:dyDescent="0.25">
      <c r="B25" s="1" t="s">
        <v>40</v>
      </c>
    </row>
    <row r="26" spans="2:9" ht="13.5" customHeight="1" x14ac:dyDescent="0.25">
      <c r="B26" s="1" t="s">
        <v>41</v>
      </c>
    </row>
    <row r="27" spans="2:9" ht="13.5" customHeight="1" x14ac:dyDescent="0.25"/>
    <row r="28" spans="2:9" ht="11.5" x14ac:dyDescent="0.25"/>
    <row r="29" spans="2:9" ht="11.5" x14ac:dyDescent="0.25"/>
    <row r="30" spans="2:9" ht="11.5" x14ac:dyDescent="0.25"/>
    <row r="31" spans="2:9" ht="13.5" customHeight="1" x14ac:dyDescent="0.25">
      <c r="B31" s="27"/>
      <c r="C31" s="27"/>
    </row>
    <row r="32" spans="2:9" ht="13.5" customHeight="1" x14ac:dyDescent="0.25">
      <c r="B32" s="27"/>
      <c r="C32" s="27"/>
    </row>
    <row r="33" spans="2:3" ht="13.5" customHeight="1" x14ac:dyDescent="0.25">
      <c r="B33" s="27"/>
      <c r="C33" s="27"/>
    </row>
    <row r="34" spans="2:3" ht="13.5" customHeight="1" x14ac:dyDescent="0.25">
      <c r="B34" s="27"/>
      <c r="C34" s="27"/>
    </row>
    <row r="35" spans="2:3" ht="13.5" customHeight="1" x14ac:dyDescent="0.25">
      <c r="B35" s="27"/>
      <c r="C35" s="27"/>
    </row>
    <row r="36" spans="2:3" ht="13.5" customHeight="1" x14ac:dyDescent="0.25">
      <c r="B36" s="27"/>
      <c r="C36" s="27"/>
    </row>
    <row r="37" spans="2:3" ht="13.5" customHeight="1" x14ac:dyDescent="0.25">
      <c r="B37" s="27"/>
      <c r="C37" s="27"/>
    </row>
    <row r="38" spans="2:3" ht="13.5" customHeight="1" x14ac:dyDescent="0.25">
      <c r="B38" s="27"/>
      <c r="C38" s="27"/>
    </row>
    <row r="39" spans="2:3" ht="13.5" customHeight="1" x14ac:dyDescent="0.25">
      <c r="B39" s="27"/>
      <c r="C39" s="27"/>
    </row>
    <row r="40" spans="2:3" ht="13.5" customHeight="1" x14ac:dyDescent="0.25">
      <c r="B40" s="27"/>
      <c r="C40" s="27"/>
    </row>
    <row r="41" spans="2:3" ht="13.5" customHeight="1" x14ac:dyDescent="0.25">
      <c r="B41" s="27"/>
      <c r="C41" s="27"/>
    </row>
    <row r="42" spans="2:3" ht="13.5" customHeight="1" x14ac:dyDescent="0.25">
      <c r="B42" s="27"/>
      <c r="C42" s="27"/>
    </row>
    <row r="43" spans="2:3" ht="13.5" customHeight="1" x14ac:dyDescent="0.25">
      <c r="B43" s="27"/>
      <c r="C43" s="27"/>
    </row>
    <row r="44" spans="2:3" ht="13.5" customHeight="1" x14ac:dyDescent="0.25">
      <c r="B44" s="27"/>
      <c r="C44" s="27"/>
    </row>
    <row r="45" spans="2:3" ht="13.5" customHeight="1" x14ac:dyDescent="0.25">
      <c r="B45" s="27"/>
      <c r="C45" s="27"/>
    </row>
    <row r="46" spans="2:3" ht="13.5" customHeight="1" x14ac:dyDescent="0.25">
      <c r="B46" s="27"/>
      <c r="C46" s="27"/>
    </row>
    <row r="47" spans="2:3" ht="13.5" customHeight="1" x14ac:dyDescent="0.25">
      <c r="B47" s="27"/>
      <c r="C47" s="27"/>
    </row>
    <row r="48" spans="2:3" ht="13.5" customHeight="1" x14ac:dyDescent="0.25">
      <c r="B48" s="27"/>
      <c r="C48" s="27"/>
    </row>
    <row r="49" spans="2:3" ht="13.5" customHeight="1" x14ac:dyDescent="0.25">
      <c r="B49" s="27"/>
      <c r="C49" s="27"/>
    </row>
    <row r="50" spans="2:3" ht="13.5" customHeight="1" x14ac:dyDescent="0.25"/>
    <row r="51" spans="2:3" ht="13.5" customHeight="1" x14ac:dyDescent="0.25"/>
    <row r="52" spans="2:3" ht="13.5" customHeight="1" x14ac:dyDescent="0.25"/>
    <row r="53" spans="2:3" ht="13.5" customHeight="1" x14ac:dyDescent="0.25"/>
  </sheetData>
  <hyperlinks>
    <hyperlink ref="B4" location="'Index sheet'!A1" display="Back to index" xr:uid="{00000000-0004-0000-0400-000000000000}"/>
  </hyperlinks>
  <pageMargins left="0.7" right="0.7" top="0.75" bottom="0.75" header="0.3" footer="0.3"/>
  <ignoredErrors>
    <ignoredError sqref="B15:M53 B1:M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50"/>
  <sheetViews>
    <sheetView showGridLines="0" workbookViewId="0">
      <selection activeCell="I8" sqref="I8"/>
    </sheetView>
  </sheetViews>
  <sheetFormatPr defaultColWidth="8.7265625" defaultRowHeight="12" customHeight="1" x14ac:dyDescent="0.25"/>
  <cols>
    <col min="1" max="1" width="8.7265625" style="1"/>
    <col min="2" max="2" width="16.36328125" style="1" customWidth="1"/>
    <col min="3" max="3" width="15" style="1" customWidth="1"/>
    <col min="4" max="5" width="17.90625" style="1" customWidth="1"/>
    <col min="6" max="8" width="15" style="1" customWidth="1"/>
    <col min="9" max="9" width="20.36328125" style="1" customWidth="1"/>
    <col min="10" max="10" width="8.7265625" style="1" customWidth="1"/>
    <col min="11" max="16384" width="8.7265625" style="1"/>
  </cols>
  <sheetData>
    <row r="1" spans="2:9" ht="15.75" customHeight="1" x14ac:dyDescent="0.3">
      <c r="B1" s="28" t="s">
        <v>67</v>
      </c>
      <c r="C1" s="28"/>
      <c r="D1" s="28"/>
      <c r="E1" s="28"/>
      <c r="F1" s="28"/>
      <c r="G1" s="28"/>
      <c r="H1" s="28"/>
      <c r="I1" s="28"/>
    </row>
    <row r="2" spans="2:9" ht="15.75" customHeight="1" x14ac:dyDescent="0.3">
      <c r="B2" s="28" t="s">
        <v>68</v>
      </c>
      <c r="C2" s="28"/>
      <c r="D2" s="28"/>
      <c r="E2" s="28"/>
      <c r="F2" s="28"/>
      <c r="G2" s="28"/>
      <c r="H2" s="28"/>
      <c r="I2" s="28"/>
    </row>
    <row r="3" spans="2:9" ht="11.5" x14ac:dyDescent="0.25">
      <c r="B3" s="30"/>
      <c r="C3" s="30"/>
      <c r="D3" s="30"/>
      <c r="E3" s="30"/>
      <c r="F3" s="30"/>
      <c r="G3" s="30"/>
      <c r="H3" s="30"/>
      <c r="I3" s="30"/>
    </row>
    <row r="4" spans="2:9" ht="11.5" x14ac:dyDescent="0.25">
      <c r="B4" s="25" t="s">
        <v>16</v>
      </c>
      <c r="C4" s="25"/>
      <c r="D4" s="10"/>
      <c r="E4" s="26"/>
      <c r="F4" s="25"/>
      <c r="G4" s="25"/>
      <c r="H4" s="25"/>
      <c r="I4" s="25"/>
    </row>
    <row r="5" spans="2:9" ht="11.5" x14ac:dyDescent="0.25">
      <c r="E5" s="26"/>
    </row>
    <row r="6" spans="2:9" ht="36.75" customHeight="1" x14ac:dyDescent="0.25">
      <c r="B6" s="35" t="s">
        <v>69</v>
      </c>
      <c r="C6" s="36" t="s">
        <v>18</v>
      </c>
      <c r="D6" s="36" t="s">
        <v>44</v>
      </c>
      <c r="E6" s="36" t="s">
        <v>59</v>
      </c>
      <c r="F6" s="36" t="s">
        <v>24</v>
      </c>
      <c r="G6" s="36" t="s">
        <v>70</v>
      </c>
      <c r="H6" s="37" t="s">
        <v>71</v>
      </c>
      <c r="I6" s="38" t="s">
        <v>29</v>
      </c>
    </row>
    <row r="7" spans="2:9" s="61" customFormat="1" ht="42.5" customHeight="1" x14ac:dyDescent="0.25">
      <c r="B7" s="56" t="s">
        <v>87</v>
      </c>
      <c r="C7" s="61" t="s">
        <v>88</v>
      </c>
      <c r="D7" s="56" t="s">
        <v>97</v>
      </c>
      <c r="E7" s="65" t="s">
        <v>98</v>
      </c>
      <c r="F7" s="61" t="s">
        <v>92</v>
      </c>
      <c r="G7" s="61">
        <v>2024</v>
      </c>
      <c r="H7" s="56" t="s">
        <v>99</v>
      </c>
      <c r="I7" s="61" t="s">
        <v>94</v>
      </c>
    </row>
    <row r="8" spans="2:9" s="61" customFormat="1" ht="52.5" x14ac:dyDescent="0.25">
      <c r="B8" s="56" t="s">
        <v>87</v>
      </c>
      <c r="C8" s="61" t="s">
        <v>88</v>
      </c>
      <c r="D8" s="56" t="s">
        <v>100</v>
      </c>
      <c r="E8" s="65" t="s">
        <v>101</v>
      </c>
      <c r="F8" s="61" t="s">
        <v>92</v>
      </c>
      <c r="G8" s="61">
        <v>2024</v>
      </c>
      <c r="H8" s="56" t="s">
        <v>102</v>
      </c>
      <c r="I8" s="61" t="s">
        <v>94</v>
      </c>
    </row>
    <row r="9" spans="2:9" s="61" customFormat="1" ht="52.5" x14ac:dyDescent="0.25">
      <c r="B9" s="61" t="s">
        <v>386</v>
      </c>
      <c r="C9" s="61" t="s">
        <v>111</v>
      </c>
      <c r="D9" s="56" t="s">
        <v>112</v>
      </c>
      <c r="E9" s="65" t="s">
        <v>115</v>
      </c>
      <c r="F9" s="61" t="s">
        <v>92</v>
      </c>
      <c r="G9" s="61">
        <v>2025</v>
      </c>
      <c r="H9" s="56" t="s">
        <v>116</v>
      </c>
      <c r="I9" s="61" t="s">
        <v>109</v>
      </c>
    </row>
    <row r="10" spans="2:9" s="61" customFormat="1" ht="52.5" x14ac:dyDescent="0.25">
      <c r="B10" s="61" t="s">
        <v>386</v>
      </c>
      <c r="C10" s="61" t="s">
        <v>111</v>
      </c>
      <c r="D10" s="56" t="s">
        <v>117</v>
      </c>
      <c r="E10" s="65" t="s">
        <v>118</v>
      </c>
      <c r="F10" s="61" t="s">
        <v>92</v>
      </c>
      <c r="G10" s="61">
        <v>2028</v>
      </c>
      <c r="H10" s="56" t="s">
        <v>119</v>
      </c>
      <c r="I10" s="61" t="s">
        <v>109</v>
      </c>
    </row>
    <row r="11" spans="2:9" s="61" customFormat="1" ht="52.5" x14ac:dyDescent="0.25">
      <c r="B11" s="61" t="s">
        <v>386</v>
      </c>
      <c r="C11" s="61" t="s">
        <v>111</v>
      </c>
      <c r="D11" s="56" t="s">
        <v>117</v>
      </c>
      <c r="E11" s="65" t="s">
        <v>120</v>
      </c>
      <c r="F11" s="61" t="s">
        <v>92</v>
      </c>
      <c r="G11" s="61">
        <v>2028</v>
      </c>
      <c r="H11" s="56" t="s">
        <v>116</v>
      </c>
      <c r="I11" s="61" t="s">
        <v>109</v>
      </c>
    </row>
    <row r="12" spans="2:9" s="61" customFormat="1" ht="42" x14ac:dyDescent="0.25">
      <c r="B12" s="61" t="s">
        <v>386</v>
      </c>
      <c r="C12" s="61" t="s">
        <v>121</v>
      </c>
      <c r="D12" s="56" t="s">
        <v>122</v>
      </c>
      <c r="E12" s="56" t="s">
        <v>123</v>
      </c>
      <c r="F12" s="61" t="s">
        <v>92</v>
      </c>
      <c r="G12" s="61">
        <v>2028</v>
      </c>
      <c r="H12" s="56" t="s">
        <v>124</v>
      </c>
      <c r="I12" s="56" t="s">
        <v>125</v>
      </c>
    </row>
    <row r="13" spans="2:9" s="61" customFormat="1" ht="42" x14ac:dyDescent="0.25">
      <c r="B13" s="61" t="s">
        <v>386</v>
      </c>
      <c r="C13" s="61" t="s">
        <v>144</v>
      </c>
      <c r="D13" s="56" t="s">
        <v>145</v>
      </c>
      <c r="E13" s="56" t="s">
        <v>146</v>
      </c>
      <c r="F13" s="61" t="s">
        <v>92</v>
      </c>
      <c r="G13" s="61">
        <v>2028</v>
      </c>
      <c r="H13" s="56" t="s">
        <v>147</v>
      </c>
      <c r="I13" s="56" t="s">
        <v>148</v>
      </c>
    </row>
    <row r="14" spans="2:9" s="61" customFormat="1" ht="52.5" x14ac:dyDescent="0.25">
      <c r="B14" s="56" t="s">
        <v>271</v>
      </c>
      <c r="C14" s="61" t="s">
        <v>155</v>
      </c>
      <c r="D14" s="56" t="s">
        <v>156</v>
      </c>
      <c r="E14" s="56" t="s">
        <v>157</v>
      </c>
      <c r="F14" s="61" t="s">
        <v>92</v>
      </c>
      <c r="G14" s="61">
        <v>2026</v>
      </c>
      <c r="H14" s="56" t="s">
        <v>158</v>
      </c>
      <c r="I14" s="56" t="s">
        <v>159</v>
      </c>
    </row>
    <row r="15" spans="2:9" s="61" customFormat="1" ht="42" x14ac:dyDescent="0.25">
      <c r="B15" s="61" t="s">
        <v>189</v>
      </c>
      <c r="C15" s="61" t="s">
        <v>387</v>
      </c>
      <c r="D15" s="61" t="s">
        <v>195</v>
      </c>
      <c r="E15" s="56" t="s">
        <v>196</v>
      </c>
      <c r="F15" s="61" t="s">
        <v>92</v>
      </c>
      <c r="G15" s="61">
        <v>2025</v>
      </c>
      <c r="H15" s="56" t="s">
        <v>197</v>
      </c>
      <c r="I15" s="56" t="s">
        <v>170</v>
      </c>
    </row>
    <row r="16" spans="2:9" s="61" customFormat="1" ht="42" x14ac:dyDescent="0.25">
      <c r="B16" s="61" t="s">
        <v>189</v>
      </c>
      <c r="C16" s="61" t="s">
        <v>388</v>
      </c>
      <c r="D16" s="56" t="s">
        <v>364</v>
      </c>
      <c r="E16" s="56" t="s">
        <v>365</v>
      </c>
      <c r="F16" s="61" t="s">
        <v>92</v>
      </c>
      <c r="G16" s="61">
        <v>2025</v>
      </c>
      <c r="H16" s="56" t="s">
        <v>367</v>
      </c>
      <c r="I16" s="56" t="s">
        <v>170</v>
      </c>
    </row>
    <row r="17" spans="2:9" s="61" customFormat="1" ht="84" x14ac:dyDescent="0.25">
      <c r="B17" s="61" t="s">
        <v>139</v>
      </c>
      <c r="C17" s="61" t="s">
        <v>389</v>
      </c>
      <c r="D17" s="56" t="s">
        <v>203</v>
      </c>
      <c r="E17" s="56" t="s">
        <v>204</v>
      </c>
      <c r="F17" s="56" t="s">
        <v>205</v>
      </c>
      <c r="G17" s="61">
        <v>2025</v>
      </c>
      <c r="H17" s="56" t="s">
        <v>206</v>
      </c>
      <c r="I17" s="56" t="s">
        <v>143</v>
      </c>
    </row>
    <row r="18" spans="2:9" s="61" customFormat="1" ht="52.5" x14ac:dyDescent="0.25">
      <c r="B18" s="61" t="s">
        <v>139</v>
      </c>
      <c r="C18" s="61" t="s">
        <v>389</v>
      </c>
      <c r="D18" s="56" t="s">
        <v>211</v>
      </c>
      <c r="E18" s="56" t="s">
        <v>212</v>
      </c>
      <c r="F18" s="61" t="s">
        <v>209</v>
      </c>
      <c r="G18" s="61">
        <v>2026</v>
      </c>
      <c r="H18" s="56" t="s">
        <v>213</v>
      </c>
      <c r="I18" s="56" t="s">
        <v>143</v>
      </c>
    </row>
    <row r="19" spans="2:9" s="61" customFormat="1" ht="105" x14ac:dyDescent="0.25">
      <c r="B19" s="61" t="s">
        <v>202</v>
      </c>
      <c r="C19" s="56" t="s">
        <v>214</v>
      </c>
      <c r="D19" s="56" t="s">
        <v>215</v>
      </c>
      <c r="E19" s="66" t="s">
        <v>216</v>
      </c>
      <c r="F19" s="61" t="s">
        <v>209</v>
      </c>
      <c r="G19" s="61">
        <v>2027</v>
      </c>
      <c r="H19" s="56" t="s">
        <v>217</v>
      </c>
      <c r="I19" s="56" t="s">
        <v>143</v>
      </c>
    </row>
    <row r="20" spans="2:9" s="61" customFormat="1" ht="147" x14ac:dyDescent="0.25">
      <c r="B20" s="61" t="s">
        <v>202</v>
      </c>
      <c r="C20" s="56" t="s">
        <v>214</v>
      </c>
      <c r="D20" s="56" t="s">
        <v>218</v>
      </c>
      <c r="E20" s="66" t="s">
        <v>219</v>
      </c>
      <c r="F20" s="61" t="s">
        <v>209</v>
      </c>
      <c r="G20" s="61">
        <v>2026</v>
      </c>
      <c r="H20" s="65" t="s">
        <v>220</v>
      </c>
      <c r="I20" s="56" t="s">
        <v>143</v>
      </c>
    </row>
    <row r="21" spans="2:9" s="61" customFormat="1" ht="84" x14ac:dyDescent="0.25">
      <c r="B21" s="61" t="s">
        <v>202</v>
      </c>
      <c r="C21" s="61" t="s">
        <v>221</v>
      </c>
      <c r="D21" s="56" t="s">
        <v>222</v>
      </c>
      <c r="E21" s="66" t="s">
        <v>223</v>
      </c>
      <c r="F21" s="61" t="s">
        <v>209</v>
      </c>
      <c r="G21" s="61">
        <v>2028</v>
      </c>
      <c r="H21" s="56" t="s">
        <v>224</v>
      </c>
      <c r="I21" s="56" t="s">
        <v>143</v>
      </c>
    </row>
    <row r="22" spans="2:9" s="61" customFormat="1" ht="147" x14ac:dyDescent="0.25">
      <c r="B22" s="61" t="s">
        <v>202</v>
      </c>
      <c r="C22" s="61" t="s">
        <v>221</v>
      </c>
      <c r="D22" s="56" t="s">
        <v>225</v>
      </c>
      <c r="E22" s="66" t="s">
        <v>226</v>
      </c>
      <c r="F22" s="61" t="s">
        <v>209</v>
      </c>
      <c r="G22" s="61">
        <v>2028</v>
      </c>
      <c r="H22" s="56" t="s">
        <v>227</v>
      </c>
      <c r="I22" s="56" t="s">
        <v>143</v>
      </c>
    </row>
    <row r="23" spans="2:9" s="61" customFormat="1" ht="84" x14ac:dyDescent="0.25">
      <c r="B23" s="61" t="s">
        <v>202</v>
      </c>
      <c r="C23" s="61" t="s">
        <v>221</v>
      </c>
      <c r="D23" s="56" t="s">
        <v>228</v>
      </c>
      <c r="E23" s="66" t="s">
        <v>229</v>
      </c>
      <c r="F23" s="61" t="s">
        <v>209</v>
      </c>
      <c r="G23" s="61">
        <v>2026</v>
      </c>
      <c r="H23" s="56" t="s">
        <v>227</v>
      </c>
      <c r="I23" s="56" t="s">
        <v>143</v>
      </c>
    </row>
    <row r="24" spans="2:9" s="61" customFormat="1" ht="52.5" x14ac:dyDescent="0.25">
      <c r="B24" s="61" t="s">
        <v>87</v>
      </c>
      <c r="C24" s="61" t="s">
        <v>390</v>
      </c>
      <c r="D24" s="56" t="s">
        <v>391</v>
      </c>
      <c r="E24" s="65" t="s">
        <v>235</v>
      </c>
      <c r="F24" s="61" t="s">
        <v>237</v>
      </c>
      <c r="G24" s="61" t="s">
        <v>109</v>
      </c>
      <c r="H24" s="65" t="s">
        <v>238</v>
      </c>
      <c r="I24" s="56" t="s">
        <v>109</v>
      </c>
    </row>
    <row r="25" spans="2:9" s="61" customFormat="1" ht="157.5" x14ac:dyDescent="0.25">
      <c r="B25" s="61" t="s">
        <v>139</v>
      </c>
      <c r="C25" s="61" t="s">
        <v>392</v>
      </c>
      <c r="D25" s="56" t="s">
        <v>393</v>
      </c>
      <c r="E25" s="65" t="s">
        <v>240</v>
      </c>
      <c r="F25" s="61" t="s">
        <v>237</v>
      </c>
      <c r="G25" s="61" t="s">
        <v>109</v>
      </c>
      <c r="H25" s="65" t="s">
        <v>394</v>
      </c>
      <c r="I25" s="56" t="s">
        <v>143</v>
      </c>
    </row>
    <row r="26" spans="2:9" s="61" customFormat="1" ht="73.5" x14ac:dyDescent="0.25">
      <c r="B26" s="61" t="s">
        <v>202</v>
      </c>
      <c r="C26" s="61" t="s">
        <v>221</v>
      </c>
      <c r="D26" s="56" t="s">
        <v>242</v>
      </c>
      <c r="E26" s="65" t="s">
        <v>243</v>
      </c>
      <c r="F26" s="61" t="s">
        <v>209</v>
      </c>
      <c r="G26" s="61" t="s">
        <v>109</v>
      </c>
      <c r="H26" s="65" t="s">
        <v>395</v>
      </c>
      <c r="I26" s="56" t="s">
        <v>143</v>
      </c>
    </row>
    <row r="27" spans="2:9" s="61" customFormat="1" ht="115.5" x14ac:dyDescent="0.25">
      <c r="B27" s="61" t="s">
        <v>144</v>
      </c>
      <c r="C27" s="61" t="s">
        <v>245</v>
      </c>
      <c r="D27" s="56" t="s">
        <v>246</v>
      </c>
      <c r="E27" s="65" t="s">
        <v>247</v>
      </c>
      <c r="F27" s="61" t="s">
        <v>209</v>
      </c>
      <c r="G27" s="61" t="s">
        <v>109</v>
      </c>
      <c r="H27" s="65" t="s">
        <v>395</v>
      </c>
      <c r="I27" s="56" t="s">
        <v>148</v>
      </c>
    </row>
    <row r="28" spans="2:9" s="61" customFormat="1" ht="63" x14ac:dyDescent="0.25">
      <c r="B28" s="56" t="s">
        <v>248</v>
      </c>
      <c r="C28" s="61" t="s">
        <v>249</v>
      </c>
      <c r="D28" s="56" t="s">
        <v>250</v>
      </c>
      <c r="E28" s="65" t="s">
        <v>251</v>
      </c>
      <c r="F28" s="61" t="s">
        <v>237</v>
      </c>
      <c r="G28" s="61" t="s">
        <v>109</v>
      </c>
      <c r="H28" s="56" t="s">
        <v>253</v>
      </c>
      <c r="I28" s="56" t="s">
        <v>143</v>
      </c>
    </row>
    <row r="29" spans="2:9" s="61" customFormat="1" ht="115.5" x14ac:dyDescent="0.25">
      <c r="B29" s="61" t="s">
        <v>87</v>
      </c>
      <c r="C29" s="61" t="s">
        <v>254</v>
      </c>
      <c r="D29" s="56" t="s">
        <v>255</v>
      </c>
      <c r="E29" s="65" t="s">
        <v>256</v>
      </c>
      <c r="F29" s="61" t="s">
        <v>92</v>
      </c>
      <c r="G29" s="61" t="s">
        <v>109</v>
      </c>
      <c r="H29" s="56" t="s">
        <v>259</v>
      </c>
      <c r="I29" s="56" t="s">
        <v>109</v>
      </c>
    </row>
    <row r="30" spans="2:9" s="61" customFormat="1" ht="42" x14ac:dyDescent="0.25">
      <c r="B30" s="56" t="s">
        <v>264</v>
      </c>
      <c r="C30" s="56" t="s">
        <v>265</v>
      </c>
      <c r="D30" s="61" t="s">
        <v>266</v>
      </c>
      <c r="E30" s="65" t="s">
        <v>267</v>
      </c>
      <c r="F30" s="61" t="s">
        <v>92</v>
      </c>
      <c r="G30" s="61">
        <v>2025</v>
      </c>
      <c r="H30" s="65" t="s">
        <v>269</v>
      </c>
      <c r="I30" s="61" t="s">
        <v>270</v>
      </c>
    </row>
    <row r="31" spans="2:9" s="61" customFormat="1" ht="73.5" x14ac:dyDescent="0.25">
      <c r="B31" s="61" t="s">
        <v>396</v>
      </c>
      <c r="C31" s="61" t="s">
        <v>397</v>
      </c>
      <c r="D31" s="56" t="s">
        <v>280</v>
      </c>
      <c r="E31" s="56" t="s">
        <v>281</v>
      </c>
      <c r="F31" s="61" t="s">
        <v>237</v>
      </c>
      <c r="G31" s="61" t="s">
        <v>109</v>
      </c>
      <c r="H31" s="65" t="s">
        <v>282</v>
      </c>
      <c r="I31" s="61" t="s">
        <v>131</v>
      </c>
    </row>
    <row r="32" spans="2:9" ht="11.5" x14ac:dyDescent="0.25">
      <c r="E32" s="26"/>
    </row>
    <row r="33" spans="2:5" ht="11.5" x14ac:dyDescent="0.25">
      <c r="B33" s="19" t="s">
        <v>32</v>
      </c>
      <c r="E33" s="26"/>
    </row>
    <row r="34" spans="2:5" ht="12.75" customHeight="1" x14ac:dyDescent="0.25">
      <c r="B34" s="1" t="s">
        <v>72</v>
      </c>
      <c r="E34" s="26"/>
    </row>
    <row r="35" spans="2:5" ht="12.75" customHeight="1" x14ac:dyDescent="0.25">
      <c r="B35" s="1" t="s">
        <v>34</v>
      </c>
      <c r="E35" s="26"/>
    </row>
    <row r="36" spans="2:5" ht="12.75" customHeight="1" x14ac:dyDescent="0.25">
      <c r="B36" s="1" t="s">
        <v>35</v>
      </c>
      <c r="E36" s="26"/>
    </row>
    <row r="37" spans="2:5" ht="12.75" customHeight="1" x14ac:dyDescent="0.25">
      <c r="B37" s="1" t="s">
        <v>36</v>
      </c>
      <c r="E37" s="26"/>
    </row>
    <row r="38" spans="2:5" ht="12.75" customHeight="1" x14ac:dyDescent="0.25">
      <c r="B38" s="1" t="s">
        <v>62</v>
      </c>
      <c r="E38" s="26"/>
    </row>
    <row r="39" spans="2:5" ht="12.75" customHeight="1" x14ac:dyDescent="0.25">
      <c r="B39" s="1" t="s">
        <v>56</v>
      </c>
    </row>
    <row r="40" spans="2:5" ht="11.5" x14ac:dyDescent="0.25">
      <c r="E40" s="26"/>
    </row>
    <row r="41" spans="2:5" ht="11.5" x14ac:dyDescent="0.25">
      <c r="B41" s="2" t="s">
        <v>39</v>
      </c>
      <c r="C41" s="2"/>
    </row>
    <row r="42" spans="2:5" ht="13.5" customHeight="1" x14ac:dyDescent="0.25">
      <c r="B42" s="1" t="s">
        <v>40</v>
      </c>
    </row>
    <row r="43" spans="2:5" ht="13.5" customHeight="1" x14ac:dyDescent="0.25">
      <c r="B43" s="1" t="s">
        <v>41</v>
      </c>
    </row>
    <row r="44" spans="2:5" ht="13.5" customHeight="1" x14ac:dyDescent="0.25"/>
    <row r="45" spans="2:5" ht="11.5" x14ac:dyDescent="0.25"/>
    <row r="46" spans="2:5" ht="11.5" x14ac:dyDescent="0.25"/>
    <row r="47" spans="2:5" ht="11.5" x14ac:dyDescent="0.25"/>
    <row r="48" spans="2:5" ht="11.5" x14ac:dyDescent="0.25"/>
    <row r="49" ht="11.5" x14ac:dyDescent="0.25"/>
    <row r="50" ht="11.5" x14ac:dyDescent="0.25"/>
  </sheetData>
  <hyperlinks>
    <hyperlink ref="B4" location="'Index sheet'!A1" display="Back to index" xr:uid="{00000000-0004-0000-0500-000000000000}"/>
  </hyperlinks>
  <pageMargins left="0.7" right="0.7" top="0.75" bottom="0.75" header="0.3" footer="0.3"/>
  <ignoredErrors>
    <ignoredError sqref="B32:I50 B1:I6"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L38"/>
  <sheetViews>
    <sheetView showGridLines="0" topLeftCell="A15" workbookViewId="0">
      <selection activeCell="L16" sqref="L16"/>
    </sheetView>
  </sheetViews>
  <sheetFormatPr defaultColWidth="8.7265625" defaultRowHeight="12" customHeight="1" x14ac:dyDescent="0.25"/>
  <cols>
    <col min="1" max="1" width="8.7265625" style="1"/>
    <col min="2" max="11" width="13.26953125" style="1" customWidth="1"/>
    <col min="12" max="12" width="20.36328125" style="1" customWidth="1"/>
    <col min="13" max="13" width="8.7265625" style="1" customWidth="1"/>
    <col min="14" max="16384" width="8.7265625" style="1"/>
  </cols>
  <sheetData>
    <row r="1" spans="2:12" ht="15.75" customHeight="1" x14ac:dyDescent="0.3">
      <c r="B1" s="28" t="s">
        <v>73</v>
      </c>
      <c r="C1" s="28"/>
      <c r="D1" s="28"/>
      <c r="E1" s="28"/>
      <c r="F1" s="28"/>
      <c r="G1" s="28"/>
      <c r="H1" s="28"/>
      <c r="I1" s="28"/>
      <c r="J1" s="28"/>
      <c r="K1" s="28"/>
      <c r="L1" s="28"/>
    </row>
    <row r="2" spans="2:12" ht="15.75" customHeight="1" x14ac:dyDescent="0.3">
      <c r="B2" s="28" t="s">
        <v>74</v>
      </c>
      <c r="C2" s="28"/>
      <c r="D2" s="28"/>
      <c r="E2" s="28"/>
      <c r="F2" s="28"/>
      <c r="G2" s="28"/>
      <c r="H2" s="28"/>
      <c r="I2" s="28"/>
      <c r="J2" s="28"/>
      <c r="K2" s="28"/>
      <c r="L2" s="28"/>
    </row>
    <row r="3" spans="2:12" ht="11.5" x14ac:dyDescent="0.25">
      <c r="B3" s="30"/>
      <c r="C3" s="30"/>
      <c r="D3" s="30"/>
      <c r="E3" s="30"/>
      <c r="F3" s="30"/>
      <c r="G3" s="30"/>
      <c r="H3" s="30"/>
      <c r="I3" s="30"/>
      <c r="J3" s="30"/>
      <c r="K3" s="30"/>
      <c r="L3" s="30"/>
    </row>
    <row r="4" spans="2:12" ht="11.5" x14ac:dyDescent="0.25">
      <c r="B4" s="25" t="s">
        <v>16</v>
      </c>
      <c r="C4" s="26"/>
      <c r="D4" s="25"/>
      <c r="E4" s="10"/>
      <c r="F4" s="25"/>
      <c r="G4" s="25"/>
      <c r="H4" s="25"/>
      <c r="I4" s="25"/>
      <c r="J4" s="25"/>
      <c r="K4" s="25"/>
      <c r="L4" s="25"/>
    </row>
    <row r="6" spans="2:12" ht="47.15" customHeight="1" x14ac:dyDescent="0.25">
      <c r="B6" s="36" t="s">
        <v>75</v>
      </c>
      <c r="C6" s="36" t="s">
        <v>59</v>
      </c>
      <c r="D6" s="36" t="s">
        <v>49</v>
      </c>
      <c r="E6" s="36" t="s">
        <v>46</v>
      </c>
      <c r="F6" s="36" t="s">
        <v>47</v>
      </c>
      <c r="G6" s="36" t="s">
        <v>24</v>
      </c>
      <c r="H6" s="36" t="s">
        <v>17</v>
      </c>
      <c r="I6" s="36" t="s">
        <v>18</v>
      </c>
      <c r="J6" s="36" t="s">
        <v>52</v>
      </c>
      <c r="K6" s="36" t="s">
        <v>65</v>
      </c>
      <c r="L6" s="11" t="s">
        <v>29</v>
      </c>
    </row>
    <row r="7" spans="2:12" s="61" customFormat="1" ht="409.5" x14ac:dyDescent="0.25">
      <c r="B7" s="56" t="s">
        <v>283</v>
      </c>
      <c r="C7" s="56" t="s">
        <v>284</v>
      </c>
      <c r="D7" s="57" t="s">
        <v>287</v>
      </c>
      <c r="E7" s="57" t="s">
        <v>286</v>
      </c>
      <c r="F7" s="56" t="s">
        <v>286</v>
      </c>
      <c r="G7" s="57" t="s">
        <v>209</v>
      </c>
      <c r="H7" s="57" t="s">
        <v>202</v>
      </c>
      <c r="I7" s="64" t="s">
        <v>221</v>
      </c>
      <c r="J7" s="57" t="s">
        <v>289</v>
      </c>
      <c r="K7" s="56" t="s">
        <v>290</v>
      </c>
    </row>
    <row r="8" spans="2:12" s="61" customFormat="1" ht="409.5" x14ac:dyDescent="0.25">
      <c r="B8" s="56" t="s">
        <v>291</v>
      </c>
      <c r="C8" s="56" t="s">
        <v>292</v>
      </c>
      <c r="D8" s="57" t="s">
        <v>293</v>
      </c>
      <c r="E8" s="57" t="s">
        <v>286</v>
      </c>
      <c r="F8" s="56" t="s">
        <v>286</v>
      </c>
      <c r="G8" s="57" t="s">
        <v>209</v>
      </c>
      <c r="H8" s="57" t="s">
        <v>264</v>
      </c>
      <c r="I8" s="64" t="s">
        <v>398</v>
      </c>
      <c r="J8" s="57" t="s">
        <v>289</v>
      </c>
      <c r="K8" s="56" t="s">
        <v>296</v>
      </c>
    </row>
    <row r="9" spans="2:12" s="61" customFormat="1" ht="409.5" x14ac:dyDescent="0.25">
      <c r="B9" s="56" t="s">
        <v>305</v>
      </c>
      <c r="C9" s="56" t="s">
        <v>306</v>
      </c>
      <c r="D9" s="57" t="s">
        <v>307</v>
      </c>
      <c r="E9" s="57" t="s">
        <v>286</v>
      </c>
      <c r="F9" s="56" t="s">
        <v>286</v>
      </c>
      <c r="G9" s="57" t="s">
        <v>237</v>
      </c>
      <c r="H9" s="57" t="s">
        <v>308</v>
      </c>
      <c r="I9" s="57" t="s">
        <v>309</v>
      </c>
      <c r="J9" s="57" t="s">
        <v>289</v>
      </c>
      <c r="K9" s="56" t="s">
        <v>310</v>
      </c>
    </row>
    <row r="10" spans="2:12" s="61" customFormat="1" ht="357" x14ac:dyDescent="0.25">
      <c r="B10" s="56" t="s">
        <v>311</v>
      </c>
      <c r="C10" s="56" t="s">
        <v>312</v>
      </c>
      <c r="D10" s="57" t="s">
        <v>313</v>
      </c>
      <c r="E10" s="57" t="s">
        <v>286</v>
      </c>
      <c r="F10" s="56" t="s">
        <v>286</v>
      </c>
      <c r="G10" s="57" t="s">
        <v>237</v>
      </c>
      <c r="H10" s="57" t="s">
        <v>314</v>
      </c>
      <c r="I10" s="64" t="s">
        <v>139</v>
      </c>
      <c r="J10" s="57" t="s">
        <v>289</v>
      </c>
      <c r="K10" s="56" t="s">
        <v>315</v>
      </c>
    </row>
    <row r="11" spans="2:12" s="61" customFormat="1" ht="105" x14ac:dyDescent="0.25">
      <c r="B11" s="56" t="s">
        <v>316</v>
      </c>
      <c r="C11" s="56" t="s">
        <v>317</v>
      </c>
      <c r="D11" s="57"/>
      <c r="E11" s="57" t="s">
        <v>286</v>
      </c>
      <c r="F11" s="56" t="s">
        <v>286</v>
      </c>
      <c r="G11" s="57" t="s">
        <v>92</v>
      </c>
      <c r="H11" s="57" t="s">
        <v>87</v>
      </c>
      <c r="I11" s="64" t="s">
        <v>399</v>
      </c>
      <c r="J11" s="57" t="s">
        <v>289</v>
      </c>
      <c r="K11" s="56" t="s">
        <v>318</v>
      </c>
    </row>
    <row r="12" spans="2:12" s="61" customFormat="1" ht="157.5" x14ac:dyDescent="0.25">
      <c r="B12" s="56" t="s">
        <v>323</v>
      </c>
      <c r="C12" s="56" t="s">
        <v>324</v>
      </c>
      <c r="D12" s="57">
        <v>2021</v>
      </c>
      <c r="E12" s="57" t="s">
        <v>286</v>
      </c>
      <c r="F12" s="56" t="s">
        <v>286</v>
      </c>
      <c r="G12" s="57" t="s">
        <v>237</v>
      </c>
      <c r="H12" s="57" t="s">
        <v>87</v>
      </c>
      <c r="I12" s="64" t="s">
        <v>399</v>
      </c>
      <c r="J12" s="57" t="s">
        <v>289</v>
      </c>
      <c r="K12" s="56"/>
    </row>
    <row r="13" spans="2:12" s="61" customFormat="1" ht="409.5" x14ac:dyDescent="0.25">
      <c r="B13" s="56" t="s">
        <v>325</v>
      </c>
      <c r="C13" s="56" t="s">
        <v>326</v>
      </c>
      <c r="D13" s="57" t="s">
        <v>328</v>
      </c>
      <c r="E13" s="57" t="s">
        <v>286</v>
      </c>
      <c r="F13" s="56" t="s">
        <v>327</v>
      </c>
      <c r="G13" s="57" t="s">
        <v>209</v>
      </c>
      <c r="H13" s="57" t="s">
        <v>380</v>
      </c>
      <c r="I13" s="64" t="s">
        <v>381</v>
      </c>
      <c r="J13" s="57" t="s">
        <v>289</v>
      </c>
      <c r="K13" s="56" t="s">
        <v>330</v>
      </c>
    </row>
    <row r="14" spans="2:12" s="61" customFormat="1" ht="409.5" x14ac:dyDescent="0.25">
      <c r="B14" s="56" t="s">
        <v>331</v>
      </c>
      <c r="C14" s="56" t="s">
        <v>332</v>
      </c>
      <c r="D14" s="64">
        <v>2021</v>
      </c>
      <c r="E14" s="64"/>
      <c r="F14" s="56" t="s">
        <v>333</v>
      </c>
      <c r="G14" s="57" t="s">
        <v>237</v>
      </c>
      <c r="H14" s="57" t="s">
        <v>380</v>
      </c>
      <c r="I14" s="64" t="s">
        <v>381</v>
      </c>
      <c r="J14" s="57" t="s">
        <v>289</v>
      </c>
      <c r="K14" s="56" t="s">
        <v>335</v>
      </c>
    </row>
    <row r="15" spans="2:12" s="61" customFormat="1" ht="409.5" x14ac:dyDescent="0.25">
      <c r="B15" s="56" t="s">
        <v>336</v>
      </c>
      <c r="C15" s="63" t="s">
        <v>337</v>
      </c>
      <c r="D15" s="64" t="s">
        <v>400</v>
      </c>
      <c r="E15" s="64"/>
      <c r="F15" s="56" t="s">
        <v>338</v>
      </c>
      <c r="G15" s="57" t="s">
        <v>209</v>
      </c>
      <c r="H15" s="57" t="s">
        <v>339</v>
      </c>
      <c r="I15" s="64" t="s">
        <v>340</v>
      </c>
      <c r="J15" s="57" t="s">
        <v>289</v>
      </c>
      <c r="K15" s="56" t="s">
        <v>341</v>
      </c>
    </row>
    <row r="16" spans="2:12" s="61" customFormat="1" ht="63" x14ac:dyDescent="0.25">
      <c r="B16" s="56" t="s">
        <v>436</v>
      </c>
      <c r="C16" s="63" t="s">
        <v>437</v>
      </c>
      <c r="D16" s="64" t="s">
        <v>438</v>
      </c>
      <c r="E16" s="64" t="s">
        <v>333</v>
      </c>
      <c r="F16" s="56" t="s">
        <v>237</v>
      </c>
      <c r="G16" s="57">
        <v>2022</v>
      </c>
      <c r="H16" s="57" t="s">
        <v>289</v>
      </c>
      <c r="I16" s="64" t="s">
        <v>439</v>
      </c>
      <c r="J16" s="57"/>
      <c r="K16" s="56"/>
    </row>
    <row r="17" spans="2:12" s="61" customFormat="1" ht="42" x14ac:dyDescent="0.25">
      <c r="B17" s="61" t="s">
        <v>436</v>
      </c>
      <c r="C17" s="56" t="s">
        <v>437</v>
      </c>
      <c r="D17" s="63">
        <v>2022</v>
      </c>
      <c r="E17" s="64" t="s">
        <v>333</v>
      </c>
      <c r="F17" s="64" t="s">
        <v>438</v>
      </c>
      <c r="G17" s="56" t="s">
        <v>237</v>
      </c>
      <c r="H17" s="57" t="s">
        <v>444</v>
      </c>
      <c r="I17" s="57" t="s">
        <v>445</v>
      </c>
      <c r="J17" s="64" t="s">
        <v>289</v>
      </c>
      <c r="K17" s="57" t="s">
        <v>439</v>
      </c>
      <c r="L17" s="56"/>
    </row>
    <row r="18" spans="2:12" s="61" customFormat="1" ht="63" x14ac:dyDescent="0.25">
      <c r="B18" s="61" t="s">
        <v>440</v>
      </c>
      <c r="C18" s="56" t="s">
        <v>441</v>
      </c>
      <c r="D18" s="63">
        <v>2022</v>
      </c>
      <c r="E18" s="64" t="s">
        <v>333</v>
      </c>
      <c r="F18" s="64" t="s">
        <v>438</v>
      </c>
      <c r="G18" s="56" t="s">
        <v>237</v>
      </c>
      <c r="H18" s="57" t="s">
        <v>444</v>
      </c>
      <c r="I18" s="57" t="s">
        <v>446</v>
      </c>
      <c r="J18" s="64" t="s">
        <v>289</v>
      </c>
      <c r="K18" s="57" t="s">
        <v>439</v>
      </c>
      <c r="L18" s="56"/>
    </row>
    <row r="19" spans="2:12" s="33" customFormat="1" ht="147" x14ac:dyDescent="0.25">
      <c r="B19" s="61" t="s">
        <v>442</v>
      </c>
      <c r="C19" s="56" t="s">
        <v>443</v>
      </c>
      <c r="D19" s="63">
        <v>2022</v>
      </c>
      <c r="E19" s="64" t="s">
        <v>333</v>
      </c>
      <c r="F19" s="64" t="s">
        <v>438</v>
      </c>
      <c r="G19" s="56" t="s">
        <v>237</v>
      </c>
      <c r="H19" s="57" t="s">
        <v>444</v>
      </c>
      <c r="I19" s="57" t="s">
        <v>447</v>
      </c>
      <c r="J19" s="64" t="s">
        <v>289</v>
      </c>
      <c r="K19" s="57" t="s">
        <v>439</v>
      </c>
    </row>
    <row r="20" spans="2:12" s="33" customFormat="1" ht="11.5" x14ac:dyDescent="0.25"/>
    <row r="21" spans="2:12" ht="11.5" x14ac:dyDescent="0.25">
      <c r="B21" s="19" t="s">
        <v>32</v>
      </c>
    </row>
    <row r="22" spans="2:12" ht="12.75" customHeight="1" x14ac:dyDescent="0.25">
      <c r="B22" s="1" t="s">
        <v>76</v>
      </c>
    </row>
    <row r="23" spans="2:12" ht="12.75" customHeight="1" x14ac:dyDescent="0.25">
      <c r="B23" s="1" t="s">
        <v>55</v>
      </c>
    </row>
    <row r="24" spans="2:12" ht="12.75" customHeight="1" x14ac:dyDescent="0.25">
      <c r="B24" s="1" t="s">
        <v>35</v>
      </c>
    </row>
    <row r="25" spans="2:12" ht="12.75" customHeight="1" x14ac:dyDescent="0.25">
      <c r="B25" s="1" t="s">
        <v>36</v>
      </c>
    </row>
    <row r="26" spans="2:12" ht="12.75" customHeight="1" x14ac:dyDescent="0.25">
      <c r="B26" s="1" t="s">
        <v>77</v>
      </c>
    </row>
    <row r="27" spans="2:12" ht="12.75" customHeight="1" x14ac:dyDescent="0.25">
      <c r="B27" s="1" t="s">
        <v>56</v>
      </c>
    </row>
    <row r="28" spans="2:12" ht="13.5" customHeight="1" x14ac:dyDescent="0.25">
      <c r="B28" s="39"/>
      <c r="C28" s="40"/>
    </row>
    <row r="29" spans="2:12" ht="11.5" x14ac:dyDescent="0.25">
      <c r="B29" s="2" t="s">
        <v>39</v>
      </c>
      <c r="C29" s="2"/>
    </row>
    <row r="30" spans="2:12" ht="13.5" customHeight="1" x14ac:dyDescent="0.25">
      <c r="B30" s="1" t="s">
        <v>40</v>
      </c>
    </row>
    <row r="31" spans="2:12" ht="13.5" customHeight="1" x14ac:dyDescent="0.25">
      <c r="B31" s="1" t="s">
        <v>41</v>
      </c>
    </row>
    <row r="32" spans="2:12" ht="13.5" customHeight="1" x14ac:dyDescent="0.25"/>
    <row r="33" ht="11.5" x14ac:dyDescent="0.25"/>
    <row r="34" ht="11.5" x14ac:dyDescent="0.25"/>
    <row r="35" ht="11.5" x14ac:dyDescent="0.25"/>
    <row r="36" ht="11.5" x14ac:dyDescent="0.25"/>
    <row r="37" ht="11.5" x14ac:dyDescent="0.25"/>
    <row r="38" ht="11.5" x14ac:dyDescent="0.25"/>
  </sheetData>
  <hyperlinks>
    <hyperlink ref="B4" location="'Index sheet'!A1" display="Back to index" xr:uid="{00000000-0004-0000-0600-000000000000}"/>
  </hyperlinks>
  <pageMargins left="0.7" right="0.7" top="0.75" bottom="0.75" header="0.3" footer="0.3"/>
  <ignoredErrors>
    <ignoredError sqref="B21:L38 B1:L6 L1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27"/>
  <sheetViews>
    <sheetView showGridLines="0" tabSelected="1" workbookViewId="0">
      <selection activeCell="B12" sqref="B12"/>
    </sheetView>
  </sheetViews>
  <sheetFormatPr defaultColWidth="8.7265625" defaultRowHeight="12" customHeight="1" x14ac:dyDescent="0.25"/>
  <cols>
    <col min="1" max="1" width="8.7265625" style="1"/>
    <col min="2" max="10" width="13.36328125" style="1" customWidth="1"/>
    <col min="11" max="11" width="20.36328125" style="1" customWidth="1"/>
    <col min="12" max="12" width="8.7265625" style="1" customWidth="1"/>
    <col min="13" max="16384" width="8.7265625" style="1"/>
  </cols>
  <sheetData>
    <row r="1" spans="2:11" s="7" customFormat="1" ht="15.75" customHeight="1" x14ac:dyDescent="0.35">
      <c r="B1" s="28" t="s">
        <v>78</v>
      </c>
      <c r="C1" s="28"/>
      <c r="D1" s="28"/>
      <c r="E1" s="28"/>
      <c r="F1" s="28"/>
      <c r="G1" s="28"/>
      <c r="H1" s="28"/>
      <c r="I1" s="28"/>
      <c r="J1" s="28"/>
      <c r="K1" s="28"/>
    </row>
    <row r="2" spans="2:11" s="7" customFormat="1" ht="18.75" customHeight="1" x14ac:dyDescent="0.35">
      <c r="B2" s="28" t="s">
        <v>79</v>
      </c>
      <c r="C2" s="28"/>
      <c r="D2" s="28"/>
      <c r="E2" s="28"/>
      <c r="F2" s="28"/>
      <c r="G2" s="28"/>
      <c r="H2" s="28"/>
      <c r="I2" s="28"/>
      <c r="J2" s="28"/>
      <c r="K2" s="28"/>
    </row>
    <row r="3" spans="2:11" ht="15.75" customHeight="1" x14ac:dyDescent="0.25">
      <c r="B3" s="41" t="s">
        <v>15</v>
      </c>
      <c r="C3" s="8">
        <v>18</v>
      </c>
    </row>
    <row r="4" spans="2:11" ht="15.75" customHeight="1" x14ac:dyDescent="0.25">
      <c r="B4" s="42"/>
      <c r="C4" s="42"/>
    </row>
    <row r="5" spans="2:11" ht="11.5" x14ac:dyDescent="0.25">
      <c r="B5" s="25" t="s">
        <v>16</v>
      </c>
      <c r="C5" s="25"/>
      <c r="D5" s="10"/>
      <c r="E5" s="25"/>
      <c r="F5" s="25"/>
      <c r="G5" s="25"/>
      <c r="H5" s="43"/>
      <c r="I5" s="25"/>
      <c r="J5" s="25"/>
      <c r="K5" s="25"/>
    </row>
    <row r="7" spans="2:11" ht="51.75" customHeight="1" x14ac:dyDescent="0.25">
      <c r="B7" s="11" t="s">
        <v>75</v>
      </c>
      <c r="C7" s="11" t="s">
        <v>80</v>
      </c>
      <c r="D7" s="11" t="s">
        <v>22</v>
      </c>
      <c r="E7" s="11" t="s">
        <v>46</v>
      </c>
      <c r="F7" s="11" t="s">
        <v>45</v>
      </c>
      <c r="G7" s="44" t="s">
        <v>81</v>
      </c>
      <c r="H7" s="44"/>
      <c r="I7" s="11" t="s">
        <v>52</v>
      </c>
      <c r="J7" s="11" t="s">
        <v>28</v>
      </c>
      <c r="K7" s="11" t="s">
        <v>82</v>
      </c>
    </row>
    <row r="8" spans="2:11" ht="24" customHeight="1" x14ac:dyDescent="0.25">
      <c r="B8" s="14"/>
      <c r="C8" s="14"/>
      <c r="D8" s="14"/>
      <c r="E8" s="14"/>
      <c r="F8" s="14"/>
      <c r="G8" s="35" t="s">
        <v>30</v>
      </c>
      <c r="H8" s="45" t="s">
        <v>31</v>
      </c>
      <c r="I8" s="46"/>
      <c r="J8" s="47"/>
      <c r="K8" s="48"/>
    </row>
    <row r="9" spans="2:11" s="61" customFormat="1" ht="60.75" customHeight="1" x14ac:dyDescent="0.25">
      <c r="B9" s="56" t="s">
        <v>401</v>
      </c>
      <c r="C9" s="56" t="s">
        <v>402</v>
      </c>
      <c r="D9" s="56" t="s">
        <v>403</v>
      </c>
      <c r="E9" s="56" t="s">
        <v>333</v>
      </c>
      <c r="F9" s="56" t="s">
        <v>404</v>
      </c>
      <c r="G9" s="69">
        <f>H9*18</f>
        <v>22194000</v>
      </c>
      <c r="H9" s="59">
        <v>1233000</v>
      </c>
      <c r="I9" s="56" t="s">
        <v>405</v>
      </c>
      <c r="J9" s="56" t="s">
        <v>406</v>
      </c>
      <c r="K9" s="56"/>
    </row>
    <row r="10" spans="2:11" s="61" customFormat="1" ht="100.4" customHeight="1" x14ac:dyDescent="0.25">
      <c r="B10" s="56" t="s">
        <v>407</v>
      </c>
      <c r="C10" s="56" t="s">
        <v>408</v>
      </c>
      <c r="D10" s="56" t="s">
        <v>409</v>
      </c>
      <c r="E10" s="56" t="s">
        <v>333</v>
      </c>
      <c r="F10" s="56" t="s">
        <v>404</v>
      </c>
      <c r="G10" s="69">
        <f t="shared" ref="G10:G11" si="0">H10*18</f>
        <v>40401000</v>
      </c>
      <c r="H10" s="59">
        <v>2244500</v>
      </c>
      <c r="I10" s="56" t="s">
        <v>405</v>
      </c>
      <c r="J10" s="56" t="s">
        <v>410</v>
      </c>
      <c r="K10" s="56"/>
    </row>
    <row r="11" spans="2:11" s="61" customFormat="1" ht="241.5" x14ac:dyDescent="0.25">
      <c r="B11" s="70" t="s">
        <v>411</v>
      </c>
      <c r="C11" s="56" t="s">
        <v>412</v>
      </c>
      <c r="D11" s="61" t="s">
        <v>413</v>
      </c>
      <c r="E11" s="56" t="s">
        <v>414</v>
      </c>
      <c r="F11" s="56" t="s">
        <v>404</v>
      </c>
      <c r="G11" s="69">
        <f t="shared" si="0"/>
        <v>53986356</v>
      </c>
      <c r="H11" s="60">
        <v>2999242</v>
      </c>
      <c r="I11" s="56" t="s">
        <v>168</v>
      </c>
      <c r="J11" s="56" t="s">
        <v>415</v>
      </c>
    </row>
    <row r="12" spans="2:11" s="33" customFormat="1" ht="11.5" x14ac:dyDescent="0.25"/>
    <row r="13" spans="2:11" ht="11.5" x14ac:dyDescent="0.25">
      <c r="B13" s="19" t="s">
        <v>32</v>
      </c>
    </row>
    <row r="14" spans="2:11" ht="12.75" customHeight="1" x14ac:dyDescent="0.25">
      <c r="B14" s="1" t="s">
        <v>83</v>
      </c>
    </row>
    <row r="15" spans="2:11" ht="12.75" customHeight="1" x14ac:dyDescent="0.25">
      <c r="B15" s="1" t="s">
        <v>34</v>
      </c>
    </row>
    <row r="16" spans="2:11" ht="12.75" customHeight="1" x14ac:dyDescent="0.25">
      <c r="B16" s="1" t="s">
        <v>35</v>
      </c>
    </row>
    <row r="17" spans="2:6" ht="12.75" customHeight="1" x14ac:dyDescent="0.25">
      <c r="B17" s="1" t="s">
        <v>36</v>
      </c>
    </row>
    <row r="18" spans="2:6" ht="12.75" customHeight="1" x14ac:dyDescent="0.25"/>
    <row r="19" spans="2:6" ht="11.5" x14ac:dyDescent="0.25">
      <c r="B19" s="2" t="s">
        <v>39</v>
      </c>
      <c r="C19" s="2"/>
      <c r="D19" s="2"/>
      <c r="E19" s="2"/>
      <c r="F19" s="2"/>
    </row>
    <row r="20" spans="2:6" ht="13.5" customHeight="1" x14ac:dyDescent="0.25">
      <c r="B20" s="1" t="s">
        <v>40</v>
      </c>
    </row>
    <row r="21" spans="2:6" ht="13.5" customHeight="1" x14ac:dyDescent="0.25">
      <c r="B21" s="1" t="s">
        <v>41</v>
      </c>
    </row>
    <row r="22" spans="2:6" ht="13.5" customHeight="1" x14ac:dyDescent="0.25"/>
    <row r="23" spans="2:6" ht="11.5" x14ac:dyDescent="0.25"/>
    <row r="24" spans="2:6" ht="11.5" x14ac:dyDescent="0.25"/>
    <row r="25" spans="2:6" ht="11.5" x14ac:dyDescent="0.25"/>
    <row r="26" spans="2:6" ht="11.5" x14ac:dyDescent="0.25"/>
    <row r="27" spans="2:6" ht="11.5" x14ac:dyDescent="0.25"/>
  </sheetData>
  <hyperlinks>
    <hyperlink ref="B5" location="'Index sheet'!A1" display="Back to index" xr:uid="{00000000-0004-0000-0700-000000000000}"/>
  </hyperlinks>
  <pageMargins left="0.7" right="0.7" top="0.75" bottom="0.75" header="0.3" footer="0.3"/>
  <ignoredErrors>
    <ignoredError sqref="B12:K27 B1:K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K24"/>
  <sheetViews>
    <sheetView showGridLines="0" workbookViewId="0">
      <selection sqref="A1:A1048576"/>
    </sheetView>
  </sheetViews>
  <sheetFormatPr defaultColWidth="9.08984375" defaultRowHeight="12" customHeight="1" x14ac:dyDescent="0.25"/>
  <cols>
    <col min="1" max="1" width="9.08984375" style="1"/>
    <col min="2" max="10" width="18.08984375" style="1" customWidth="1"/>
    <col min="11" max="11" width="20.36328125" style="1" customWidth="1"/>
    <col min="12" max="12" width="9.08984375" style="1" customWidth="1"/>
    <col min="13" max="16384" width="9.08984375" style="1"/>
  </cols>
  <sheetData>
    <row r="1" spans="2:11" s="7" customFormat="1" ht="15.75" customHeight="1" x14ac:dyDescent="0.35">
      <c r="B1" s="28" t="s">
        <v>84</v>
      </c>
      <c r="C1" s="28"/>
    </row>
    <row r="2" spans="2:11" s="7" customFormat="1" ht="15.75" customHeight="1" x14ac:dyDescent="0.35">
      <c r="B2" s="49" t="s">
        <v>85</v>
      </c>
      <c r="C2" s="50"/>
      <c r="D2" s="50"/>
      <c r="E2" s="50"/>
      <c r="F2" s="50"/>
      <c r="G2" s="50"/>
      <c r="H2" s="50"/>
      <c r="I2" s="50"/>
      <c r="J2" s="50"/>
      <c r="K2" s="50"/>
    </row>
    <row r="3" spans="2:11" ht="15.75" customHeight="1" x14ac:dyDescent="0.25">
      <c r="B3" s="41" t="s">
        <v>15</v>
      </c>
      <c r="C3" s="8">
        <v>18</v>
      </c>
    </row>
    <row r="4" spans="2:11" ht="15.75" customHeight="1" x14ac:dyDescent="0.25">
      <c r="B4" s="42"/>
      <c r="C4" s="42"/>
    </row>
    <row r="5" spans="2:11" ht="11.5" x14ac:dyDescent="0.25">
      <c r="B5" s="25" t="s">
        <v>16</v>
      </c>
      <c r="C5" s="51"/>
      <c r="F5" s="10"/>
      <c r="H5" s="43"/>
    </row>
    <row r="6" spans="2:11" ht="11.5" x14ac:dyDescent="0.25">
      <c r="B6" s="52"/>
      <c r="C6" s="53"/>
    </row>
    <row r="7" spans="2:11" ht="39.75" customHeight="1" x14ac:dyDescent="0.25">
      <c r="B7" s="11" t="s">
        <v>75</v>
      </c>
      <c r="C7" s="11" t="s">
        <v>80</v>
      </c>
      <c r="D7" s="11" t="s">
        <v>49</v>
      </c>
      <c r="E7" s="11" t="s">
        <v>46</v>
      </c>
      <c r="F7" s="11" t="s">
        <v>45</v>
      </c>
      <c r="G7" s="54" t="s">
        <v>81</v>
      </c>
      <c r="H7" s="54"/>
      <c r="I7" s="11" t="s">
        <v>52</v>
      </c>
      <c r="J7" s="11" t="s">
        <v>65</v>
      </c>
      <c r="K7" s="11" t="s">
        <v>82</v>
      </c>
    </row>
    <row r="8" spans="2:11" ht="24" customHeight="1" x14ac:dyDescent="0.25">
      <c r="B8" s="14"/>
      <c r="C8" s="14"/>
      <c r="D8" s="14"/>
      <c r="E8" s="14"/>
      <c r="F8" s="14"/>
      <c r="G8" s="35" t="s">
        <v>30</v>
      </c>
      <c r="H8" s="45" t="s">
        <v>31</v>
      </c>
      <c r="I8" s="14"/>
      <c r="J8" s="17"/>
      <c r="K8" s="18"/>
    </row>
    <row r="9" spans="2:11" ht="73.5" x14ac:dyDescent="0.25">
      <c r="B9" s="56" t="s">
        <v>416</v>
      </c>
      <c r="C9" s="56" t="s">
        <v>417</v>
      </c>
      <c r="D9" s="57">
        <v>2021</v>
      </c>
      <c r="E9" s="57" t="s">
        <v>333</v>
      </c>
      <c r="F9" s="57" t="s">
        <v>404</v>
      </c>
      <c r="G9" s="69">
        <f>H9*18</f>
        <v>6336000</v>
      </c>
      <c r="H9" s="59">
        <v>352000</v>
      </c>
      <c r="I9" s="57" t="s">
        <v>289</v>
      </c>
      <c r="J9" s="56" t="s">
        <v>418</v>
      </c>
      <c r="K9" s="57" t="s">
        <v>333</v>
      </c>
    </row>
    <row r="10" spans="2:11" ht="73.5" x14ac:dyDescent="0.25">
      <c r="B10" s="56" t="s">
        <v>419</v>
      </c>
      <c r="C10" s="56" t="s">
        <v>420</v>
      </c>
      <c r="D10" s="64">
        <v>2021</v>
      </c>
      <c r="E10" s="64" t="s">
        <v>333</v>
      </c>
      <c r="F10" s="64" t="s">
        <v>404</v>
      </c>
      <c r="G10" s="69">
        <f t="shared" ref="G10:G14" si="0">H10*18</f>
        <v>720000</v>
      </c>
      <c r="H10" s="60">
        <v>40000</v>
      </c>
      <c r="I10" s="57" t="s">
        <v>168</v>
      </c>
      <c r="J10" s="56" t="s">
        <v>421</v>
      </c>
      <c r="K10" s="57" t="s">
        <v>333</v>
      </c>
    </row>
    <row r="11" spans="2:11" ht="12.75" customHeight="1" x14ac:dyDescent="0.25">
      <c r="B11" s="56" t="s">
        <v>422</v>
      </c>
      <c r="C11" s="56" t="s">
        <v>423</v>
      </c>
      <c r="D11" s="57">
        <v>2024</v>
      </c>
      <c r="E11" s="57" t="s">
        <v>333</v>
      </c>
      <c r="F11" s="57" t="s">
        <v>404</v>
      </c>
      <c r="G11" s="69">
        <f t="shared" si="0"/>
        <v>19800000</v>
      </c>
      <c r="H11" s="59">
        <v>1100000</v>
      </c>
      <c r="I11" s="57" t="s">
        <v>289</v>
      </c>
      <c r="J11" s="56" t="s">
        <v>424</v>
      </c>
      <c r="K11" s="57" t="s">
        <v>333</v>
      </c>
    </row>
    <row r="12" spans="2:11" ht="12.75" customHeight="1" x14ac:dyDescent="0.25">
      <c r="B12" s="70" t="s">
        <v>425</v>
      </c>
      <c r="C12" s="56" t="s">
        <v>426</v>
      </c>
      <c r="D12" s="57" t="s">
        <v>427</v>
      </c>
      <c r="E12" s="57" t="s">
        <v>333</v>
      </c>
      <c r="F12" s="57" t="s">
        <v>404</v>
      </c>
      <c r="G12" s="69">
        <v>0</v>
      </c>
      <c r="H12" s="71" t="s">
        <v>109</v>
      </c>
      <c r="I12" s="57" t="s">
        <v>168</v>
      </c>
      <c r="J12" s="56" t="s">
        <v>428</v>
      </c>
      <c r="K12" s="57" t="s">
        <v>333</v>
      </c>
    </row>
    <row r="13" spans="2:11" ht="12.75" customHeight="1" x14ac:dyDescent="0.25">
      <c r="B13" s="70" t="s">
        <v>429</v>
      </c>
      <c r="C13" s="56" t="s">
        <v>430</v>
      </c>
      <c r="D13" s="57">
        <v>2024</v>
      </c>
      <c r="E13" s="57" t="s">
        <v>333</v>
      </c>
      <c r="F13" s="57" t="s">
        <v>404</v>
      </c>
      <c r="G13" s="69">
        <f t="shared" si="0"/>
        <v>3004200</v>
      </c>
      <c r="H13" s="59">
        <v>166900</v>
      </c>
      <c r="I13" s="57" t="s">
        <v>168</v>
      </c>
      <c r="J13" s="56" t="s">
        <v>431</v>
      </c>
      <c r="K13" s="57" t="s">
        <v>333</v>
      </c>
    </row>
    <row r="14" spans="2:11" ht="12.75" customHeight="1" x14ac:dyDescent="0.25">
      <c r="B14" s="70" t="s">
        <v>432</v>
      </c>
      <c r="C14" s="56" t="s">
        <v>433</v>
      </c>
      <c r="D14" s="57" t="s">
        <v>434</v>
      </c>
      <c r="E14" s="57" t="s">
        <v>333</v>
      </c>
      <c r="F14" s="57" t="s">
        <v>404</v>
      </c>
      <c r="G14" s="69">
        <f t="shared" si="0"/>
        <v>9306000</v>
      </c>
      <c r="H14" s="59">
        <v>517000</v>
      </c>
      <c r="I14" s="57" t="s">
        <v>168</v>
      </c>
      <c r="J14" s="56" t="s">
        <v>435</v>
      </c>
      <c r="K14" s="57" t="s">
        <v>333</v>
      </c>
    </row>
    <row r="15" spans="2:11" ht="11.5" x14ac:dyDescent="0.25">
      <c r="B15" s="52"/>
      <c r="C15" s="53"/>
    </row>
    <row r="16" spans="2:11" ht="11.5" x14ac:dyDescent="0.25">
      <c r="B16" s="19" t="s">
        <v>32</v>
      </c>
      <c r="C16" s="53"/>
    </row>
    <row r="17" spans="2:3" ht="13.5" customHeight="1" x14ac:dyDescent="0.25">
      <c r="B17" s="1" t="s">
        <v>86</v>
      </c>
      <c r="C17" s="53"/>
    </row>
    <row r="18" spans="2:3" ht="13.5" customHeight="1" x14ac:dyDescent="0.25">
      <c r="B18" s="1" t="s">
        <v>55</v>
      </c>
      <c r="C18" s="53"/>
    </row>
    <row r="19" spans="2:3" ht="13.5" customHeight="1" x14ac:dyDescent="0.25">
      <c r="B19" s="1" t="s">
        <v>35</v>
      </c>
      <c r="C19" s="53"/>
    </row>
    <row r="20" spans="2:3" ht="14" x14ac:dyDescent="0.25">
      <c r="B20" s="1" t="s">
        <v>36</v>
      </c>
      <c r="C20" s="53"/>
    </row>
    <row r="21" spans="2:3" ht="11.5" x14ac:dyDescent="0.25">
      <c r="B21" s="52"/>
      <c r="C21" s="53"/>
    </row>
    <row r="22" spans="2:3" ht="11.5" x14ac:dyDescent="0.25">
      <c r="B22" s="2" t="s">
        <v>39</v>
      </c>
    </row>
    <row r="23" spans="2:3" ht="14" x14ac:dyDescent="0.25">
      <c r="B23" s="1" t="s">
        <v>40</v>
      </c>
    </row>
    <row r="24" spans="2:3" ht="14" x14ac:dyDescent="0.25">
      <c r="B24" s="1" t="s">
        <v>41</v>
      </c>
    </row>
  </sheetData>
  <hyperlinks>
    <hyperlink ref="B5" location="'Index sheet'!A1" display="Back to index" xr:uid="{00000000-0004-0000-0800-000000000000}"/>
  </hyperlinks>
  <pageMargins left="0.7" right="0.7" top="0.75" bottom="0.75" header="0.3" footer="0.3"/>
  <ignoredErrors>
    <ignoredError sqref="B15:K30 B1:K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BC96A47873D84AB783D41A8DCA5170" ma:contentTypeVersion="14" ma:contentTypeDescription="Create a new document." ma:contentTypeScope="" ma:versionID="517f37e0ddb1d342a828315262f05b63">
  <xsd:schema xmlns:xsd="http://www.w3.org/2001/XMLSchema" xmlns:xs="http://www.w3.org/2001/XMLSchema" xmlns:p="http://schemas.microsoft.com/office/2006/metadata/properties" xmlns:ns2="4c129a5e-7725-4dba-b797-53617e276fb4" xmlns:ns3="b6d390f1-6e0c-4620-b168-cbc59fa798c5" targetNamespace="http://schemas.microsoft.com/office/2006/metadata/properties" ma:root="true" ma:fieldsID="2369513363928147bfd0f222abf2f318" ns2:_="" ns3:_="">
    <xsd:import namespace="4c129a5e-7725-4dba-b797-53617e276fb4"/>
    <xsd:import namespace="b6d390f1-6e0c-4620-b168-cbc59fa798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EventHashCode" minOccurs="0"/>
                <xsd:element ref="ns2:MediaServiceGenerationTim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129a5e-7725-4dba-b797-53617e276f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4deafdd-1257-4adc-8632-b1e82c709af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d390f1-6e0c-4620-b168-cbc59fa798c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fd22e1f-2014-4c58-8cf4-d7aa855c199a}" ma:internalName="TaxCatchAll" ma:showField="CatchAllData" ma:web="b6d390f1-6e0c-4620-b168-cbc59fa798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c129a5e-7725-4dba-b797-53617e276fb4">
      <Terms xmlns="http://schemas.microsoft.com/office/infopath/2007/PartnerControls"/>
    </lcf76f155ced4ddcb4097134ff3c332f>
    <TaxCatchAll xmlns="b6d390f1-6e0c-4620-b168-cbc59fa798c5" xsi:nil="true"/>
  </documentManagement>
</p:properties>
</file>

<file path=customXml/itemProps1.xml><?xml version="1.0" encoding="utf-8"?>
<ds:datastoreItem xmlns:ds="http://schemas.openxmlformats.org/officeDocument/2006/customXml" ds:itemID="{B5F0F5DC-3D20-4852-ABAF-CEFD912D7A9E}">
  <ds:schemaRefs>
    <ds:schemaRef ds:uri="http://schemas.microsoft.com/sharepoint/v3/contenttype/forms"/>
  </ds:schemaRefs>
</ds:datastoreItem>
</file>

<file path=customXml/itemProps2.xml><?xml version="1.0" encoding="utf-8"?>
<ds:datastoreItem xmlns:ds="http://schemas.openxmlformats.org/officeDocument/2006/customXml" ds:itemID="{45AC4C86-058C-4850-A935-4182F76F34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129a5e-7725-4dba-b797-53617e276fb4"/>
    <ds:schemaRef ds:uri="b6d390f1-6e0c-4620-b168-cbc59fa798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94383F-C1A3-4A6E-88F9-B0282E5D8A0C}">
  <ds:schemaRefs>
    <ds:schemaRef ds:uri="http://schemas.microsoft.com/office/2006/documentManagement/types"/>
    <ds:schemaRef ds:uri="http://www.w3.org/XML/1998/namespace"/>
    <ds:schemaRef ds:uri="5c14c972-a2d7-4d6e-9fe3-a5f478e09f59"/>
    <ds:schemaRef ds:uri="http://schemas.microsoft.com/office/infopath/2007/PartnerControls"/>
    <ds:schemaRef ds:uri="764a553f-bbcf-4da9-bb39-36227c6dbacf"/>
    <ds:schemaRef ds:uri="http://schemas.microsoft.com/office/2006/metadata/properties"/>
    <ds:schemaRef ds:uri="http://purl.org/dc/terms/"/>
    <ds:schemaRef ds:uri="http://purl.org/dc/elements/1.1/"/>
    <ds:schemaRef ds:uri="http://schemas.openxmlformats.org/package/2006/metadata/core-properties"/>
    <ds:schemaRef ds:uri="http://purl.org/dc/dcmitype/"/>
    <ds:schemaRef ds:uri="4c129a5e-7725-4dba-b797-53617e276fb4"/>
    <ds:schemaRef ds:uri="b6d390f1-6e0c-4620-b168-cbc59fa798c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Index sheet</vt:lpstr>
      <vt:lpstr>Table6</vt:lpstr>
      <vt:lpstr>Table7</vt:lpstr>
      <vt:lpstr>Table8</vt:lpstr>
      <vt:lpstr>Table9</vt:lpstr>
      <vt:lpstr>Table10</vt:lpstr>
      <vt:lpstr>Table11</vt:lpstr>
      <vt:lpstr>Table12</vt:lpstr>
      <vt:lpstr>Table13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Torres</dc:creator>
  <cp:lastModifiedBy>Reagan Chunga</cp:lastModifiedBy>
  <dcterms:created xsi:type="dcterms:W3CDTF">2021-11-26T12:02:15Z</dcterms:created>
  <dcterms:modified xsi:type="dcterms:W3CDTF">2024-12-31T07:00:30Z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0x01010043BC96A47873D84AB783D41A8DCA5170</vt:lpwstr>
  </property>
  <property fmtid="{D5CDD505-2E9C-101B-9397-08002B2CF9AE}" pid="3" name="MediaServiceImageTags">
    <vt:lpwstr/>
  </property>
</Properties>
</file>