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X:\Eric Debrabanter\Work\910_CC\02_Reporting_UNFCCC\LU_18_BTR1\BTR1_CTF Tables\"/>
    </mc:Choice>
  </mc:AlternateContent>
  <xr:revisionPtr revIDLastSave="0" documentId="13_ncr:1_{3642CF39-AB30-4179-9E0A-FD0DF47D736A}" xr6:coauthVersionLast="47" xr6:coauthVersionMax="47" xr10:uidLastSave="{00000000-0000-0000-0000-000000000000}"/>
  <bookViews>
    <workbookView xWindow="-108" yWindow="-108" windowWidth="30936" windowHeight="16776" xr2:uid="{00000000-000D-0000-FFFF-FFFF00000000}"/>
  </bookViews>
  <sheets>
    <sheet name="Index sheet" sheetId="1" r:id="rId1"/>
    <sheet name="Appendix" sheetId="2" r:id="rId2"/>
    <sheet name="Table1" sheetId="3" r:id="rId3"/>
    <sheet name="Table2" sheetId="4" r:id="rId4"/>
    <sheet name="Table3" sheetId="5" r:id="rId5"/>
    <sheet name="Table4.1" sheetId="13" r:id="rId6"/>
    <sheet name="Table5" sheetId="6" r:id="rId7"/>
    <sheet name="Table6" sheetId="7" r:id="rId8"/>
    <sheet name="Table7" sheetId="8" r:id="rId9"/>
    <sheet name="Table8" sheetId="9" r:id="rId10"/>
    <sheet name="Table10" sheetId="10" r:id="rId11"/>
    <sheet name="Table11" sheetId="11" r:id="rId12"/>
    <sheet name="Table12"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3" l="1"/>
  <c r="E33" i="13"/>
  <c r="F37" i="13"/>
  <c r="E37" i="13"/>
  <c r="F29" i="13"/>
  <c r="E29" i="13"/>
</calcChain>
</file>

<file path=xl/sharedStrings.xml><?xml version="1.0" encoding="utf-8"?>
<sst xmlns="http://schemas.openxmlformats.org/spreadsheetml/2006/main" count="3316" uniqueCount="1216">
  <si>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</si>
  <si>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</si>
  <si>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</si>
  <si>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</si>
  <si>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</si>
  <si>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</si>
  <si>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</si>
  <si>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</si>
  <si>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</si>
  <si>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</si>
  <si>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</si>
  <si>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</si>
  <si>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</si>
  <si>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</si>
  <si>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</si>
  <si>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</si>
  <si>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</si>
  <si>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Table8</t>
  </si>
  <si>
    <t>Information on projections of greenhouse gas emissions and removals under a ‘with additional measures’ scenario</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</si>
  <si>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</si>
  <si>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</si>
  <si>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</si>
  <si>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</si>
  <si>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</si>
  <si>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</si>
  <si>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</si>
  <si>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</si>
  <si>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</si>
  <si>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</si>
  <si>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</si>
  <si>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</si>
  <si>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Economy-wide net domestic reduction of at least 55% in GHG emissions by 2030 compared to 1990. 
The term ’domestic’ means without the use of international credits.
Target type: Economy-wide absolute emission reduction.</t>
  </si>
  <si>
    <t>Target year(s) or period(s), and whether they are single-year or multi-year target(s), as applicable</t>
  </si>
  <si>
    <t>Single year target, 2030.</t>
  </si>
  <si>
    <t>Reference point(s), level(s), baseline(s), base year(s) or starting point(s), and their respective value(s), as applicable</t>
  </si>
  <si>
    <t>Base year: 1990.
Net GHG emissions level in 1990: 
4 699 405 kt CO2e.</t>
  </si>
  <si>
    <t>Time frame(s) and/or periods for implementation, as applicable</t>
  </si>
  <si>
    <t>2021-2030</t>
  </si>
  <si>
    <t>Scope and coverage, including, as relevant, sectors, categories, activities, sources and sinks, pools and gases, as applicable</t>
  </si>
  <si>
    <t>Geographical scope: EU Member States (Belgium, Bulgaria, Czechia, Denmark, Germany, Estonia, Ireland, Greece, Spain, France, Croatia, Italy, Cyprus, Latvia, Lithuania, Luxembourg, Hungary, Malta, Netherlands, Austria, Poland, Portugal, Romania, Slovenia, Slovakia, Finland, Sweden) including EU outermost regions (Guadeloupe, French Guiana, Martinique, Mayotte, Reunion, Saint Martin (France), Canary Islands (Spain), Azores and Madeira (Portugal)).
Sectors covered, as contained in Annex I to decision 5/CMA.3:
Energy
Industrial processes and product use
Agriculture
Land Use, Land Use Change and Forestry (LULUCF)
Waste
International Aviation: Emissions from civil aviation activities as set out for 2030 in Annex I to the EU ETS Directive are included only in respect of CO2 emissions from flights subject to effective carbon pricing through the EU ETS. With respect to the geographical scope of the NDC these comprise emissions in 2024-26 from flights between the EU Member States and departing flights to Norway, Iceland, Switzerland and United Kingdom.
International Navigation: Waterborne navigation is included in respect of CO2, methane (CH4) and nitrous oxide (N2O) emissions from maritime transport voyages between the EU Member States.
Gases:
Carbon dioxide (CO2) 
Methane (CH4) 
Nitrous oxide (N2O)
Hydrofluorocarbons (HFCs) 
Perfluorocarbons (PFCs) 
Sulphur hexafluoride (SF6) 
Nitrogen trifluoride (NF3)
The included LULUCF categories and pools are as defined in decision 5/CMA.3.</t>
  </si>
  <si>
    <t>Intention to use cooperative approaches that involve the use of ITMOs under Article 6 towards NDCs under Article 4 of the Paris Agreement, as applicable</t>
  </si>
  <si>
    <t>The EU’s at least 55% net reduction target by 2030 is to be achieved through domestic measures only, without contribution from international credits.
The EU will account and report for its cooperation with other Parties in a manner consistent with the guidance adopted by CMA1 and any further guidance agreed by the CMA.</t>
  </si>
  <si>
    <r>
      <t>Any updates or clarifications of previously reported information, as applicable</t>
    </r>
    <r>
      <rPr>
        <i/>
        <vertAlign val="superscript"/>
        <sz val="10"/>
        <rFont val="Times New Roman"/>
      </rPr>
      <t>d</t>
    </r>
  </si>
  <si>
    <t>The information on the NDC scope contains clarifications/further details compared to the information provided in the updated NDC of the EU.</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</si>
  <si>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</si>
  <si>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</si>
  <si>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</si>
  <si>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</si>
  <si>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</si>
  <si>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</si>
  <si>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Documentation box</t>
  </si>
  <si>
    <t>This reporting is identical for all EU Member States.</t>
  </si>
  <si>
    <t>1. Structured summary: Description of selected indicators</t>
  </si>
  <si>
    <r>
      <t>Indicator(s) selected to track progress</t>
    </r>
    <r>
      <rPr>
        <i/>
        <vertAlign val="superscript"/>
        <sz val="9"/>
        <rFont val="Times New Roman"/>
      </rPr>
      <t>a</t>
    </r>
  </si>
  <si>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</si>
  <si>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</si>
  <si>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</si>
  <si>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</si>
  <si>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</si>
  <si>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</si>
  <si>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</si>
  <si>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Any sector or category defined differently than in the national inventory report:</t>
  </si>
  <si>
    <t>EU NDC</t>
  </si>
  <si>
    <t>Total net GHG emissions which is corresponding to the annual total of emissions and removals reported in CO2e in the latest GHG inventory of the EU. These emissions cover all sectors and gases listed in the table entitled 'Reporting format for the description of a Party's nationally determined contribution under Article 4 of the Paris Agreement, including updates'. Indirect CO₂ emissions are included from those Member States that report these emissions.</t>
  </si>
  <si>
    <t>LU ESR</t>
  </si>
  <si>
    <t>Annual total GHG emissions in Luxembourg covered by the EU Effort Sharing Regulation (ESR) in CO2e. The emissions are defined as the annual total of emissions and removals reported in CO2e in the latest GHG inventory of Luxembourg, minus Luxembourg’s annual emissions covered by the EU ETS and the LULUCF Regulation.</t>
  </si>
  <si>
    <t>LU LULUCF</t>
  </si>
  <si>
    <t>Annual total GHG emissions in Luxembourg covered by the EU Land Use Land Use Change and Forestry Regulation (LULUCF) in CO2e. The emissions are defined as the annual total of emissions and removals from the LULUCF sector reported in CO2e in the latest GHG inventory of Luxembourg.</t>
  </si>
  <si>
    <t xml:space="preserve">Definition needed to understand mitigation co-benefits of adaptation actions and/or economic diversification plans: </t>
  </si>
  <si>
    <t>NA</t>
  </si>
  <si>
    <t>Any other relevant definitions</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</si>
  <si>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</si>
  <si>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</si>
  <si>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To track national progress, Luxembourg considers two additional indicators: the annual total GHG emissions covered by the Effort Sharing Regulation (ESR) and the annual total net GHG emissions covered by the EU Land Use, Land Use Change and Forestry (LULUCF) Regulation, both expressed in CO₂ equivalent (CO₂e). These are the most relevant national-level indicators, as achieving them will contribute to meeting the EU's NDC target.</t>
  </si>
  <si>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</si>
  <si>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</si>
  <si>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</si>
  <si>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</si>
  <si>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</si>
  <si>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t>Net GHG emissions, calculated from emissions and removals from the GHG inventory of the EU and supplemented with data on international aviation and navigation collected in the Joint Research Centre’s Integrated Database of the European Energy System (JRC-IDEES), are used to quantify progress towards implementing and achieving of the NDC in respect of the NDC target. This approach promotes environmental integrity, transparency, accuracy, completeness, comparability and consistency and ensures the avoidance of double counting, as described below. Existing methods and guidance under the Convention are taken into account, as described below.</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</si>
  <si>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</si>
  <si>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</si>
  <si>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The EU accounts for anthropogenic emissions and removals corresponding to its NDC consistent with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</si>
  <si>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</si>
  <si>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the EU GHG inventory, which is compiled in accordance with the 2006 IPCC Guidelines. The accounting for emissions from international aviation and navigation in the scope of the NDC is based on activity data, emission factors and methods which are in line with the IPCC guidelines. The accounting approach is also in accordance with decision 18/CMA.1 because the EU GHG inventory conforms with the provisions of chapter II of the Annex to decision 18/CMA.1.</t>
  </si>
  <si>
    <t>Explain how consistency has been maintained between any GHG data and estimation methodologies used for accounting and the Party’s GHG inventory, pursuant to Article 13, paragraph 7(a), of the Paris Agreement, if applicable (para. 2(b) of annex II to decision 4/CMA.1)</t>
  </si>
  <si>
    <t>The GHG data used for accounting is based on the GHG inventory of the EU. The methodology used for accounting consists of a balancing of GHG emissions and removals, which is consistent with the methodologies used in the GHG inventory of the EU.</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</si>
  <si>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</si>
  <si>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</si>
  <si>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</si>
  <si>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</si>
  <si>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</si>
  <si>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methodology used to assess the implementation and achievement consists of a comparison of the reduction of net GHG emissions from the GHG inventory national total, including a share of GHG inventory international aviation and navigation emissions in line with the NDC scope, with the NDC target.
The EU will account for its cooperation with other Parties in a manner consistent with guidance adopted by the CMA.</t>
  </si>
  <si>
    <t>Each methodology and/or accounting approach used for the construction of any baseline, to the extent possible (para. 74(b) of the MPGs)</t>
  </si>
  <si>
    <t>Progress is tracked by comparing annual net emissions with net emissions in the base year. No baseline is constructed.</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</si>
  <si>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</si>
  <si>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</si>
  <si>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</si>
  <si>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</si>
  <si>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Inventory Document of the EU.</t>
  </si>
  <si>
    <t>IPCC Guidelines used, as applicable and available (para. 75(b) of the MPGs)</t>
  </si>
  <si>
    <t>2006 IPCC Guidelines; and 2019 refinement to the 2006 IPCC Guidelines for some source categories.</t>
  </si>
  <si>
    <t>Report the metrics used, as applicable and available
(para. 75(c) of the MPGs)</t>
  </si>
  <si>
    <t>100-year time-horizon global warming potential (GWP) values from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</si>
  <si>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</si>
  <si>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</si>
  <si>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</si>
  <si>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Progress arising from the implementation of policies and measures is expressed in a reduction of GHG emissions or increase of GHG removals. The methodology used to assess such progress is based on the estimation of GHG emissions and removals in the GHG inventory of the EU and on data on international aviation and navigation monitored in the Joint Research Centre’s Integrated Database of the European Energy System (JRC-IDEES).</t>
  </si>
  <si>
    <t>Where applicable to its NDC, any sector-, category or activity-specific assumptions, methodologies and approaches consistent with IPCC guidance, taking into account any relevant decision under the Convention, as applicable (para. 75(d) of the MPGs):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</si>
  <si>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</si>
  <si>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To determine emissions and removals in the scope of the NDC, the EU does not disaggregate emissions and removals on managed land into those considered to result from human activities and those considered to result from natural disturbances.</t>
  </si>
  <si>
    <t>For Parties that account for emissions and removals from harvested wood products, provide detailed information on which IPCC approach has been used to estimate emissions and removals (para. 1(f) of annex II to decision 4/CMA.1, para. 75(d)(ii) of the MPGs)</t>
  </si>
  <si>
    <t>The EU accounts for emissions and removals from harvested wood products as an integral part of net GHG emissions and removals in the scope of the NDC. GHG emissions and removals from harvested wood products are determined in accordance with the production approach, as defined in Annex 12.A.1 to Volume 4 of the 2006 IPCC Guidelines for National GHG Inventories.</t>
  </si>
  <si>
    <t>For Parties that address the effects of age-class structure in forests, provide detailed information on the approach used and how this is consistent with relevant IPCC guidance, as appropriate (para. 1(g) of annex II to decision 4/CMA.1, para. 75(d)(iii) of the MPGs)</t>
  </si>
  <si>
    <t>The EU does not address the effects of age-class structure in forests in the accounting approach for its NDC.</t>
  </si>
  <si>
    <t>How the Party has drawn on existing methods and guidance established under the Convention and its related legal instruments, as appropriate, if applicable
(para. 1(c) of annex II to decision 4/CMA.1)</t>
  </si>
  <si>
    <t>The EU has drawn on existing methods and guidance established under the Convention by using an NDC target which is an advancement of the quantified economy-wide emission reduction target for 2020, which was communicated and tracked under the Convention.</t>
  </si>
  <si>
    <t>Any methodologies used to account for mitigation benefits of adaptation actions and/or economic diversification plans (para. 75(e) of the MPGs)</t>
  </si>
  <si>
    <t>The NDC does not consist of mitigation co-benefits of adaptation actions and/or economic diversification plans. Hence these co-benefits were not accounted for, and no related methodologies were used.</t>
  </si>
  <si>
    <t>Describe how double counting of net GHG emission reductions has been avoided, including in accordance with guidance developed related to Article 6 if relevant (para. 76(d) of the MPGs)</t>
  </si>
  <si>
    <t>GHG emissions and removals from the EU’s GHG inventory, complemented with JRC-IDEES data, are used for tracking the net GHG emission reductions. Emissions and removals are reported in line with IPCC guidelines, with the aim of neither over- nor underestimating GHG emissions.</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</si>
  <si>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</si>
  <si>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</si>
  <si>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</si>
  <si>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</si>
  <si>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</si>
  <si>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of the EU is the primary source for the GHG data used for accounting. The share of GHG inventory emissions from international aviation and navigation in the scope of the NDC have been determined separately based on JRC-IDEES data, using emission factors and methodologies consistent with IPCC guidance. There are no methodological inconsistencies with the most recent national inventory report.</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</si>
  <si>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</si>
  <si>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</si>
  <si>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</si>
  <si>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</si>
  <si>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</si>
  <si>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</si>
  <si>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Methodological changes and technical updates are reported in the chapter entitled ‘recalculations and improvements’ of the National Inventory Document of the EU. 
GHG emissions from international aviation and navigation in the scope of the EU NDC are reported for the first time in this BTR (see Annex to the BTR).</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</si>
  <si>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</si>
  <si>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</si>
  <si>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t>
  </si>
  <si>
    <t>Explain how Party is striving to include all categories of anthropogenic emissions and removals in its NDC, and, once a source, sink or activity is included, continue to include it (para. 3(b) of annex II to decision 4/CMA.1)</t>
  </si>
  <si>
    <t>The scope of the NDC of the EU covers all categories of emissions and removals reported in the GHG inventory, in line with IPCC guidelines. Member States report some specific source categories as ‘not estimated’ when the estimates would be insignificant as defined in paragraph 32 of the annex to decision 18/CMA.1. Information on these categories is provided in Common Reporting Table 9 of the respective Member States’ GHG inventory submission.  
Besides including all sectors listed in decision 18/CMA.1, a share of emissions from international aviation and navigation are also included in the NDC scope.</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</si>
  <si>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</si>
  <si>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</si>
  <si>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</si>
  <si>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</si>
  <si>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t>The EU will account and report for its cooperation with other Parties in a manner consistent with the guidance adopted by CMA1 and any further guidance agreed by the CMA, when applicable.</t>
  </si>
  <si>
    <t>Provide information on how each cooperative approach promotes sustainable development, consistent with decisions adopted by the CMA on Article 6 (para.
77(d)(iv) of the MPGs)</t>
  </si>
  <si>
    <t>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</si>
  <si>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</si>
  <si>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Provide information on how each cooperative approach applies robust accounting to ensure, inter alia, the avoidance of double counting, consistent with decisions
adopted by the CMA on Article 6 (para. 77(d)(iv) of the MPGs)</t>
  </si>
  <si>
    <t>Any other information consistent with decisions adopted by the CMA on reporting under Article 6 (para. 77(d)(iii) of the MPGs)</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</si>
  <si>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</si>
  <si>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</si>
  <si>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</si>
  <si>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</si>
  <si>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</si>
  <si>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</si>
  <si>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</si>
  <si>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</si>
  <si>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</si>
  <si>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</si>
  <si>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</si>
  <si>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</si>
  <si>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</si>
  <si>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</si>
  <si>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</si>
  <si>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</si>
  <si>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</si>
  <si>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</si>
  <si>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</si>
  <si>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</si>
  <si>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</si>
  <si>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</si>
  <si>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</si>
  <si>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</si>
  <si>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</si>
  <si>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</si>
  <si>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</si>
  <si>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</si>
  <si>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</si>
  <si>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</si>
  <si>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</si>
  <si>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</si>
  <si>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</si>
  <si>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</si>
  <si>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</si>
  <si>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</si>
  <si>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</si>
  <si>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</si>
  <si>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</si>
  <si>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</si>
  <si>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</si>
  <si>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</si>
  <si>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</si>
  <si>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</si>
  <si>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</si>
  <si>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</si>
  <si>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</si>
  <si>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</si>
  <si>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</si>
  <si>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</si>
  <si>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</si>
  <si>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</si>
  <si>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</si>
  <si>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</si>
  <si>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</si>
  <si>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</si>
  <si>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</si>
  <si>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</si>
  <si>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</si>
  <si>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</si>
  <si>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</si>
  <si>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</si>
  <si>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</si>
  <si>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Change from 2005 to latest reported year</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</si>
  <si>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</si>
  <si>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</si>
  <si>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</si>
  <si>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</si>
  <si>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</si>
  <si>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</si>
  <si>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</si>
  <si>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</si>
  <si>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</si>
  <si>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PFCs</t>
  </si>
  <si>
    <t>NA,NO</t>
  </si>
  <si>
    <t>–</t>
  </si>
  <si>
    <t>Unspecified mix of HFCs and PFCs</t>
  </si>
  <si>
    <t>NO</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</si>
  <si>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</si>
  <si>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</si>
  <si>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</si>
  <si>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</si>
  <si>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</si>
  <si>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</si>
  <si>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</si>
  <si>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</si>
  <si>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</si>
  <si>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</si>
  <si>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</si>
  <si>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</si>
  <si>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</si>
  <si>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</si>
  <si>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</si>
  <si>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</si>
  <si>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</si>
  <si>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</si>
  <si>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</si>
  <si>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</si>
  <si>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</si>
  <si>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</si>
  <si>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</si>
  <si>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</si>
  <si>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</si>
  <si>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</si>
  <si>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</si>
  <si>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</si>
  <si>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</si>
  <si>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</si>
  <si>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</si>
  <si>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</si>
  <si>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</si>
  <si>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t>2035</t>
  </si>
  <si>
    <t>2040</t>
  </si>
  <si>
    <t>2045</t>
  </si>
  <si>
    <t>2050</t>
  </si>
  <si>
    <r>
      <t>Sector</t>
    </r>
    <r>
      <rPr>
        <b/>
        <i/>
        <vertAlign val="superscript"/>
        <sz val="9"/>
        <rFont val="Times New Roman"/>
      </rPr>
      <t>d</t>
    </r>
  </si>
  <si>
    <r>
      <rPr>
        <sz val="9"/>
        <rFont val="Times New Roman"/>
      </rPr>
      <t>Energy</t>
    </r>
  </si>
  <si>
    <r>
      <rPr>
        <sz val="9"/>
        <rFont val="Times New Roman"/>
      </rPr>
      <t>Transport</t>
    </r>
  </si>
  <si>
    <t>Industrial processes and product use</t>
  </si>
  <si>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</si>
  <si>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</si>
  <si>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</si>
  <si>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</si>
  <si>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</si>
  <si>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</si>
  <si>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</si>
  <si>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</si>
  <si>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</si>
  <si>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</si>
  <si>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</si>
  <si>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</si>
  <si>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</si>
  <si>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</si>
  <si>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</si>
  <si>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</si>
  <si>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</si>
  <si>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</si>
  <si>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</si>
  <si>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</si>
  <si>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</si>
  <si>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t>These WM projections correspond to those included by Luxembourg in its 2024 NECP update, except for the 'Agriculture' section, which has undergone a minor revision.
The IPCC AR5's Global Warming Potential over a period of 100 years is the basis for all figures in CO2e.</t>
  </si>
  <si>
    <r>
      <t xml:space="preserve">8. Information on projections of greenhouse gas emissions and removals under a ‘with additional measures’ scenario </t>
    </r>
    <r>
      <rPr>
        <b/>
        <vertAlign val="superscript"/>
        <sz val="12"/>
        <rFont val="Times New Roman"/>
      </rPr>
      <t>a, b</t>
    </r>
  </si>
  <si>
    <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</si>
  <si>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</si>
  <si>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d</t>
    </r>
    <r>
      <rPr>
        <vertAlign val="superscript"/>
        <sz val="9"/>
        <color rgb="FF000000"/>
        <rFont val="Times New Roman"/>
      </rPr>
      <t xml:space="preserve">   </t>
    </r>
    <r>
      <rPr>
        <sz val="9"/>
        <color rgb="FF000000"/>
        <rFont val="Times New Roman"/>
      </rPr>
      <t xml:space="preserve"> In accordance with para. 82(f) of the MPGs.</t>
    </r>
  </si>
  <si>
    <t>These WAM projections correspond to those included by Luxembourg in its 2024 NECP update, except for the 'Agriculture' section, which has undergone a minor revision.
The IPCC AR5's Global Warming Potential over a period of 100 years is the basis for all figures in CO2e.</t>
  </si>
  <si>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</si>
  <si>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</si>
  <si>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</si>
  <si>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</si>
  <si>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</si>
  <si>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</si>
  <si>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</si>
  <si>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</si>
  <si>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</si>
  <si>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</si>
  <si>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Projections for all indicators are net GHG emissions in the WAM scenario. Projections for the EU NDC key indicator exclude international bunkers. Further details regarding projections under the EU NDC indicator can be found in the 2024 EU BTR1.</t>
  </si>
  <si>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</si>
  <si>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</si>
  <si>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</si>
  <si>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</si>
  <si>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</si>
  <si>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</si>
  <si>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</si>
  <si>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</si>
  <si>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12. Information necessary to track progress on the implementation and achievement of the domestic policies and measures implemented to address the social and economic consequences of response measures</t>
    </r>
    <r>
      <rPr>
        <b/>
        <i/>
        <vertAlign val="superscript"/>
        <sz val="12"/>
        <rFont val="Times New Roman"/>
      </rPr>
      <t>a</t>
    </r>
  </si>
  <si>
    <r>
      <t>Sectors and activities associated with the response measures</t>
    </r>
    <r>
      <rPr>
        <i/>
        <vertAlign val="superscript"/>
        <sz val="9"/>
        <color rgb="FF000000"/>
        <rFont val="Times New Roman"/>
      </rPr>
      <t>b</t>
    </r>
  </si>
  <si>
    <r>
      <t>Social and economic consequences of the response measures</t>
    </r>
    <r>
      <rPr>
        <i/>
        <vertAlign val="superscript"/>
        <sz val="9"/>
        <rFont val="Times New Roman"/>
      </rPr>
      <t xml:space="preserve">c </t>
    </r>
  </si>
  <si>
    <r>
      <t>Challenges in and barriers to addressing the consequences</t>
    </r>
    <r>
      <rPr>
        <i/>
        <vertAlign val="superscript"/>
        <sz val="9"/>
        <rFont val="Times New Roman"/>
      </rPr>
      <t>d</t>
    </r>
  </si>
  <si>
    <r>
      <t>Actions to address the consequences</t>
    </r>
    <r>
      <rPr>
        <i/>
        <vertAlign val="superscript"/>
        <sz val="9"/>
        <rFont val="Times New Roman"/>
      </rPr>
      <t>e</t>
    </r>
  </si>
  <si>
    <r>
      <t>a</t>
    </r>
    <r>
      <rPr>
        <vertAlign val="superscript"/>
        <sz val="9"/>
        <color rgb="FF000000"/>
        <rFont val="Times New Roman"/>
      </rPr>
      <t xml:space="preserve">   </t>
    </r>
    <r>
      <rPr>
        <sz val="9"/>
        <color rgb="FF000000"/>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</si>
  <si>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vertAlign val="superscript"/>
        <sz val="9"/>
        <color rgb="FF000000"/>
        <rFont val="Times New Roman"/>
      </rPr>
      <t xml:space="preserve">   </t>
    </r>
    <r>
      <rPr>
        <sz val="9"/>
        <color rgb="FF000000"/>
        <rFont val="Times New Roman"/>
      </rPr>
      <t xml:space="preserve"> In accordance with para. 78(a) of the MPGs.</t>
    </r>
  </si>
  <si>
    <r>
      <t>c</t>
    </r>
    <r>
      <rPr>
        <vertAlign val="superscript"/>
        <sz val="9"/>
        <color rgb="FF000000"/>
        <rFont val="Times New Roman"/>
      </rPr>
      <t xml:space="preserve">   </t>
    </r>
    <r>
      <rPr>
        <sz val="9"/>
        <color rgb="FF000000"/>
        <rFont val="Times New Roman"/>
      </rPr>
      <t xml:space="preserve"> In accordance with para. 78(b) of the MPGs.</t>
    </r>
  </si>
  <si>
    <r>
      <t>d</t>
    </r>
    <r>
      <rPr>
        <vertAlign val="superscript"/>
        <sz val="9"/>
        <color rgb="FF000000"/>
        <rFont val="Times New Roman"/>
      </rPr>
      <t xml:space="preserve">   </t>
    </r>
    <r>
      <rPr>
        <sz val="9"/>
        <color rgb="FF000000"/>
        <rFont val="Times New Roman"/>
      </rPr>
      <t xml:space="preserve"> In accordance with para. 78(c) of the MPGs.</t>
    </r>
  </si>
  <si>
    <r>
      <t>e</t>
    </r>
    <r>
      <rPr>
        <sz val="9"/>
        <color rgb="FF000000"/>
        <rFont val="Times New Roman"/>
      </rPr>
      <t xml:space="preserve"> </t>
    </r>
    <r>
      <rPr>
        <vertAlign val="superscript"/>
        <sz val="9"/>
        <color rgb="FF000000"/>
        <rFont val="Times New Roman"/>
      </rPr>
      <t xml:space="preserve">  </t>
    </r>
    <r>
      <rPr>
        <sz val="9"/>
        <color rgb="FF000000"/>
        <rFont val="Times New Roman"/>
      </rPr>
      <t xml:space="preserve"> In accordance with para. 78(d) of the MPGs.</t>
    </r>
  </si>
  <si>
    <t>Table 12 is not applicable, since the EU NDC does not comprise adaptation actions and/or economic diversification plans that result in mitigation co-benefits, as required by Article 4, para. 7 of the Paris Agreement.</t>
  </si>
  <si>
    <r>
      <t>Information for the reference point(s), level(s), baseline(s), base year(s) or starting point(s), as appropriate</t>
    </r>
    <r>
      <rPr>
        <i/>
        <vertAlign val="superscript"/>
        <sz val="9"/>
        <color rgb="FF000000"/>
        <rFont val="Times New Roman"/>
        <family val="1"/>
      </rPr>
      <t>b</t>
    </r>
    <r>
      <rPr>
        <vertAlign val="superscript"/>
        <sz val="9"/>
        <color rgb="FF000000"/>
        <rFont val="Times New Roman"/>
        <family val="1"/>
      </rPr>
      <t xml:space="preserve">_x000D_
</t>
    </r>
  </si>
  <si>
    <r>
      <t>Updates in accordance with any recalculation of the GHG inventory, as appropriate</t>
    </r>
    <r>
      <rPr>
        <i/>
        <vertAlign val="superscript"/>
        <sz val="9"/>
        <color rgb="FF000000"/>
        <rFont val="Times New Roman"/>
        <family val="1"/>
      </rPr>
      <t>b</t>
    </r>
  </si>
  <si>
    <r>
      <t>Relation to NDC</t>
    </r>
    <r>
      <rPr>
        <i/>
        <vertAlign val="superscript"/>
        <sz val="9"/>
        <color rgb="FF000000"/>
        <rFont val="Times New Roman"/>
        <family val="1"/>
      </rPr>
      <t>c</t>
    </r>
  </si>
  <si>
    <t>Annual total net GHG emissions consistent with the scope of the NDC in CO2e.</t>
  </si>
  <si>
    <t>This is the first time the reference level is reported, hence there are no updates.</t>
  </si>
  <si>
    <t>This indicator relates to progress towards the EU's emissions reduction target for emissions covered by the ESR. Progress towards achieving this target contributes to achieving the EU NDC target. This indicator is defined using the same unit and metric as the EU NDC target. Therefore, it can be used to track Luxembourg's contribution to the implementation and achievement of the EU NDC target.</t>
  </si>
  <si>
    <t>Annual total GHG emissions in Luxembourg covered by the EU ESR in CO2e.</t>
  </si>
  <si>
    <t>The reference level is total GHG emissions of Luxembourg in the base year 2005, that fall within the scope of the ESR. The reference level value is 10116.2 kt CO2e.</t>
  </si>
  <si>
    <t>The reference level is total net GHG emissions of the EU in the base year (1990). The reference level value for the EU is 4 699 405 kt CO2e.</t>
  </si>
  <si>
    <t>This is the first time the reference level is reported, hence there are no updates.
The value of the reference level may be updated in the future due to methodological improvements to the EU GHG inventory and to the determination of international aviation and navigation emissions in the NDC scope</t>
  </si>
  <si>
    <t>This indicator is defined using the same unit and metric as the EU NDC target. Therefore, it can be used for tracking progress in implementing and achieving the EU NDC target.</t>
  </si>
  <si>
    <t>Annual total net GHG emissions in Luxembourg covered by the EU LULUCF Regulation in CO2e.</t>
  </si>
  <si>
    <t>According to Annex IIa of the LULUCF Regulation, the target for 2030 is to increase net removals by minus 27 kt CO2e compared to the average net removals in 2016, 2017 and 2018. Based on the data reported in the inventory submitted in 2020, this would result in a total net removal of minus 403 kt CO2e in 2030.</t>
  </si>
  <si>
    <t>For the period 2026-2029, as required by the LULUCF Regulation, removals will be determined after the comprehensive review of the inventory submitted in 2025: a linear trajectory leading to the 2030 target will start in 2022 at the average of the GHG inventory net removal data for the years 2021, 2022 and 2023.</t>
  </si>
  <si>
    <t>This indicator relates to progress towards the 2030 EU's emissions reduction target for emissions covered by the LULUCF Regulation. Progress towards achieving this target contributes to achieving the EU NDC target. This indicator is defined using the same unit and metric as the EU NDC target. Therefore, it can be used to track Luxembourg's contribution to the implementation and achievement of the EU NDC target.</t>
  </si>
  <si>
    <t>kt CO₂ equivalent</t>
  </si>
  <si>
    <t>Climate law</t>
  </si>
  <si>
    <t>The amended Climate Law of 15 December 2020 establishes the institutional framework and governance of climate policy at national level. It sets out the national climate targets, namely the intermediate target of reducing Luxembourg’s greenhouse gas emissions (under Regulation (EU) 2018/842) by 55 % by 2030 compared to 2005 and the long-term objective of climate neutrality by 2050 at the latest. It establishes sectoral objectives in the following sectors: energy and manufacturing industries, construction; transport; residential and tertiary buildings; agriculture and forestry; waste and waste water treatment. The Grand-Ducal Regulation of 22 June 2022 determines the annual emission allocations for the 5 sectors for the period up to 31 December 2030. In addition, the Climate Law establishes the Climate Action and Energy Transition Platform and the Climate Policy Observatory.
Furthermore, the Climate Law establishes the Climate and Energy Fund and transposes the amended Directive 2003/87/EC establishing a scheme for greenhouse gas emission allowance trading within the European Union (ETS) into national law.</t>
  </si>
  <si>
    <t>(Other sectors - Horizontal)</t>
  </si>
  <si>
    <t>Regulatory</t>
  </si>
  <si>
    <t>Implemented</t>
  </si>
  <si>
    <t>Other sectors</t>
  </si>
  <si>
    <t xml:space="preserve">Carbon dioxide (CO2);Hydrofluorocarbons (HFC);Methane (CH4);Nitrous oxide (N2O);Sulphur hexafluoride (SF6) </t>
  </si>
  <si>
    <t>National government:MECB</t>
  </si>
  <si>
    <t>Strengthening of climate governance in the government administration</t>
  </si>
  <si>
    <t>Planning</t>
  </si>
  <si>
    <t>Planned</t>
  </si>
  <si>
    <t>Other Sectors</t>
  </si>
  <si>
    <t xml:space="preserve">Carbon dioxide (CO2);Methane (CH4);Nitrous oxide (N2O) </t>
  </si>
  <si>
    <t>National government:MECB; Others:All relevant government departments</t>
  </si>
  <si>
    <t>Climate and Energy Fund</t>
  </si>
  <si>
    <t>The amended Climate Law of 15 December 2020 establishes the Climate and Energy Fund. The purpose of the Fund is, inter alia, to contribute to the financing of domestic climate change measures and measures in developing countries.
It is financed by allocations from the State budget, part of the autonomous additional excise duty known as the “CO2 tax”, part of the revenue from the tax on road vehicles, the proceeds from the sale of emission credits under the EU greenhouse gas emission allowance trading scheme, etc.
In order to monitor the impact of funding, regular impact assessments will be carried out.</t>
  </si>
  <si>
    <t>Economic; Regulatory</t>
  </si>
  <si>
    <t>Just Transition Fund</t>
  </si>
  <si>
    <t>The Just Transition Fund (JTF), one of the pillars of the Just Transition Mechanism, is a new financial instrument of EU cohesion policy. Its main objective is to co-finance projects of up to 50 % to support the territories most negatively affected by the negative impacts of the transition to a climate-neutral economy of the Union by 2050. In Luxembourg, the JTF will be implemented through the ERDF and ESF + programmes which each have a dedicated JTF priority axis. The Grand Duchy of Luxembourg’s national allocation for the JTF amounts to a total amount of approximately EUR 9.2 million, of which approximately 60 % of the resources are allocated to the ERDF programme and approximately 40 % to the ESF + programme. While the JTF operational framework is governed by the ERDF and ESF + programmes, its policy framework is governed by the Territorial Just Transition Plan for Luxembourg (TJTP), which is supposed to designate the JTF’s intervention territory and define the transformation sectors, development objectives and eligible types of operations. The plan was drawn up by the Ministry of Economy (DG Energy and ERDF Managing Authority) and the Ministry of Labour, Employment and the Social and Solidarity Economy (as ESF + managing authority), and was approved by the European Commission in December 2022. In order to address the transition challenges in the 11 municipalities in the southern region, the JTTP aims, first, to mitigate the costs of modernising the transforming sectors, tackle energy poverty and facilitate sustainable local mobility, and secondly, to support workers affected by the transition through training.</t>
  </si>
  <si>
    <t>Economic</t>
  </si>
  <si>
    <t>Carbon dioxide (CO2);Methane (CH4)</t>
  </si>
  <si>
    <t>National government:MECO, MT</t>
  </si>
  <si>
    <t>Since 2021, fossil fuels have been subject to the CO2 tax. The ceilings for the CO2 tax are laid down in the amended Law of 17 December 2010 fixing excise duties and similar taxes on energy products, electricity, manufactured tobacco products, alcohol and alcoholic beverages. The annual rates of the CO2 tax are fixed by Grand-Ducal Regulation and corresponded to EUR 20/t CO2 in 2021, EUR 25/t CO2 in 2022 and EUR 30/t CO2 in 2023. From 1 January 2024, the rate shall be EUR 35/t CO2. The revenues generated by the CO2 tax shall be used fairly to finance climate and energy transition measures and social compensation measures in favour of low-income households, including tax measures or other measures such as the increase of the expensive living allowance. Activities covered by the EU greenhouse gas emissions trading scheme are exempt from the tax.
In view of the national and sectoral climate targets introduced by the Climate Law, the carbon price will continue to be increased annually by EUR 5/tCO2 to reach a level of EUR 45/tCO2 in 2026, corresponding to the price level targeted by the future EU Emissions Trading System for buildings, road transport and fuels in certain industrial sectors, which will be introduced in 2027. As STATEC projections at this stage show that annual increases of EUR 5/t CO2 will remain necessary to meet Luxembourg’s 2021 cumulative emission budgets, it is expected thatthe provisions on the evolution of the CO2 tax for the period 2027-2030 will be reassessed in 2026. These developments in the CO2 tax are to be considered as “on top” of any measures taken by the riparian States, particularly following the introduction of the ETS -2, which could, if necessary, again influence the price differential for road fuels between Luxembourg and neighbouring regions.
The Interministerial Climate Action Committee will closely monitor the implementation of the CO2 tax, including in particular the effectiveness of the tax in relation to sectoral objectives. It will report quarterly to the Council of Government. The Committee will be assisted by a working group composed of STATEC, the Customs and Excise Administration and the Ministries concerned (MFIN, MECB and MECO). It will collect the relevant data and assumptions with a view to preparing for the re-evaluation of the provisions relating to the CO2 tax referred to above and to anticipate any measures taken by the coastal States. If this work shows that the fuel price differential vis-à-vis our neighbouring regions is affected in such a way that the trajectory for the sale of fuels in line with climate and energy objectives is no longer respected, additional tax adjustments will be implemented. An increase in the CO2 tax of EUR 5 corresponds to an increase in the price of road fuels from 1,1 to 1,2 cents per litre.
Member States will be able to exempt the entities covered by the extension of the emissions trading scheme on condition that they are subject to a national carbon tax
equal to or higher than the price in the new EU emissions trading system.
100
The government will study in detail which system will be most beneficial in terms of climate action and social impacts. Subsequently, a decision will be taken on whether or not to maintain the national CO2 tax system beyond 2026. The current system has the clear advantage that half of the revenue from the CO2 tax is dedicated to social mitigation measures for the most vulnerable households.
The Government maintains that: the revenues generated by tax CO2
half will continue to be spent on climate protection measures and transition energy and for the other half to measures to
social compensation for low-income households, including fiscal measures or other measures such as the increase in the expensive living allowance. For 2024, the tax rate is equivalent to EUR 35/t CO2 with a corresponding ‘CO2 tax credit’ of EUR 168. After 2024, the amount of the “tax credit CO2” will be set annually in a way that is visible to the citizen through the Income Tax Act and will reflect the evolution of the CO2 tax.</t>
  </si>
  <si>
    <t>Fiscal</t>
  </si>
  <si>
    <t>National government:MFIN, MECB, MECO</t>
  </si>
  <si>
    <t>Climate Pact 2.0 with municipalities</t>
  </si>
  <si>
    <t>Through their commitment under the Climate Pact, the municipalities align themselves with the objectives set by the Government Plan and actively promote climate protection and the energy transition. On the basis of the experience gathered and taking into account the objectives of the Integrated National Energy and Climate Plan (NECP), three development axes have been identified and identified for the 2.0 Climate Pact: quantification through centralised indicators, improvement of the working environment of municipalities and greater integration of citizens, businesses or other local and regional stakeholders.
The governance of the Climate Pact 2.0 has been strengthened internally, in particular by entrusting the monitoring of the EEA programme when implementing the general policy of the municipality directly to a member of the College of Mayor and Aldermen. In the future, municipalities will be encouraged to extend the tasks of “Klimaschäffen” to include elements related to the just transition.
Through a catalogue of 64 measures, municipalities are effectively oriented towards a sustainable policy in the areas of energy transition, climate change, circular economy, air quality, adaptation to climate change and mobility. This instrument also includes common specific quantitative key indicators that are closely linked to the objectives of the NECP. The catalogue of measures shall be regularly revised to take account of national objectives and regular evaluations of the programme. In return for their commitment, the municipalities receive assistance from a climate advisor and subsidies from the State depending on the level of certification obtained. The State shall make available the legislative, financial, technical and advisory framework until 31 December 2030. Klima-Agency is mandated for the operational implementation and continuous development of the programme. The Climate Pact 2.0 will be continuously developed and improved. The government will help municipalities to devise a strategy and implement it to achieve climate neutrality in the same way as state administrations.
The Climate Pact 2.0 also encourages participation in programmes at European level such as the “Covenant of Mayors” and the “European green capital award”, making international use of local efforts to improve the environment, the economy and the quality of life in cities.</t>
  </si>
  <si>
    <t>Voluntary/negotiated agreements</t>
  </si>
  <si>
    <t>National government:MECB; Others:Klima-Agence</t>
  </si>
  <si>
    <t>Climate Pact for Industrial Intercommunal Trade Unions</t>
  </si>
  <si>
    <t>The Climate Pact for Industrial Intercommunal Trade Unions aims to support public bodies and services involved in particular in the field of drinking water, wastewater treatment and waste management to reduce greenhouse gas emissions linked to their activities.
As regards the wastewater treatment sector, the revision of Directive 91/271/EEC concerning urban waste water treatment includes the achievement of energy neutrality in several stages. For example, the sanitation sector will have to ensure that the total annual energy used comes from renewable sources and reaches:
- 50 % at the end of 2030
- 75 % at the end of 2035
- 100 % at the end of 2040
In line with the revision of the Urban Waste Water Treatment Directive, this Climate Pact measure will support all other industrial inter-municipal trade unions to gradually achieve climate neutrality. This measure is therefore also in line with the objective of achieving climate neutrality for all public administrations until 2040, as decided by the Chamber of Deputies.</t>
  </si>
  <si>
    <t>National government:MECB, MECO; Others:Klima-Agence</t>
  </si>
  <si>
    <t>Nature Pact with municipalities</t>
  </si>
  <si>
    <t>Like the Climate Pact, the Nature Pact is an instrument to promote communal and regional initiatives to preserve and restore biodiversity.
Municipalities are important partners of the state in the field of nature protection and natural resources. Through their decisions, they can make a significant contribution to improving the situation of natural areas and biodiversity. The Nature Pact offers municipalities wishing to actively combat biodiversity loss the opportunity to apply for state support. By joining it, the municipalities undertake to implement the catalogue of measures of the Nature Pact. The catalogue includes nature protection measures in the following areas: “establishment and implementation of a comprehensive strategy”, “urban environment”, “open landscape environment”, “aquatic environment”, “forest environment” and “communication and cooperation”. Some of the Nature Pact measures (such as the development of woody vegetation and plantations in urban areas or the creation of integral forest reserves and ageing islands) show significant carbon sequestration potential.
In return for the commitment of the municipalities, the State grants an operating grant to the participating municipalities and covers the costs of the Covenants Nature Advisers. The State shall make available the legislative, financial, technical and advisory framework until 31 December 2030.</t>
  </si>
  <si>
    <t>Other sectors;LULUCF</t>
  </si>
  <si>
    <t>Decarbonisation strategy pursuing the objective of climate neutrality of the state administration from 2040</t>
  </si>
  <si>
    <t>As part of the exemplary role of the public sector in the fight against climate change, a strategy for decarbonising the state administration will be developed in cooperation with all relevant stakeholders. The strategy will aim at the objective of climate neutrality of the State administration from 2040 and will cover in particular the building stock, the car fleet and the public procurement contracts in general of the State and public institutions. It will address the organisation and resources necessary for its implementation and include an indicative timetable. The Government will, as far as possible, equip all public buildings with photovoltaic installations until 2030 and further accelerate their energy remediation, with a view to their climate neutrality, while taking into account the requirements of the Energy Efficiency Directive and the Energy Performance of Buildings Directive. Regular communication will be organised around the implementation of the strategy and the implementation of flagship projects.
The Climate Pact with municipalities will encourage municipal administrations to continue similar efforts.
The Government will incorporate environmental and climate-friendly sustainability criteria and promote the circular economy in public invitations to tender and will draw up model specifications for this purpose. In addition to these social, circular and low-carbon criteria, the Government will also use public tenders to promote innovative technologies and solutions while involving ministries and government and local administrations.</t>
  </si>
  <si>
    <t>National government:MMTP, ABP, MECB, MECB, MAINT; Others:Fonds Belval, Fonds d’urbanisation et d’aménagement du Kirchberg</t>
  </si>
  <si>
    <t>PDAT: gradual reduction of land take and concentration of development in the most appropriate locations</t>
  </si>
  <si>
    <t>Among the policy objectives of the draft PDAT, the first two have a major impact on the reduction of CO2 emissions: gradual reduction of land take and concentration of development at the most appropriate locations. The first objective is to reduce land take to zero in 2050, precisely to preserve agricultural and forest land inter alia for its capacity to absorb CO2. Combined with multifunctional development while preserving and developing the intra-urban green grid, the concentration of development allows a significant reduction in the need for motorised travel and an increase in the quality of life. Moreover, this approach limits diffuse, costly and harmful urban development for landscape quality. Finally, anticipatory infrastructural planning is possible as we know where urban developments will be carried out.</t>
  </si>
  <si>
    <t>Other Sectors;LULUCF</t>
  </si>
  <si>
    <t xml:space="preserve">Carbon dioxide (CO2) </t>
  </si>
  <si>
    <t xml:space="preserve">National government:MLOGAT; Others:Municipalities, sectoral policies with territorial impact </t>
  </si>
  <si>
    <t>City of quarter of an hour</t>
  </si>
  <si>
    <t>The concept of the ‘Quarter Time City’, which aims to provide essential services necessary for living at a distance of a quarter of an hour by walking or by bicycle from the place of residence, is currently being applied in large metropolitan areas such as Paris, Copenhagen, Milan and Dublin.
The PDAT provides for this concept to be developed in the three major Luxembourg agglomerations, Nordstad, Agglo-Centre and the South Region. In the context of the Covid pandemic, the importance of proximity to such services has been further accentuated and it is therefore necessary to plan cities taking into account the proximity and accessibility of services. The implementation of this concept requires certain densities (critical mass) but also multi-functional spatial planning.</t>
  </si>
  <si>
    <t>National government:MLOGAT, MAINT, MMTP; Local government:municipalities</t>
  </si>
  <si>
    <t>“Green Belt around the Luxembourg City agglomeration” and “Interurban green zone” projects resulting from the international consultation “Luxembourg in Transition” (LiT)</t>
  </si>
  <si>
    <t>Organised between September 2020 and February 2022, the ‘Luxembourg in Transition’ international consultation was a process that brought together several international teams composed of specialists in the field to develop projects to achieve the ecological transition of Luxembourg’s functional territory by 2050. A real ‘out of the box’ think-tank, the consultation allowed a wealth of ideas to inspire sectoral policies but also to raise awareness among citizens to adapt their behaviour. Of the ideas produced, two ideas are already being implemented: “Green belt around the Luxembourg City agglomeration” and the “Green Interurban Zone”. The first aims are to develop a green, natural and agri-food belt around the capital, thus serving a number of objectives, including recreation, the development of green infrastructure and the promotion of local consumption. The second project focuses on the space between the agglomerations of Luxembourg City and the South Region and aims to preserve the landscape qualities of these areas while promoting the development of agri-food. Both projects are also included in the PDAT due to their consistency with the first two policy objectives.</t>
  </si>
  <si>
    <t>National government:MLOGAT</t>
  </si>
  <si>
    <t>Vocational training in the context of the energy and climate transitio</t>
  </si>
  <si>
    <t>The energy and climate transition relies largely on technological measures. In this context, the availability of a skilled workforce is essential and is currently one of the greatest challenges in providing the means needed to achieve the climate objectives. Guidance to vocational training takes place at the end of the 5th grade (3th year of general secondary education) on the advice of the classroom board, depending on the student’s educational performance and interests. There are three training pathways leading to the following qualifications: certificate of professional competence (CCP), diploma of professional competence (DAP) and diploma in technician (DT).
In order to ensure that school curricula, course content and challenges related to the skills required in the context of the energy and climate transition are matched, the curricula shall be developed and updated by the curriculum teams, in partnership with representatives of professional chambers, the Chamber of Employees, and sectoral representatives of training companies. Systematic and regular evaluation of the programmes in consultation with the representatives of the professional chambers within the framework of the Vocational Training Steering Group makes it possible to define updating needs and strategic objectives. In this context, the expression of the demand for skills for the energy and climate transition has led to the introduction in the short term of new programmes (DT Smart Technologies including the ‘Smart Buildings and Energies’ and ‘Smart Energy’ ‘Renewable Energies’) and the introduction of additional certifications as part of initial training diplomas, e.g. handling refrigeration units containing fluorinated greenhouse gases (‘Kälteschein’).
In general, the aim is to expand the offer of training in the field of sustainable development, in order to meet, at least in part, the need for skills and skilled workforce in sectors related to the green transition and to expand the offer of up- skilling programmes for anyone wishing to train or deepen their energy and climate skills.
It is also imperative to introduce reskilling programmes for skills linked to the green transition, aimed at the target audience of jobseekers and employees at risk of job loss, in order to promote reintegration and retention, together with ADEM. And to continue investing in retraining opportunities to provide unrecognised jobseekers with new opportunities and opportunities.
In addition to these public initiatives, it is also appropriate to seek or even strengthen partnerships with private initiatives from civil society in order to promote
the development of a broad and diversified training offer.
In addition, it is appropriate to launch a national initiative to enhance the value of craft jobs for occupations linked to the objectives of the NECP. In this context, professional chambers, craftsmen federations and relevant ministries come together to draw up a programme which, on the one hand, underlines the strategic importance of crafts and, on the other hand, aims to encourage students to actively opt for artisanal training in the fields of energy and climate transition.</t>
  </si>
  <si>
    <t>Education</t>
  </si>
  <si>
    <t>National government:MENEJ</t>
  </si>
  <si>
    <t>Citizens’ awareness, information and advice promoting behavioural change and enabling framework for citizen engagement</t>
  </si>
  <si>
    <t>Klima-Agence supports all societal actors in their commitment to climate protection and energy transition. Thus, Klima- Agency’s activities focus on reducing energy consumption, promoting renewable energies, sustainable housing and mobility, as well as managing natural resources and implementing the circular economy. The ‘behavioural’ component, respectively, that of lifestyles is one of the priority levers for a carbon-neutral society. In this context, Klima-Agency is advancing the mainstreaming of climate change in all its activities and projects with the objective of addressing in concrete terms the themes/concepts of “resilience”, “sobriety” and “climate change adaptation” at the level of its various target groups (see measure 122 on consumption based carbon footprint).
In this context, Klima-Agence’s communication approach is to be evaluated, in particular by producing more short and regular television or radio broadcasts to reach as many viewers as possible. These spots could also be used on social media in the form of small condensed clips or infographics.
In addition, Klima-Agence will communicate more clearly on the competences of the various public institutions and administrations in order to facilitate access to information on the various regulations and laws in force and the various subsidies in place.
In the context of the Climate Pact 2.0, Klima-Agency and its partners are also mobilising municipalities to raise awareness and encourage their fellow citizens to reflect more on their lifestyle and to make more use of models of citizens’ initiatives such as the sharing economy, energy communities, community gardens, etc. Klima-Agence will offer information seminars/workshops to the municipalities to promote and facilitate a sustainable way of life and, together with its partners, provide trainers in this area. One approach could be to set up a “Climate Awareness Workshop” that would specifically adapt to the local and regional context. Following these workshops, participants would receive a certificate (“Klimaführerschein”). In developing these measures, Klima-Agence will also rely on research programmes from the University of Luxembourg, LISER and LIST.
In general, citizen engagement can be further facilitated by defining a favourable framework and conditions, building on the experience of civil society organisations promoting such engagement.
In addition, the government will provide a carbon footprint calculator to raise awareness of the greenhouse gas reduction potential of behavioural changes. Digital tools such as virtual applications or networks will be explored to facilitate the learning process and the exchange of best practices (see measure 122 on consumption based carbon footprint). Information on climate change,
decarbonisation and carbon footprint, as well as on climate-related strategies and initiatives will also be made available to the general public on the new website klima.lu.
It should be noted that awareness raising and education should not only aim to highlight lifestyles that are not in line with climate objectives or the consequences of consumption behaviour. Instead, they should promote a change of values, for example by encouraging solidarity, sharing of practices and sobriety. To this end, support for social sciences and psychology is essential.</t>
  </si>
  <si>
    <t>Information</t>
  </si>
  <si>
    <t>National Centre of Excellence in Research for energy transition and climate action</t>
  </si>
  <si>
    <t>At the beginning of 2023, the MESR and the NRF presented a new project for the energy transition. Ncers are expected to provide a structuring framework and funding to pool research excellence around a mission of important societal interest, encouraging high-level transdisciplinary research and cross-sectoral collaboration. The ncer theme will focus on digitalisation and the establishment of a digital twin at national level to accelerate the energy transition and climate action. Ncer projects are funded by the NRF on the basis of an international independent evaluation for a maximum period of eight years and therefore represent long-term investments under national research priorities. The maximum amount of funding of one ncer shall be EUR 15 million over 5-8 years. There are also variable own contributions from research institutions. The ncer promotes transdisciplinary research and close collaboration with public and private actors. In the context of the energy transition and a national digital twin, it will be essential to include social components for change management, territorial organisation and the combination of skills for green finance and for the regulatory and legal framework. While the digital twin technology project is currently being carried out by LIST and SnT, MESR plans to strengthen the above elements by also involving LISER for socio-economic research activities and the establishment of real world labs in relation to a just climate transition, social learning and governance.</t>
  </si>
  <si>
    <t>Economic; Research</t>
  </si>
  <si>
    <t>National government:MESR, MECO; Others: FNR</t>
  </si>
  <si>
    <t>Strategic R &amp; D &amp; I Programme for Governance of the Energy Transition and Climate Action</t>
  </si>
  <si>
    <t>Research; Other</t>
  </si>
  <si>
    <t>National government:MECB, MECO, MESR; Others: FNR</t>
  </si>
  <si>
    <t>Support for the establishment of research chairs and public-private or public-public partnerships at the University of Luxembourg and public research centres</t>
  </si>
  <si>
    <t>Tosucceed in the energy transition, Luxembourg needs advanced skills and sufficient and skilled labour for complex technological tasks. The University of Luxembourg already offers training in this field at various levels, such as the Bachelor in Engineering – Energy and Environment (Uni.lu) and the Master’s degree in Sustainable Development (Uni.lu) – Filière Energie et Environnement (MDD), developed in co-degree by the University of Luxembourg and the University of Liège (Campus Arlon). In addition, the University of Luxembourg will develop its activities and expertise in the field of sustainability with a new Interdisciplinary Research Centre (IC) on sustainable environmental systems with a separate interdisciplinary approach, a holistic vision of disciplines and missions, an international reputation and local impact.
Similarly, the Luxembourg Institute of Science and Technology (LIST) is also very active in the field of environmental research and the Luxembourg Institute of Socio-Economic Research (LISER) will be able to contribute to the socio-economic consequences of the energy transition.
The aim of this measure is to support the various actors involved in public research in their efforts to create leverage effects in the fields of research described above through research chairs and public-private or public-public partnerships by helping them to identify the industrial or public partners and other sources of funding which may contribute to the creation of the desired leverage effects.
The priority R &amp; D &amp; I topics already identified by MECO and MECB to support the energy transition and climate action are coupled energy systems, construction with bio-based materials and landscapes.</t>
  </si>
  <si>
    <t>Research; Education</t>
  </si>
  <si>
    <t>National government:MESR, MECO, MECB</t>
  </si>
  <si>
    <t>Use of sustainable and climate finance tools to decarbonise</t>
  </si>
  <si>
    <t>Climate and sustainable finance
From 2021 to 2025, a total of EUR 220 million is made available for international climate finance, aiming at a balanced distribution between climate change mitigation, adaptation and resilience, and recently loss and damage.
In addition, in accordance with the Climate Law of 15 December 2020, the Climate and Energy Fund (see measure 103) allows the financing of national climate projects in the field of sustainable finance through innovative mechanisms and instruments. Blended finance
By leveraging public funding to reduce the risk of private investments, blending can help catalyse additional capital for climate solutions. Luxembourg is already acting as a catalyst to boost sustainable investment, including the Klimapakt fir Betriber, the International Climate Finance Accelerator, the Luxembourg Earth Impact Fund and the Luxembourg-EIB Climate Finance Platform. Luxembourg will explore the possibility of expanding its blending offer. There is a significant potential for funding in the area of retail banking and could be considered in the future.
Green mortgages
Green mortgages can encourage a borrower to buy an energy-efficient building or to renovate an existing building to improve its energy performance. The ‘climate loans’ scheme (measure 310), subsidised by the State, provides, for example, support for energy renovation by reducing the interest rate. The Luxembourg government will explore ways to reduce technical and social barriers to green mortgages, in particular by proposing recommendations to financial institutions based on the energy classes of buildings (in compliance with the General Data Protection Regulation (GDPR)).
Green Budgeting
Green budgeting consists of integrating sustainability considerations into the national budgetary process and can be a powerful tool to finance the transition to a more sustainable economy. Luxembourg has already taken steps to integrate the principles of green budgeting into its public finance management practices, in particular as regards the expenditure of the NECP. Luxembourg continues to explore how green budgeting practices can be further developed inter alia through the regular budget, special funds and public procurement. For example, the Luxembourg government issued a first sustainable sovereign bond in 2020 for an amount of EUR 1.5 billion to finance and refinance at least 65 sustainable investments. In doing so, Luxembourg was the first European country and the first rated AAA country in the world to issue a sustainable sovereign bond.
Raising awareness of climate finance for the financial sector and the general public Raising awareness of the Luxembourg financial sector on climate finance is a key component for achieving climate objectives. As a result, the Luxembourg
Sustainable Finance Initiative (LSFI) was created in 2020 with
117
one of its aims is to raise awareness, promote and support the development of sustainable finance initiatives in Luxembourg. In the same vein, a strategic partnership with the University of Luxembourg was concluded in 2020 to create a sustainable finance research project, including a Master’s programme and a sustainable finance certificate that aims to train talent in the field of climate and sustainable finance. The government will continue to support the awareness raising of the financial sector and the general public.</t>
  </si>
  <si>
    <t>Economic; Information; Regulatory</t>
  </si>
  <si>
    <t>National government:MECB, MECO, MFIN</t>
  </si>
  <si>
    <t>Placing of energy and climate transition projects</t>
  </si>
  <si>
    <t>Local energy and climate transition projects are important to initiate production and consumption patterns and new solutions compatible with climate protection. However, one of the biggest challenges of the green transition is the scaling up of these initiatives, pilot projects and good practices, while integrating environmental, socio-economic and sound management (“Upscaling”) aspects.
To facilitate this, a coalition of public, private and civil society actors is needed.
The basic objective is to stimulate and optimise demonstration projects that contribute to an exemplary framework for the development of concepts and guidelines, in order to facilitate a wider deployment of innovative and transformative approaches in Luxembourg and the region</t>
  </si>
  <si>
    <t>National government:MECB, MECO</t>
  </si>
  <si>
    <t>Energy Efficiency Obligation Mechanism (EEOS)</t>
  </si>
  <si>
    <t>A legislative framework was put in place in 2015 to create an obligation mechanism for electricity and natural gas suppliers (obligated parties) to incentivise them to generate energy savings for consumers in Luxembourg. This mechanism, based on Article 7 of the EU Energy Efficiency Directive 2012/27/EU, obliges certain actors to make use of energy efficiency and ultimately consumers, their market knowledge and their expertise in the field of energy.
The first period of the obligation mechanism shall cover the years 2015 to 2020, for a cumulative overall target expressed in terms of final energy consumption of 5.993 GWh equivalent to a new average annual saving of 285 GWh.
The purpose of this mechanism is to initiate and promote energy saving projects by obligated parties, in particular through financial or non-financial incentives for energy efficiency investments in the industrial, buildings and transport sectors. To this end, all consumers – businesses, municipalities and individuals – are targeted. The mechanism is updated regularly, including on the basis of revisions of the EU Energy Efficiency Directive.</t>
  </si>
  <si>
    <t>Efficiency improvements of buildings (Energy Consumption); Efficiency improvement in services/ tertiary sector (Energy Consumption); Efficiency improvement in industrial end-use sectors (Energy Consumption)</t>
  </si>
  <si>
    <t>Expired</t>
  </si>
  <si>
    <t>Energy Consumption</t>
  </si>
  <si>
    <t>National government:MECO</t>
  </si>
  <si>
    <t>Energy Efficiency Obligation Mechanism (EEOS): revision 2021</t>
  </si>
  <si>
    <t>The energy efficiency obligation scheme, established in 2015 for a first period covering the years 2015 to 2020, shall be revised in 2021 for the second period covering the years 2021 to 2030. Electricity and natural gas suppliers are always the obligated parties to this mechanism.
In order to facilitate compliance with the obligations for ‘small’ suppliers, the revision introduces a buy-out option allowing obligated parties to pay part (up to a maximum of 1.500 MWh per year) of their annual energy savings obligations by paying an amount equivalent to the investments required to meet the obligations. The 2021 revision also strengthens the obligation by introducing a penalty which is significantly more dissuasive than the fine provided for in the mechanism for the first period. Obligated parties that have not achieved their annual energy savings volumes will be obliged to pay a (discharge) penalty imposed by the regulator.
The level of ambition (new energy savings to be achieved annually by obligated parties) has been maintained at the (average) level over the first period. The cumulative overall target expressed in terms of final energy consumption for the period from 2021 to 2030 is 13.750 GWh equivalent to a new average annual saving of 250 GWh.</t>
  </si>
  <si>
    <t>Reducing our consumption based carbon footprint</t>
  </si>
  <si>
    <t>There is consensus among scientists that climate protection is also linked to cultural change: behavioural change, sobriety of lifestyles, promotion of the common good, etc. Therefore, the success of many other measures also depends on people’s willingness to change behaviour.
In addition to production-based GHG emissions accounting, as enshrined in international GHG inventory conventions, consumance-based accounting provides important information on how different aspects of our way of life, such as our consumption of mobility, housing, food and goods, contribute to our carbon footprint. Indeed, the consumption based carbon footprint takes into account the GHG emissions that occur worldwide due to what we consume in Luxembourg, while the national production-based inventory only includes GHGs that have been emitted in Luxembourg. The consumption based carbon footprint therefore includes indirect GHG emissions occurring outside Luxembourg.
By putting in place the necessary means, the government will establish a consumption-based approach to calculate the carbon footprint to include these indirect emissions. This approach makes it possible to calculate the life cycle GHG emissions of a product or process, such as life cycle GHG emissions associated with different construction materials. In addition, this approach will facilitate the development of measures to reduce the carbon footprint related to consumption, including by encouraging behavioural changes and sobriety.
In addition, the government will provide a carbon footprint calculator to raise awareness of the GHG reduction potential of behavioural change (measure 114). Combined with information on how certain actions can reduce a person’s carbon footprint, carbon footprint is an important tool to help citizens reduce their climate impact.
The government will explore how applications can be made available to citizens to determine their own carbon footprint and the climate impact of different actions they can undertake, such as promoting public transport or changing diets. These applications can also facilitate the reduction of consumer-related emissions by encouraging repair, the sharing economy and second-hand markets. The information will also be available on the new website klima.lu (measure 114).</t>
  </si>
  <si>
    <t xml:space="preserve">other energy consumption </t>
  </si>
  <si>
    <t xml:space="preserve">Information </t>
  </si>
  <si>
    <t>Other Sectors;Energy consumption</t>
  </si>
  <si>
    <t>Development of monitoring statistics, models and indicators</t>
  </si>
  <si>
    <t>The projections prepared by STATEC for the update of the NECP are a first step to quantify economic and technological trends, as well as measures taken at national and international level. The aim is to monitor energy production, consumption and direct emissions in a short period of time. In order to achieve this, statistics, based on administrative or survey data, need to be improved and multiplied. The collection and availability of new data sources to STATEC will thus enable quantified monitoring of measures and regular monitoring in relation to climate and energy objectives. They will also further develop STATEC projection models, the granularity of which is currently limited by the unavailability of certain data.
Beyond the direct emissions approach, data on emissions associated with imported goods and services could be collected (indirect emissions), so that emissions can be estimated throughout the value chain (see also measure 122).</t>
  </si>
  <si>
    <t>National government: MECB, MECO, MMTP, AEV, SER; Others: STATEC</t>
  </si>
  <si>
    <t>Remuneration for electricity from renewable energy sources</t>
  </si>
  <si>
    <t>The main objective of this measure is to create a favourable framework for the continued deployment of renewable energy in view of the objectives set out in Directive 2018/2001, respectively its amendment by means of various operational aid instruments, in order to increase the share of renewable energy sources in the electricity and heat sector with a view to decarbonising the energy system. The regulatory framework is the amended Grand-Ducal Regulation of 1 August 2014 on the production of electricity based on renewable energy sources, which determines inter alia the connection to the electricity grid and the supply of electricity, the system of guarantees of origin and guaranteed remuneration (operational aid) in the form of feed-in tariffs or market premiums for electricity produced from wind, solar or hydroelectric power, biogas, sewage treatment plant gas, solid biomass and scrap wood. Wage levels vary depending on the renewable energy source and the electrical power of the installation. They are guaranteed for a period of 15 years from the date of first injection into the electricity grid. In addition, heat premiums for co-generated marketed heat and a slurry premium, which will be reformed through the biogas strategy with a focus on manure (measure 215), are planned. The Regulation also provides for the organisation of tenders for large-scale PV installations (measure 206). The last major adaptations of the Regulation were: (a) The extension of the circle of beneficiaries of tariffs for photovoltaic power stations of between 30 and 200 kW to all natural and legal persons (before only cooperative and civil societies; EN 2020); (b) Adjustment of tariffs for large biomass and discarded wood plants due to market developments (2022); (c) For 2023: suspension of pay slip due to surge in prices (2022); (D) Increase in tariffs for biogas plants to revitalise the sector. The costs of operational aid for renewable energy are compensated through the compensation mechanism. In the future, various ways of passing on these costs not only to electricity consumers but also to fossil fuel consumers such as natural gas and fuel oil need to be explored.
As regards this Grand-Ducal Regulation, the government makes ad hoc and targeted adjustments (e.g. biogas, measure 215). In this context, a study on the “two-way contract for difference” has been finalised and a regular exchange with the European Commission is taking place with a view to possible implementation.</t>
  </si>
  <si>
    <t>Increase in renewable energy sources in the electricity sector (Energy Supply); Increase in renewable energy in the heating and cooling sector (Energy Supply)</t>
  </si>
  <si>
    <t>Energy Supply</t>
  </si>
  <si>
    <t>Awareness, information and advisory services on renewable energy sources</t>
  </si>
  <si>
    <t>The Klima-Agency services accompany and facilitate the deployment of renewable energy projects, in particular through instruments such as free energy advice, a platform and website bringing together all the necessary information on renewable energy, the solar cadastre, the thermal cadastre, the 2.0 Climate Pact with municipalities, a Climate Pact for SMEs together with Luxinnovation, a manual of procedures informing about the different authorisation procedures to be launched for the various renewable energy technologies and the voluntary agreement concluded with the industrial sector with the participation of around 50 energy-intensive companies from Luxembourg’s industrial and tertiary sectors.</t>
  </si>
  <si>
    <t xml:space="preserve"> (Energy Supply);increase in renewable energy sources in the electricity sector;increase in renewable energy in the heating and cooling sector</t>
  </si>
  <si>
    <t>National government:MECO, MECB; Others:Klima-Agence, Luxinnovation</t>
  </si>
  <si>
    <t>Revision of legislation with a view to abolishing, reducing or facilitating or speeding up permitting procedures</t>
  </si>
  <si>
    <t>Some factors limit the acceleration of the deployment of renewables, such as administrative procedures for permit applications, which is why Luxembourg intends to identify and remove barriers to the rapid development of renewables, significantly reduce approval times and simplify administrative procedures, as outlined in the 2023-2028 coalition agreement. A manual of procedures has already been drawn up which guides developers of renewable energy projects through authorisation procedures. With the help of this manual, major obstacles can be identified. DG Energy, in consultation with Klima-Agency, has been responsible for organising regular plenary meetings with all the actors responsible for granting authorisations in order to remove these obstacles.
Where there are no deadlines in the legislative texts concerned, it is intended to set time limits for the competent authorities for the procedure for examining applications and authorisations and for taking a decision by the competent authority. In addition, the legislative texts concerned will be reviewed in order to identify situations where individual authorisation is not required or could be replaced by other legislative means, such as a grandducal regulation in which the procedure for obtaining such an authorisation could be simplified or accelerated or even prioritised. The deadlines laid down in Council Regulation (EU) 2022/2577 of 22 December 2022 establishing a framework to accelerate the deployment of renewable energy, valid for a period of 18 months, set deadlines for procedures in the field of wind, solar and heat pumps. These deadlines will serve as minimum basic criteria for the above analysis.
As regards environmental permits, the above analyses will be coordinated by MECB. If legislative texts are adapted, the relevant work will be initiated by the respective competent authorities.</t>
  </si>
  <si>
    <t>National government:MECB, MAINT, MECO, MT</t>
  </si>
  <si>
    <t>Coordination of procedures for renewable energy decisions</t>
  </si>
  <si>
    <t>Authorisation procedures may be lengthy because of the complexity of the projects, which take some time to prepare, and the high number of applications of all kinds, which are in principle dealt with in accordance with the principle of first-in, first-out. As it is the last of the decisions that determines the timing of orders and construction works, it is desirable for all procedures to be completed closely. A coordination group shall be set up, under the direction of MECB, with members of relevant ministries and administrations in order to ensure parallel and coordinated processing of such requests, for which such consultation is required or requested. In order to identify barriers to permit procedures, a manual of procedures has been developed which serves as a guide for developers of renewable energy projects. The obstacles identified will be discussed with all those responsible for granting authorisations in plenary meetings organised by the MECB Energy DG in consultation with Klima- Agency.</t>
  </si>
  <si>
    <t>National government:MECB, MECO, MAINT</t>
  </si>
  <si>
    <t>Installing a photovoltaic system on all residential buildings</t>
  </si>
  <si>
    <t>The State will strengthen the obligation for the new building so that every new building is equipped with a photovoltaic installation covering a maximum part of the roof.
With regard to existing buildings and in cases where people do not have the financial means to invest in a photovoltaic installation, the State will bear the cost of the photovoltaic installation. This measure has a double benefit: those who do not have the financial means can benefit from this measure and their electricity bill will be reduced by self-consumption. Once depreciated, the installation is offered to the owner (s) of the building. On the other hand, buildings that would not be equipped with photovoltaic installations in normal times will participate in the energy transition. The Ministry of Economy will develop ways of implementing the measure and covering investment costs. Before implementation, however, various legal issues remain to be clarified.
The Government will also introduce the possibility of making residential roofs available to the State in order to install photovoltaic panels, for example by creating a register in which owners (of roofs suitable to accommodate a photovoltaic installation) can register. The arrangements, the constraints relating to it and the organisation of this register and the possible designation of a concessionaire are being examined.
A standard for the photovoltaic installation for the new buildings will be introduced. The costs will be pre-financed by the State if the persons concerned are unable to finance the installation.
In order to further boost the deployment of photovoltaic installations, the pre-financing system will be introduced under the “Klimabonus Wunnen” aid for photovoltaic installations (measure 309). Thus, the customer will have to pay only the difference between the total price of the installation and the subsidy granted. The system provides that the installer will deduct the amount of the subsidy from the invoice and will be reimbursed as soon as possible by the State. Rapid reimbursement can be ensured through the digitalisation of the procedure and a high degree of digital automation.</t>
  </si>
  <si>
    <t>Increase in renewable energy sources in the electricity sector (Energy Supply)</t>
  </si>
  <si>
    <t>Regulatory; Other</t>
  </si>
  <si>
    <t>National government:MECO, MECB (PaM 309)</t>
  </si>
  <si>
    <t>Calls for tender for large photovoltaic plants</t>
  </si>
  <si>
    <t>Since 2018, five calls for tender (AO) have been launched for photovoltaic plants &gt; 500 kW (respectively &gt; 200 kW), with the award of a market premium contract. This is in line with the State aid guidelines, which call for competition as the most appropriate means of promoting renewable energy sources in terms of cost-effectiveness. For these five tenders, approximately 81 MW could be awarded. Both instruments (“regular” and “on-farm” AOs) will be evaluated and depending on the results, the two systems will continue to operate in parallel, or a call for tenders will be put in place combining the two approaches. Other options/lots may be added, such as self-consumption with storage, shades with charging terminals, or light or façade photovoltaic. Following the first invitation to tender ‘self-consumption invitation to tender’, it must be stated that the tender was very successful. Further details can be found in measure 208. A second invitation to tender for own consumption was launched in July 2023, which was also very successful.</t>
  </si>
  <si>
    <t>‘PV ready’ obligation for industrial and agricultural buildings</t>
  </si>
  <si>
    <t>Residential buildings and functional buildings are moving towards an implicit obligation to install photovoltaic panels in the light of the provisions of the amended Grand-Ducal Regulation of 9 June 2021 on the energy performance of buildings (measures 204 and 301). It is therefore important to also provide for an instrument for new industrial and agricultural buildings, with significant potential, while focusing on the following two key points, which are the static of the roof and the power of the transformer. It is intended to include this obligation in the recast of the amended Law of 5 August 1993 on the rational use of energy.
Thus, from 1January 2024 any industrial and agricultural building subject to a building permit must be designed in such a way as to be able to accommodate a photovoltaic installation on its roof.
This measure concerns functional and agricultural buildings which are not automatically covered by the amended GDR of 9 June 2021 on the energy performance of buildings (measure 301).
In addition, it is still up to the State to take an exemplary role. The State is installing photovoltaic panels on all its new buildings, particularly with a view to self-consumption. By 2 030, the State therefore aims to cover the majority of the electricity consumption of its real estate by means of photovoltaic installations on national territory. This objective includes the project of equipping all public car parks with photovoltaic shells until 2030 (with the exception of possible cases of technical or regulatory impossibility).</t>
  </si>
  <si>
    <t>National government:MECO, MAAV</t>
  </si>
  <si>
    <t>Invitations to tender for photovoltaic plants in self-consumption mode</t>
  </si>
  <si>
    <t>In response to the situation of multiple crises, an instrument already envisaged but not yet put into practice has been advanced in its implementation: support and promote self-consumption among businesses and industry. To that end, an invitation to tender was launched in November 2022 specifically for self-consumption and awarding State aid in return for investment aid (and not with operational aid such as the ‘regular’ invitation to tender). This instrument was implemented as part of a package of measures dating back to autumn 2022 to address the energy crisis. This instrument should enable companies to secure at least part of their electricity bills.
The separate call for tenders for own consumption was allocated a budget of EUR 30 million. This budget is divided into three lots at EUR 10 million each, differentiated according to power of power plants (30-200 kW, 200-500 kW, 500 kW – 5 MW) and with different maximum aid intensities (60-55-50 %). Projects are allocated on the basis of the price expressed in EUR/kWc, the amounts of which have also been capped (810-620-EUR 530/kWc).
This tender was very successful with some 46 MW that could be awarded, requiring some EUR 16 million in State aid. Following this success, a second call with a budget of EUR 20 million was launched in July 2023. This call added a 4ndlot, reserved for carports (car parks), the initial 3 lots remaining the same. The maximum intensities per lot were as follows: 55-50-45-40 %; and the maximum amounts as follows: 745-565-480-EUR 745/kW. The result was 33.4 MW of allocated power with a budget used of approximately EUR 12.4 million in State aid. Compared to regular tenders, it can be seen that the investment aid instrument was attractive, respectively that awareness among businesses was increased in this year of the 2022 energy crisis – and already slightly less in 2 023 in view of the outcome.
In the course of 2024/25, the evaluation and optimisation of the two instruments (“regular” and “on-farm” AO) will therefore continue.</t>
  </si>
  <si>
    <t>Draft invitation to tender for ground photovoltaic installations (agri-PV)</t>
  </si>
  <si>
    <t>On 22 October 2022, the Ministry of Energy and Spatial Planning launched a pilot invitation to tender for the construction and operation of new agrivoltaic power plants producing electricity from photovoltaic energy. The aim is for these plants (agri-PV) to have three advantages, namely the production of renewable electricity, the maintenance of agricultural production, which remains the main objective and an improvement of biodiversity for nature protection. With regard to electricity generation, the aim is to mobilise vague land where larger power installed than on roofs (and other sealed surfaces) is possible. The award is made with operational support, a market premium contract for the injection of the electricity produced. For this first call for tenders “agri-PV”, 22 tenders were submitted and 14 were selected for a capacity of 53 MW, a very good result. It was the first call for tenders PV in Luxembourg to be oversubscribed.
On the basis of the results of the call for tenders for pilot projects, an evaluation is ongoing and will be finalised in the short term with a view to deciding on a future strategy for agri-PV.
An analysis carried out at the end of 2023 showed that ambitious photovoltaic targets will be difficult to achieve without these large ground installations.</t>
  </si>
  <si>
    <t>National government:MECO, MECB, MAAV</t>
  </si>
  <si>
    <t>Framework for promoting self-consumption, energy communities and cooperatives</t>
  </si>
  <si>
    <t>The Government has gradually put in place a legislative framework to support the various facets of self-consumption and communities (amended Law of1 August 2007 on the organisation of the electricity market). This law is in the process of being amended again to take account of feedback on the aspects mentioned and to adapt these concepts even better to practice.
As regards the promotion of these concepts, the preparation of facilitators (model statutes, model agreements, explanation of the steps to set up a sharing group, etc.) is under way in close cooperation between Klima-Agency, ministries, regulator and network operators, all of which is steered by Klima-Agency. When these instruments are finalised, promotion will be intensified through targeted campaigns.
At the Klima-Agency and the ILR regulator, the following pages with tools have summer stakes EN line in the meantime https://www.klima-agence.lu/fr/autoconsommation-collective https://www.klima-agence.lu/fr/communaut%C3%A9-% C3 % A9nerg% C3 % A9tique; https://www.weshareenergy.lu/.
In addition, Klima-Agence generally encourages and supports Luxembourg society stakeholders through awareness-raising campaigns and its basic advisory service for energy and mobility (see also measure 317).</t>
  </si>
  <si>
    <t>Regulatory; Information</t>
  </si>
  <si>
    <t>National government:MECO, Other; Others:Klima-Agence, ILR, Network operators</t>
  </si>
  <si>
    <t>Solar Cadastre on Luxembourg Geoportal</t>
  </si>
  <si>
    <t>The solar cadastre, provided for in the 2018-2023 government coalition agreement, was set up in 2020 and serves as a tool for the “Klima-Agence” to approach citizens. The cadastre is an interactive device for identifying and calculating the maximum capacity of the roofs. This cadastre, accessible to all, allows private individuals, market participants, network operators, administrations, etc. to plan projects more efficiently or integration into the network. It takes into account information such as the type of roof (flat roof, etc.) and building heights so that the user only needs to select their roof for an initial assessment of the feasibility and capacity that can be installed.</t>
  </si>
  <si>
    <t>National government:MECO ; Others: Klima-Agence</t>
  </si>
  <si>
    <t>Obligation to declare the income of a PV plant: increased limit from 4 kW to 30 kW</t>
  </si>
  <si>
    <t>Since the sale of electricity is a commercial activity, the income generated by a PV plant must also be reported by natural persons. For the sake of simplification and by administrative tolerance, the threshold of installed capacity from which reporting is mandatory has increased from 4 kW to 10 kW from the fiscal year 2021 onwards. By a decision of the Tripartite Committee in March 2023 (see Circular of the Director of Contributions of 5 June 2023), this threshold is increased from 10 kW to 30 kW from the fiscal year 2023 onwards. The production of electricity subject to this threshold is considered to be an amateur activity and natural persons are therefore exempted from the reporting obligation.</t>
  </si>
  <si>
    <t>National government:MFIN</t>
  </si>
  <si>
    <t>Reimbursement of the VAT rate for photovoltaic installations at 3%</t>
  </si>
  <si>
    <t>Reduction of the VAT rate (initially 17 %) on the supply and installation of photovoltaic panels at the super-reduced rate of 3 % as from1 January 2023. This applies to installations mounted on dwellings and buildings used for activities of general interest. The eligible components are modules, inverters, cabling, fixings, etc.</t>
  </si>
  <si>
    <t>Remuneration for biogas injected into the natural gas network</t>
  </si>
  <si>
    <t>The regulatory framework relating to the production, remuneration and marketing of biogas injected into the natural gas network lays down, inter alia, the organisation of the injection of biogas into the natural gas network and its distribution and marketing. The support mechanism guarantees the producer a remuneration for the biogas injected for a period of 15 years from the date of the first injection. As part of the national biogas strategy (measure 215), it is planned to revise the remuneration for the injection of biogas into the natural gas network by incentivising the recovery of livestock manure in existing and new plants.</t>
  </si>
  <si>
    <t>biogas strategy and new incentives (financial and other) for biogas</t>
  </si>
  <si>
    <t>The national biogas strategy, approved by the Council of Government on 15 July 2022, was drawn up by the Ministry of Energy and Spatial Planning in consultation with the Ministry of the Environment, Climate and Sustainable Development and the Ministry of Agriculture, Viticulture and Rural Development. It is based on the results of a 2021 study on the potential and environmental aspects of biogas. The government has set itself the targets of using 50 % of the manure deposit with a maximum of 1 million tonnes per year, mobilising 75 % of the potential of bio-waste and greenery waste and limiting the area used for crop production to 1.500 ha. These targets allow gross biogas production to be increased to 330 GWh per year. For the implementation of the strategy, the following measures have been identified: (a) Revision of the remuneration for the production of electricity from biogas by encouraging the use of livestock manure in existing and new plants by amending the amended Grand-Ducal Regulation of 1 August 2014 on the production of electricity based on renewable energy sources; (b) Revision of remuneration for the injection of biomethane by encouraging the recovery of livestock manure in existing and new plants by amending the amended Grand-Ducal Regulation of 15 December 2011 on the production, remuneration and marketing of biogas; (c) Transposition of the sustainability and greenhouse gas saving criteria set out in Directive (EU) 2018/2001 of the European Parliament and of the Council of 11 December 2018 on the promotion of the use of energy from renewable sources into national law; (D) Increase the rate of separate collection of bio-waste and anaerobic treatment; (e) Revision of the operating conditions of existing plants in order to reduce air emissions and increase plant safety; (f) Exclusion of livestock manure from abroad in the calculation of the share for the manure premium; (g) Establishing a robust and sustainable digestate management system to optimise their agricultural use and limit their impact on the environment; (h) Promotion of the construction of ‘ready biogas’ buildings; (I) Promotion of innovative projects to further reduce greenhouse gas emissions.</t>
  </si>
  <si>
    <t>Increase in renewable energy sources in the electricity sector (Energy Supply); Increase in renewable energy in the heating and cooling sector (Energy Supply); Improved animal waste management systems (Agriculture)</t>
  </si>
  <si>
    <t>Economic; Planning</t>
  </si>
  <si>
    <t>Energy Supply; Agriculture</t>
  </si>
  <si>
    <t>Hydrogen Strategy</t>
  </si>
  <si>
    <t>Description of the context of decarbonisation through hydrogen as part of the ambition to achieve climate neutrality by 2050; State of play and estimation of the decarbonisation potential through the use of hydrogen; seven key measures to promote the production, import and use of renewable hydrogen: 1 Contributing to the definition of the legal, regulatory and regulatory framework at EU level, 2. Cooperating with EU and non-EU Member States, 3. Identifying opportunities in Luxembourg – Research and Innovation, 4. Turning to action – Flagship projects to study and deliver, 5. Prioritising actions – Towards targeted decarbonisation by renewable hydrogen, 6. Developing instruments for a renewable hydrogen market, 7. Continuously implement and improve. A steering committee “Taskforce H2 Luxembourg” has been set up to monitor the strategy. Following the preparation foreseen in the 2020 NECP and the publication of Luxembourg’s hydrogen strategy in September 2021, the implementation of the seven measures listed above is also coordinated by the Directorate-General for Energy of the Ministry of Economy and in close consultation with the other jurisdictions concerned and with stakeholders. An update of this strategy, in consultation with all relevant ministries and in consultation with stakeholders, is planned for early 2025.</t>
  </si>
  <si>
    <t>Switch to less carbon-intensive fuels (Energy Supply);increase in renewable energy in the heating and cooling sector</t>
  </si>
  <si>
    <t>Adopted</t>
  </si>
  <si>
    <t>Energy Supply;Energy consumption;Transport;Industrial processes</t>
  </si>
  <si>
    <t xml:space="preserve">National government:MECO, MECB </t>
  </si>
  <si>
    <t>Remuneration for the production of renewable hydrogen</t>
  </si>
  <si>
    <t>One of the priorities of the hydrogen strategy is to develop a concept of financial support in order to facilitate the implementation of pilot projects for renewable hydrogen production in Luxembourg. In the short term (before 2030) domestic production of a certain amount of hydrogen is significant, it has been shown that significant demand will emerge before a European hydrogen transport infrastructure, meeting this demand, is in place.
A first key stage will be the organisation of a pilot call for tender for demonstrator projects to be launched at the end of summer 2024. As a result, initial feedback on experience is expected to be integrated into the development of a support instrument that will allow for regular tendering.</t>
  </si>
  <si>
    <t>Energy Supply;Transport;Energy consumption;Industrial processes</t>
  </si>
  <si>
    <t>Connection to a European hydrogen transport infrastructure</t>
  </si>
  <si>
    <t>Given the limited potential for hydrogen production on Luxembourg territory, the interesting potential for hydrogen transit through Luxembourg, and given the demand likely to evolve faster than expected in the industrial sector, it is important to position Luxembourg with a view to ensuring security of supply that is essential for the decarbonisation of non-electrified processes in industry and modes of transport that are difficult to electrify (in the short and medium term) and to invest substantially in the development of the network infrastructure. The Luxembourg government, in consultation with the authorities of neighbouring countries, is implementing an interconnected hydrogen pipeline (ideally with the three neighbouring countries) supplying renewable hydrogen in sufficient volumes and at competitive price. A draft law is in the legislative procedure to define an authorisation procedure so that a hydrogen network operator can be mandated to set up such a network in Luxembourg. Subsidies for such major energy infrastructure projects are provided for in a draft law introduced into the legislative procedure in May 2024 implementing the European GBER framework (General Block Exemption Regulation).
On the occasion of the State visit to Belgium, Luxembourg’s natural gas transmission system operator signed a letter of understanding with the hydrogen network operator in Belgium in April 2024 for the planning of a cross-border network.</t>
  </si>
  <si>
    <t>Facilitation of the use of long-term renewable electricity supply contracts through a risk-reduction instrument</t>
  </si>
  <si>
    <t>Facilitating the use of long-term renewable electricity supply contracts, long-term renewable power purchase agreements (RES PPPs), including cross-border ones, through de-risking instruments, in order to promote renewable electrification of large consumers in Luxembourg (large companies and industry); such contracts are a means to secure stable and planned renewable electricity prices in the medium and long term. The above-mentioned instrument will aim at reducing risk on the supply side (i.e. production and supply of renewable energy).
A first real market demand for such contracts can be expected with the first renewable hydrogen demonstrators, as electrolysers are likely to be at least partly fuelled with renewable electricity produced abroad.</t>
  </si>
  <si>
    <t>Cross-border cooperation: European Renewable Energy Financing Facility (REFM)</t>
  </si>
  <si>
    <t>The financial contribution to renewable energy production projects in other Member States of the European Union, or even third countries, is intended to increase the share of renewable energy in the European mix and generate renewable energy statistics for Luxembourg’s balance sheet. The EU Renewable Energy Financing Facility (REFM) where three calls for applications have already been organised by the European Commission and in which Luxembourg participated as a contributing Member State each time. Following an unsuccessful first call for applications (expression of interest), a Member State, in this case Finland, applied for the second call with 8 PV projects to be carried out. The first steps on the third call also seem to be promising. Luxembourg will participate and will be able to benefit from the renewable energy statistics generated by these projects over the next 15 years. Luxembourg is the first country to participate in this innovative mechanism, further developing the idea of European cooperation in the field of renewable energy and strengthening an instrument that can increase Europe’s energy independence in the medium and long term.
In the long term, Luxembourg defends the idea, in various international committees, that this instrument will not only make it possible to achieve our renewable energy targets, but if other Member States also discover it, it will be able to catalyse the implementation of major projects, such as wind projects in the North Sea.</t>
  </si>
  <si>
    <t xml:space="preserve">Increase in renewable energy sources in the electricity sector (Energy Supply);other energy supply </t>
  </si>
  <si>
    <t>Cooperation measures with EU Member States on renewable energy: Statistical Transfers</t>
  </si>
  <si>
    <t>Directive 2018/2001 allows Member States to use various cooperation mechanisms in order to contribute in the most effective way to the common binding EU renewable energy target by 2030 and also to contribute to their national targets. As a result of the Fit for 55 package and the RepowerEU plan, the Union’s objectives have been revised upwards and reflected in Directive 2023/2413. As renewable energy potential is limited in Luxembourg, it will be increasingly important to turn to these European cooperation mechanisms. At present, various instruments are possible and are already being pursued and implemented by Luxembourg, such as transfers of renewable energy statistics: instrument used in the past with Estonia and Lithuania for the period 2018-2020 An agreement was concluded with Denmark on 3 October 2022 to cover the period 2021-2025. Further agreements are to be considered with a view to covering the period from 2026 to 2030.</t>
  </si>
  <si>
    <t>Promotion of efficient district heating and cooling</t>
  </si>
  <si>
    <t>The Government intends to provide citizens and businesses with a wide range of solutions that are easy to implement and coordinated at national, regional and local level as alternatives to fossil fuel based heating systems and aims in particular at the massive development of decarbonised heat networks, in cooperation with the municipalities. The Government will remain open to technological developments and support the most efficient technologies in their respective fields, taking into account all factors and in particular environmental factors. The production, distribution and use of heat will be decarbonised by promoting geothermal energy, which will have a legal framework, as well as heating networks and hydrogen. This energy transition will be supported by substantial investments in the development of district heating infrastructure.
The establishment of a legal framework for district heating is currently under legal analysis and the following issues will be addressed in this context:
- Establishment of a legal framework for district heating and cooling for the construction of such networks and laying down the terms and conditions for operators;
- Definition of the tasks of the energy network operator and designation a supervisory authority (cf. electricity and gas);
- Connection obligation for all buildings in the area the supply of the district heating network;
- Analysis for the establishment of specific investment aid for construction of district heating networks at very low temperatures.
The Government will promote the extension of district heating networks and individual connections and will study the creation of a national company for the ownership, construction and operation of district heating networks, in compliance with competition law. Especially for existing sectors, the establishment of a district heating network is linked to economic risks, given that the cost-effective operation of a district heating network is directly linked to the number of connections. The connections will not be previsibly made immediately when the network is set up, but in the event of renewal of individual heating systems.</t>
  </si>
  <si>
    <t>Increase in renewable energy sources in the electricity sector (Energy Supply);increase in renewable energy in the heating and cooling sector</t>
  </si>
  <si>
    <t>Energy Supply;Energy consumption</t>
  </si>
  <si>
    <t>National government:MECO, MECB; Local government: Municipalities, Klima-Agence</t>
  </si>
  <si>
    <t>Promotion of medium and deep geothermal energy</t>
  </si>
  <si>
    <t>Geothermal energy is a technology to provide renewable heat and is used to decarbonise the heating sector. The potential of geothermal energy can be exploited through installations close to the surface (&lt; 15 m), shallow probes (15-400 m) and medium-deep geothermal energy (&gt; 400 m). Shallow geothermal energy is mainly used to provide heat to single-family houses and residences, while medium-deep geothermal energy can contribute to the supply of heat to buildings or neighbourhoods in need of high heat.
In order to explore the potential of medium and deep geothermal energy in Luxembourg, several studies have been launched. These studies show a high potential in the south of the country, particularly in regions with high energy needs. While there are subsidy instruments in place to promote the exploitation of near-surface and shallow geothermal energy, the government aims to develop economic aid instruments to support the deployment of medium-deep geothermal energy. Various pilot projects have been launched, in particular, to make initial experiences in order to exploit this potential and in parallel in order to identify obstacles in Luxembourg.
A seismic reflection analysis was carried out at the end of 2 023 in southern Luxembourg. This analysis will allow the identification of the different geological layers and attribute them to certain depths. The resulting data can be used to develop and refine the 3D map of Luxembourg’s geology. In order to minimise the risk of geothermal energy projects in Luxembourg, the government is planning a series of recognition boreholes (at depths and locations in Luxembourg that remain to be determined) which will provide key results (exact temperatures at different depths or the flow rate that is decisive for the heat that can be extracted).
Finally, a three-dimensional model of geology in Luxembourg is being developed by the Geological Service of the State to prepare and speed up decisions on authorisation procedures and to provide planners with the geological parameters used to calculate the pre-dimensioning of geothermal drilling. This pre-dimensioning also serves to determine the economic aspects of the project in question.</t>
  </si>
  <si>
    <t>Increase in renewable energy in the heating and cooling sector (Energy Supply)</t>
  </si>
  <si>
    <t>National government: MECO; Others:Service géologique</t>
  </si>
  <si>
    <t>Facilitation of authorisations for new sites for the installation of wind turbines</t>
  </si>
  <si>
    <t>Due to the limited national size and ambitious targets for renewable energy, it is essential to facilitate the authorisation of different (new) sites for the installation of wind turbines through different measures and technologies.
For example, it is envisaged to reduce the scope of implementation between wind turbines and motorway axes, based for example on the criteria laid down in Belgium and the Netherlands, and to make it possible to install wind turbines in industrial areas. The feasibility of these measures is currently being explored and discussed with the competent authorities.
Moreover, technological progress and the growing installed capacity of wind turbines make it possible to increase annual production hours. Innovative technologies allow the automatic detection of nearby fauna (birds, bats), so a rapid and targeted deactivation of the wind turbine is engaged.</t>
  </si>
  <si>
    <t>National government:MECO, MECB; Others: ITM</t>
  </si>
  <si>
    <t>Assessment of the potential of forest biomass available for energy production</t>
  </si>
  <si>
    <t>Given the limited potential of forest biomass, an assessment of the national supply of forest biomass available for energy purposes is carried out for the period 2021-2030. That assessment shall take into account the sustainable biomass source available for energy and non-energy uses, the maintenance of national carbon sinks and forest ecosystems and the circular economy principle, the biomass cascading principle, and the waste hierarchy. In line with the biomass cascading principle, woody biomass will be used according to its highest economic and environmental added value. In this assessment, the compatibility of the planned use of forest biomass for energy production with the 2026-2030 targets and budgets will be analysed. On the basis of the results of this evaluation of the measures ensuring compatibility with national objectives and budgets will be identified.</t>
  </si>
  <si>
    <t>Increase in renewable energy sources in the electricity sector (Energy Supply);Increase in renewable energy in the heating and cooling sector (Energy Supply)</t>
  </si>
  <si>
    <t>National government:MECO; MECB ; Others: ANF</t>
  </si>
  <si>
    <t>Rules governing the energy performance of buildings</t>
  </si>
  <si>
    <t>In 2021, the regulatory framework for the energy performance of residential and functional buildings was adapted with the aim of incorporating the various provisions for residential and functional buildings into a single Grand-Ducal Regulation.
In particular, this Regulation defines the reference building model that is used to define energy efficiency requirements for individual buildings. The Regulation also defines environmental performance indicators (in CO2eq) and other minimum requirements such as pre-tubing for charging stations or photovoltaic installations, as well as the calculation methodology and content of the energy performance certificate.
Revisions and adaptations are foreseen, including the adaptation of energy classes for residential buildings, the definition of an energy performance level nZEBrenovation for energy renovation, the installation of photovoltaic panels at the reference building level for dwellings, the obligation (in the form of minimum requirements) to install photovoltaic panels “on the entire surface of the roof” and the reform of the energy performance certificate as an environmental performance certificate, based on the (ongoing) revision of the EU Energy Performance of Buildings Directive. Definition of an energy performance level nZEBrenovation, in the context of the revision of the EPBD (EU) 2024/1275) and the introduction of Minimum Energy Performance
Standards (MEPS), EN holding duly account of report cost-effectiveness
(proportionality) and technical feasibility, as provided for in the Directive); this nZEBrenovation level will be the minimum requirement for future renovation obligations (in particular for the public sector).
In connection with the European Taxonomy (classification of economic activities with a favourable impact on the environment) and the resulting requirements for financial institutions, Luxembourg will, as part of the revision of the same directive, examine the provision to banks of recommendations based on the energy classes of buildings (in compliance with the General Data Protection Regulation (GDPR)). New tools to assess carbon impacts along the construction and renovation value chain will be put in place based on the future requirements of the EPBD (EU) 2024/1275 and the low-carbon construction roadmap. These efforts will be accompanied by a revision of the guide to sustainable construction and renovation.</t>
  </si>
  <si>
    <t>Increase in renewable energy sources in the electricity sector (Energy Supply); Increase in renewable energy in the heating and cooling sector (Energy Supply); Efficiency improvements of buildings (Energy Consumption); Efficiency improvement of appliances (Energy Consumption); Demand management/reduction (Energy Consumption)</t>
  </si>
  <si>
    <t>Energy Supply; Energy Consumption</t>
  </si>
  <si>
    <t>Decarbonisation of residential buildings: phase out of fossil heaters</t>
  </si>
  <si>
    <t>Given the objective of decarbonising residential buildings, i.e. reducing greenhouse gas emissions, it is essential to replace all fossil based heating installations with decarbonised heating systems in the medium term.
This concerns all heating and domestic hot water systems.
A voluntary approach
The government promotes a voluntary approach, providing citizens and businesses with a wide range of easy-to-implement and coordinated solutions at national, regional and local level. Collective solutions such as systematic district renovations and decarbonised heat networks will be massively developed, in collaboration with the municipalities and the consultancy and crafts sector. Similarly, skills at the level of the actors involved will continue to be developed and strengthened in the light of current and future decarbonised alternative technologies (heat pumps and district heating networks being targeted as a priority in the context of the decarbonisation of buildings). These measures will complement existing substantial aid schemes, such as the existing State aid scheme ‘Klimabonus’ (including the ‘Masuttersatzprogramm’ bonus increasing the aid granted in the case of the replacement of an existing fossil fuel boiler and, where appropriate, the ‘social top-up’ on Klimabonus aid), as well as, where appropriate, the aid proposed by municipalities and certain private actors, such as the obligated parties (electricity and natural gas suppliers) under the energy efficiency obligation scheme (EEOS). The government will set up national monitoring of the decarbonisation of buildings to monitor the annual evolution of the replacement of fossil heaters with decarbonised alternatives to the decarbonisation pathway (based on annual targets) needed in the context of national greenhouse gas emission reduction targets.
In the same context, and in order to facilitate the installation of a heat pump in the event of a failure of an existing fossil boiler, the Government will analyse the usefulness of a stock of emergency heating installations that can be used, if necessary, as an intermediate/transitional solution (a few weeks to a few months) in the event of unforeseen failure on an existing (fossil) boiler. The emergency repair installation will cover the time required for the sizing, choice, control and installation of a heat pump. Emergency heating installations may be fossil-energy installations (natural gas or heating oil, depending on the existing faulty boiler (availability of the fuel in question)), electric heaters, heat pumps or combined systems. The usefulness will be assessed and the establishment of such a stock of troubleshooting will be defined, where appropriate, in close consultation with the sector.</t>
  </si>
  <si>
    <t>Efficiency improvements of buildings (Energy Consumption); Efficiency improvement of appliances (Energy Consumption); Demand management/reduction (Energy Consumption); Increase in renewable energy in the heating and cooling sector (Energy Supply)</t>
  </si>
  <si>
    <t>Energy Consumption; Energy Supply</t>
  </si>
  <si>
    <t>National government:MECO, MECB, MLOGAT; Others:Klima-Agence, OAI, Chambre des Métiers et Fédération des Artisans, Municipalities</t>
  </si>
  <si>
    <t>Energy renovation obligation for public buildings</t>
  </si>
  <si>
    <t>Introduction of an obligation to renovate certain categories of buildings on the basis of the new requirements of the European Directives EED ((EU) 2023/1791) and EPBD ((EU) 2024/1275).
Public buildings
— by public body we mean the State as well as the municipalities and the municipal trade unions, among others; the exact definition below is taken from EED (EU) 2023/1791:
Extract EED 2023/1791 (EU)/Article 2 Definitions: | ORGANISMES PUBLICS |
(12) ‘public bodies’ means: national, regional or local authorities and entities directly financed and administered by those authorities but not having an industrial or commercial character;
i.e. mainly the State, municipalities, municipal unions, etc.
Additional clarifications in relation to the definition of “public bodies” (EED extract)
(35) in order to fulfil their obligation, Member States should target the final energy consumption of all public services and all facilities of public bodies. In order to determine the spectrum of recipients concerned, Member States should apply the definition of ‘public bodies’ in this Directive, according to which the expression ‘directly financed by those authorities’ means that those entities are mainly financed by public funds and the expression ‘administered by those authorities’ means that a national, regional or local authority has a majority as regards the choice of management of the entity. The obligation can be fulfilled by the reduction of final energy consumption in any area of the public sector, including transport, public buildings, healthcare, spatial planning, water management and wastewater treatment, sewage and water purification, waste management, district heating and cooling, energy distribution, supply and storage, public lighting, infrastructure planning, education and social services. Member States may also include other types of services when transposing this Directive. To reduce the administrative burden on public bodies, Member States should create digital tools or platforms to collect aggregated data on public bodies’ consumption, make them public and report it to the Commission. Member States should provide planning and annual reporting on the consumption of public bodies in an aggregated form per sector.
- all public buildings above 250 m2 of useful floor area (heated or
- efroidie) which are owned by a public body and are not nZEB buildings (nearly Zero Energy Building) on 1.1.2024;
- for buildings used by a public body but not
- Roprietary, public bodies are obliged to negotiate with the owner for the building to be renovated;
- all types of public buildings, i.e. residential buildings and not —
- essidential, will be subject to a renovation obligation;
- at least 3 % of the total surface area (heated or cooled) shall be renovated by year.
- the level of energy performance to be achieved after renovation will be the
- level nZEBRenovation (NZEB level specific for building renovation) defined at national level with due regard to cost-effectiveness
(proportionality) and technical feasibility as foreseen by the Directive;
- in the context of renovation obligations, less stringent rules are:
envisaged for certain categories of buildings, such as protected buildings (protected heritage).
Exceptionally, an energy renovation obligation of a building or a ban on replacing a fossil boiler with a new fossil fuel boiler resulting from a measure of the NECP may be waived where the related costs related to the complexity of the works, necessary for its implementation, are disproportionate to the CO2 reduction potential. These
128
exceptions will be specified in the laws relating to obligations and prohibitions. The details are defined by the EED – Energy Efficiency Directive (Article 6) (EU) 2023/1791.
When transposing the Directive into national law, the need for additional resources at the level of the public sector will be taken into account by the Government.</t>
  </si>
  <si>
    <t>Increase in renewable energy sources in the electricity sector (Energy Supply); Increase in renewable energy in the heating and cooling sector (Energy Supply); Efficiency improvements of buildings (Energy Consumption); Demand management/reduction (Energy Consumption)</t>
  </si>
  <si>
    <t>National government:MECO, MMTP, MAINT, ABP; Local government:Municipalities</t>
  </si>
  <si>
    <t>Energy renovation obligation for functional buildings</t>
  </si>
  <si>
    <t>Introduction of an obligation to renovate certain categories of buildings on the basis of the future requirements of the European Directives EED ((EU) 2023/1791) and EPBD ((EU) 2024/1275).
Functional buildings
- concerns all buildings defined as ‘functional buildings’ in accordance with the rules on the energy performance of buildings; - introduction of minimum energy performance standards (MEPS —
Minimum Energy Performance Standards);
- every functional building must comply with an energy performance minimum from a certain maturity date;
- the level of energy performance to be achieved after renovation will be defined at national level with due regard to cost/effectiveness
(proportionality) and technical feasibility, as provided for in the Directive;
- in the context of renovation obligations, less stringent rules are envisaged for certain categories of buildings, such as protected buildings (protected heritage);
- the timetable for the entry into force of the obligations may vary depending on the sector concerned and the type of building.
Exceptionally, an energy renovation obligation of a building or a ban on replacing a fossil boiler with a new fossil fuel boiler resulting from a measure of the NECP may be waived where the related costs related to the complexity of the works, necessary for its implementation, are disproportionate to the CO2 emission reduction potential. These exceptions will be specified in the laws relating to obligations and prohibitions.
The details will be defined in the context of the transposition of the EPBD – Energy Performance of Buildings Directive (EU) 2024/1275, Article 9: minimum energy performance standards for non-residential buildings.
The minimum standards will be based on maximum energy performance thresholds (definition of a 16 % threshold and a 26 % threshold) established on the basis of the non-residential building stock on 1January 2020 and the minimum standards will ensure, as a minimum, that all non-residential buildings are below:
a) the 16 % threshold from 2030 onwards; and
b) the 26 % threshold from 2033 onwards.
When transposing the Directive into national law, the sectors concerned will be consulted (CoC, CoM), in particular on the timetable for future obligations and possible private sector incentives for energy renovation before the mandatory phase enters into force.</t>
  </si>
  <si>
    <t>Efficiency improvements of buildings (Energy Consumption); Demand management/reduction (Energy Consumption); Increase in renewable energy sources in the electricity sector (Energy Supply); Increase in renewable energy in the heating and cooling sector (Energy Supply)</t>
  </si>
  <si>
    <t xml:space="preserve">Energy consumption;Energy supply </t>
  </si>
  <si>
    <t>An energy renovation obligation for residential buildings is not envisaged in Luxembourg</t>
  </si>
  <si>
    <t>An obligation to renovate residential buildings is not envisaged in Luxembourg.
The European EPBD Directive ((EU) 2024/1275, Article 9) provides for the introduction of a trajectory for energy renovation of the residential building stock. In this context, the average primary energy consumption in kWh/(m2 p.a.) for the whole residential building stock:
a) decrease by at least 16 % compared to 2020 by 2030;
b) decrease by at least 2022 % compared to 2020 by 2033;
c) is gradually decreasing to reach a zero-emission building stock in 2050.
Luxembourg will be obliged to achieve the results on the basis of these requirements (i.e. there is a European obligation at Member State level), but this obligation does not automatically mean an obligation for the owners of the dwellings concerned (individuals or businesses). An obligation to renovate residential buildings is not envisaged in Luxembourg; Luxembourg continues to focus on a voluntary approach to energy renovation of housing, supported by policies and incentives such as the “Klimabonus” state aid and the energy efficiency obligation scheme.
In this context, Luxembourg will analyse the usefulness and potential impact of setting up a national body to support energy renovation, decarbonisation and the implementation of photovoltaic installations for residential buildings (see measure No 327).</t>
  </si>
  <si>
    <t>PRIMe House 2017 aid scheme</t>
  </si>
  <si>
    <t>Under the PRIMe House scheme of 2017, projects initiated between 2017 and 2021 were eligible for financial support for the construction of sustainable housing, the sustainable energy renovation of housing, the establishment of technical facilities for the use of renewable energy sources in housing and energy advice.</t>
  </si>
  <si>
    <t>Increase in renewable energy sources in the electricity sector (Energy Supply); Increase in renewable energy in the heating and cooling sector (Energy Supply); Efficiency improvements of buildings (Energy Consumption)</t>
  </si>
  <si>
    <t>Klimabonus Wunnen scheme</t>
  </si>
  <si>
    <t>Since 2022, the ‘Klimabonus Wunnen’ scheme has strengthened financial support for the construction of sustainable housing, sustainable energy renovation of housing, the establishment of technical facilities for the use of renewable energy sources in housing and energy advice. The current scheme covers projects initiated between 2022 and 2025.
The main changes compared to the previous scheme (PRIMe House) are a simplified procedure for access to aid, the enhanced promotion of ecological insulation materials, further encouragement to replace old fossil fuelled boilers, the eligibility of air-to-water and hybrid air-to-water heat pumps in existing buildings and the promotion of self-consumption for photovoltaic installations with a higher subsidy and the inclusion of a battery in the eligible costs. In detail, the amendments concern the following points: Energy renovation:
- increased subsidies for energy measures and advice
- strengthened focus on ecological materials
- administrative simplification
- introduction of the possibility of implementing measures individuals without the use of full energy advice. Technical installations (renewable energy):
- increase in subsidies
- additional premium for replacing an existing boiler fuelled with fossil fuel
- new additional bonus and bonus for the installation of a pump heat-fired in an existing building
- increase of the PV premium and eligibility a storage battery in self-power mode
- additional premium for the installation of a particulate filter for wood heaters.
As part of the package of measures agreed by the government and the social partners in the Tripartite in September 2022, the scheme had been strengthened on an ad hoc basis in three areas: a top-up on financial support for energy remediation, an increase in the bonus for the replacement of a fossil fuel boiler, and an additional increase in aid for photovoltaic installations operating in self-consumption mode. In June 2024, the government proposed to renew the first two top-up supplements for the remaining duration of the support programme, highlighting the priority of energy renovation and fossil energy phase-out for heating purposes.
It should be noted that energy suppliers as well as some municipalities also offer additional aid in relation to the “Klimabonus Wunnen” scheme. Klima-Agence’s aid simulator brings together all these aids and provides a tailor-made overview in this context.</t>
  </si>
  <si>
    <t>Digitalisation of the Klimabonus aid scheme</t>
  </si>
  <si>
    <t>In order to simplify and speed up access to state aid under the “Klimabonus” scheme, simplification and digitalisation of application forms and procedures in the context of an aid application are a priority. This digitalisation is a necessity to facilitate and speed up access to aid and is part of the State’s efforts to simplify administration and digitalise processes.</t>
  </si>
  <si>
    <t>Efficiency improvements of buildings (Energy Consumption); Increase in renewable energy sources in the electricity sector (Energy Supply)</t>
  </si>
  <si>
    <t>National government:MECB, MECO, MinDigital</t>
  </si>
  <si>
    <t>Pre-financing under the Klimabonus Wunnen scheme</t>
  </si>
  <si>
    <t>The Government will gradually introduce arrangements for the pre-financing of climate subsidies. This means that citizens will pay only the part of their funding, for investments that can be subsidised. Companies will receive the grant amounts within a short period of time.
Access to finance remains an insurmountable barrier for some people wishing to carry out energy renovation, heating system changes (decarbonisation) or photovoltaic installations.
With a view to a just energy transition and in order to make it possible to access projects of this type for persons who are not eligible or who are hard to qualify for climate loans or conventional bank loans, the Government will introduce a pre-financing mechanism.
This mechanism will, where appropriate, be taken into account when defining the tasks for the future national body supporting energy renovation, decarbonisation and the implementation of photovoltaic installations for residential buildings (see measure No 327).</t>
  </si>
  <si>
    <t>National government:MECB, MECO ; Others: Klima-Agence</t>
  </si>
  <si>
    <t>Climate Loan Scheme</t>
  </si>
  <si>
    <t>In order to facilitate the financing of energy renovation of housing and the establishment of technical installations exploiting renewable energy sources (except photovoltaic), financial support in the form of an ‘interest subsidy’ to reduce the interest burden is granted to owners (natural persons) of a dwelling. The dwelling must serve as the main and permanent dwelling, be over 10 years old and located in Luxembourg.
The owner of the dwelling must have contracted a loan from a financial institution for the financing of the energy remediation works and must have obtained financial aid from Klimabonus for the works financed by the loan.
In addition to the interest subsidy, a State guarantee may be requested if the applicant does not have sufficient guarantees.</t>
  </si>
  <si>
    <t>Increase in renewable energy sources in the electricity sector (Energy Supply); Efficiency improvements of buildings (Energy Consumption)</t>
  </si>
  <si>
    <t>Individual Housing Aid Scheme</t>
  </si>
  <si>
    <t>The Law on Individual Housing Aid of 7 August 2023 provides for individual housing grants linked to income conditions. The objective of this law is to promote the clean-up of housing in order to avoid energy poverty linked to energy costs:
- improvement premium for energy renovation constituting a supplement to financial assistance under the Klimabonus scheme
Wunnen” (households eligible until income
corresponding to the median standard of living (dec. 5); maximum amount of the premium: 100 % of the aid under the Klimabonus Wunnen scheme
(‘top up social’);
- climate loans – in this case a State guarantee and a climate loan interest grant in addition to the Klimabonus financial aid for works financed by the loan – in connection with the energy renovation of a dwelling (the dwelling must serve as a main and permanent dwelling, be over 10 years old and located in Luxembourg); these provisions fall within the scope of the Climate Loan Scheme.
In order to promote the energy consolidation of existing housing and taking account of current interest rates, the Government will analyse a review of the Klimabank system, and in particular the definition of the criteria – particularly social – applicable to climate loans.</t>
  </si>
  <si>
    <t>Efficiency improvements of buildings (Energy Consumption); Increase in renewable energy sources in the electricity sector (Energy Supply); Increase in renewable energy in the heating and cooling sector (Energy Supply)</t>
  </si>
  <si>
    <t>Stone aid scheme</t>
  </si>
  <si>
    <t>The Law of 7 August 2023 on affordable housing offers financial contributions to social promoters to encourage the creation of affordable housing. This financial contribution covers eligible costs in the following 5 categories:
1° the category relating to undeveloped land and special development; 2° the category relating to ordinary development;
3° the category relating to developed land;
4° the category relating to the construction of affordable housing;
5° the category relating to the renovation (and other energy) of affordable rental housing.
Ministerial Regulation of 18 October 2023 establishing a specification for the
development from accommodation affordable brings together the
recommendations on urbanisation, architecture and economicity. The Ministry of Housing and Spatial Planning has set up an advisory committee to advise the Minister, the “Commission d’Accompanement des Aides à la Pierre” (CAAP).</t>
  </si>
  <si>
    <t>Tax incentives for energy renovation of housing</t>
  </si>
  <si>
    <t>To promote energy renovation, a depreciation rate of 6 % for 10 years is granted for any investment in the sustainable energy renovation of rented dwellings supported by the “Klimabonus Wunnen” scheme. In addition, housing renovation works (not limited to energy renovation) benefit from the capped application of the super-reduced 3 % VAT rate.</t>
  </si>
  <si>
    <t>Efficiency improvements of buildings (Energy Consumption)</t>
  </si>
  <si>
    <t xml:space="preserve">Energy Consumption;Energy supply </t>
  </si>
  <si>
    <t>National government:MFIN, MECO, MLOGAT</t>
  </si>
  <si>
    <t>Aid scheme for municipalities</t>
  </si>
  <si>
    <t>Municipal administrations, associations of municipalities and public establishments under the supervision of municipalities are eligible for financial aid for energy efficiency projects (e.g. energy renovation of existing municipal buildings, renovation of street lighting, energy optimisation study for municipal and urban development projects) and renewable energy (e.g. solar energy, heat pumps, automatic wood heating, biomass cogeneration plants, district heating networks supplied by renewable energy sources and/or recovered heat). Since 2021, the aid scheme has been financed through the Climate and Energy Fund.
The current regime will be reviewed and strengthened to better support municipalities in their decarbonisation efforts.</t>
  </si>
  <si>
    <t>Increase in renewable energy sources in the electricity sector (Energy Supply); Increase in renewable energy in the heating and cooling sector (Energy Supply); Switch to less carbon-intensive fuels (Energy Supply); Efficiency improvements of buildings (Energy Consumption); Efficiency improvement of appliances (Energy Consumption); Efficiency improvement in services/ tertiary sector (Energy Consumption)</t>
  </si>
  <si>
    <t>Promotion of sustainable construction</t>
  </si>
  <si>
    <t>Sustainable construction with the three dimensions and objectives of economic feasibility, societal benefits and respecting the ecosystem boundaries of our planet is a vast area of work that mobilises multiple skills and sectors of activity. This interdisciplinarity also generates complexity and knowledge is often distributed and unconnected.
MMTP, MECO and MECB mandated CRTI-B to update and modernise the “Guide to Sustainable Construction and Renovation” in the form of an electronic portal (NOBA.lu) to centralise knowledge and share best practices of sustainable construction in Luxembourg. The guide should make it possible to promote key aspects relating to sustainable construction, existing tools such as reformed LENOZ certification, with implications for initial and continuous training of stakeholders. A specific focus is placed on the environmental impact of construction and on human health.
The guide is developed through working groups, involving public and private experts from the entire construction value chain, in addition to the sectoral CRTI-B stakeholders. In 2020, CRTI-B also concluded a collaboration agreement with the National Council for Sustainable Construction (CNCD) to align priorities and pool forces for the benefit of the sector.</t>
  </si>
  <si>
    <t>National government:MECO, MECB, MLOGAT, MMTP ; Others:CRTI-B</t>
  </si>
  <si>
    <t>Long-term buildings renovation strategy</t>
  </si>
  <si>
    <t>In 2020, the Ministry of Energy and Spatial Planning finalised its Long Term Renovation Strategy (LTRS), proposing measures to frame and facilitate energy renovation in Luxembourg. The aim was to carry out an in-depth analysis of the building stock in Luxembourg and draw conclusions on the development of the typology and energy consumption of buildings in the long term. Based on the data collected, a set of different measures has been identified to accelerate the energy renovation of the building stock.
At regulatory level, some measures have been implemented (such as the obligation to set up a dedicated works fund and adaptation of decision-making quorums in co-ownership buildings); a critical analysis of municipal planning instruments to remove barriers to the renovation or installation of solar energy is being finalised and the results and proposals will be shared with the municipalities and ministries concerned.
In addition to these regulatory measures, there are other proposals such as the introduction of an individual roadmap for the gradual renovation of the energy performance certificate or the regular adaptation of economic and fiscal instruments to take account of market developments and stakeholders’ needs.
A regular update (every 5 years) of the long-term buildings renovation strategy is mandatory at European level; the name of this strategy changes with the new EED Directive (EU) 2023/1791, the LTRS becomes the National Building Renovation Plan (NBRP); the final details will be available upon publication of the revised Directive and will be the basis for transposition in Luxembourg.</t>
  </si>
  <si>
    <t>Efficiency improvements of buildings (Energy Consumption); Demand management/reduction (Energy Consumption); Increase in renewable energy sources in the electricity sector (Energy Supply)</t>
  </si>
  <si>
    <t>National government:MECO ;Others: Klima-Agence</t>
  </si>
  <si>
    <t>Awareness raising, information, guides and consultancy services on buildings</t>
  </si>
  <si>
    <t>Klima-Agence offers a multitude of services to raise awareness and inform different stakeholders on buildings.
For the owners of residential buildings (and tenants), Klima-Agence offers its basic advisory service with the aim of providing an initial overview of the renovation possibilities and financial support available (including its aid simulator and an energy renovation simulator in the near future). During the advice, advisor Klima-Agence may also inform about the details of the energy performance certificate (EPC), the energy assessment of the mandatory Heizungscheck heating system, and measures to optimise and modernise the heating system.
Klima-Agence regularly launches awareness-raising campaigns, usually in cooperation with the responsible ministry (s), on various topical issues such as the introduction of a new aid scheme, renewable energy, etc.
The measures taken by municipalities are governed by the 2.0 Climate Pact, which promotes measures aimed, inter alia, at the renovation of municipal buildings. A specialist energy renovation adviser assists municipalities at strategic level in this context.
For businesses, the ‘Klimapakt fir Betriber’ proposes measures to improve, inter alia, the energy performance of the companies’ buildings.
A guide to energy renovation of a building in co-ownership is being developed. This guide will be made available to owners of co-properties, liquidators and design offices to support them from the outset of a renovation project. The aim of this guide is to facilitate the understanding of the different stages of a renovation project, to guide professionals in the development of a comprehensive, pre-defined service offer for the study, monitoring and implementation of (energy) renovation works in co-ownership (for residential and combined (residential/functional) buildings) and to highlight the national regulatory framework reflecting the financial measures and support.</t>
  </si>
  <si>
    <t>Efficiency improvements of buildings (Energy Consumption); Efficiency improvement of appliances (Energy Consumption); Efficiency improvement in services/ tertiary sector (Energy Consumption); Efficiency improvement in industrial end-use sectors (Energy Consumption); Demand management/reduction (Energy Consumption); Increase in renewable energy sources in the electricity sector (Energy Supply); Increase in renewable energy in the heating and cooling sector (Energy Supply)</t>
  </si>
  <si>
    <t>National government:MECO, MECB, MLOGAT; Others:Klima-Agence</t>
  </si>
  <si>
    <t>Training of a qualified and sufficient workforce in the buildings sector</t>
  </si>
  <si>
    <t>Offers for initial and continuing vocational training will be regularly reviewed and adapted, in particular in the fields of digitalisation and sustainable development. This continuous adaptation effort will be made in conjunction with professional chambers, companies, teachers and young graduates of vocational training. Continuous evaluation of the methodology for compiling the requirements of the contract and the related curriculum work will have to be continued.
Professional profiles will have to be adapted above all to the major transitions that mark the development of the economy and society, such as digitalisation, industry 4.0 and green technologies (renewable, green, green and energy). The diversification of vocational training helps prepare students to cope with these challenges and work in growing sectors, such as renewable energy, cybersecurity and health.
Craft companies as well as design offices and architects (designers), notably in the construction sectors (new construction and energy renovation), the industrial sector, the mobility/electro-mobility sectors, and others, are facing significant technological change and are in urgent need of new skills related to the energy transition; companies that are able to address these challenges will have access to new activities and can actively contribute to the NECP objectives in particular in the field of energy efficiency, renewable energy and decarbonisation.
As regards continuing vocational training (Up-skilling), the National Continue Vocational Training Centres (CNFPC), the Chamber of Metiers (CdM), the Federation of Crafts with its ‘Building Technical Engineering’ and ‘Completion’ Competence Centres (CdC-GTB/PAR), the Building Sectorial Training Institute (IFSB) and other private stakeholders regularly offer theoretical and practical training for craftsmen and energy advisers on various topical issues related to the energy transition, such as regulatory changes, challenges for new skills to be acquired, access to various qualifications (“Nohalteg an d’Zukunft +”) and the implementation of innovative solutions.
The IAB, in cooperation with training actors, offers training more specifically focused on design and planning, study and promotion of new innovative solutions, architectural integration of energy transition technologies, etc. These courses are aimed primarily at the design and planning offices and architects represented by the IAB.
In order to ensure that training programmes for the different skill levels and areas concerned are aligned with the challenges relating to the objectives of the NECP, a systematic and regular evaluation of these programmes in consultation with the actors on the ground and the relevant ministry (s), in the form of a national initiative bringing together all relevant actors, is necessary.
To complement this training offer, it is also necessary to continue investing in re-skilling offers to offer to jobseekers in other sectors. For example, the installer and heating industry is increasingly trying to move away from fossil heating systems to modern systems such as heat pumps.
In order to facilitate access to continuous training at company level, the possibility of financial support and incentives for training related to the energy transition, such as skills bridges for staff in the construction sector, will be analysed.</t>
  </si>
  <si>
    <t>Increase in renewable energy sources in the electricity sector (Energy Supply); Increase in renewable energy in the heating and cooling sector (Energy Supply);  (Other energy supply); Efficiency improvements of buildings (Energy Consumption);  (Other energy consumption)</t>
  </si>
  <si>
    <t>National government:MENEJ, MECO</t>
  </si>
  <si>
    <t>The forerunner role of the State with regard to buildings</t>
  </si>
  <si>
    <t>In order to guarantee the state’s leading role in buildings, the Public Buildings Administration ensures that all new public buildings are designed and constructed in an exemplary manner. In recent years, new public buildings have already been heated, as far as possible, by heat pumps or wood-energy boilers and are equipped with photovoltaic installations. With the June 2021 rules on the energy performance of buildings, this is becoming the standard in Luxembourg and the State will go further in terms of its pioneering role, namely the construction of positive energy buildings and the maximum use of the roof area available for photovoltaic installations.
According to the energy remediation strategy of the Public Buildings Administration, based on the European Energy Efficiency Directive (EED), 3 % of the surface area of buildings belonging to central government has been renovated a year in recent years and this requirement will be maintained in the new directive, i.e. there is an obligation to renovate at least 3 % of the surface area of buildings per year and this requirement will be further strengthened, since the level to be attained by renovation will be the near-zero energy building (nZEB) and its application will be extended to the whole public sector, i.e. all state buildings (more than the central state) (as well as local buildings). The definition of the public sector will be adapted with the revision of the Directive and will henceforth include the State and the municipalities (“public bodies” means national, regional or local authorities and entities directly financed and administered by these authorities but not having industrial or commercial character).
Exemplary renovation and construction of buildings will play a key role in the decarbonisation strategy pursuing the objective of climate neutrality of the state administration already in 2040.</t>
  </si>
  <si>
    <t>Efficiency improvements of buildings (Energy Consumption); Efficiency improvement in services/ tertiary sector (Energy Consumption); Increase in renewable energy sources in the electricity sector (Energy Supply); Increase in renewable energy in the heating and cooling sector (Energy Supply)</t>
  </si>
  <si>
    <t>Other; Information</t>
  </si>
  <si>
    <t xml:space="preserve">National government:MMTP, MECO, ABP </t>
  </si>
  <si>
    <t>The leading role of the public sector in energy efficiency</t>
  </si>
  <si>
    <t>In the context of the pioneering role of the public sector in energy efficiency, the European Energy Efficiency Directive (EED (EU) 2023/1791, Article 5) provides for a 1.9 % reduction in final energy consumption per year in the public sector, i.e. an annual improvement in energy efficiency, with a transitional phase of 2 years during which the targets will be indicative.
This obligation to improve energy efficiency concerns all public sector activities. The definition of the public sector will be adapted with the revision of the Directive and will henceforth include the State and the municipalities; for municipalities there will be a phasing-in, i.e. municipalities with a population of more than 50.000 will be taken into account from 1.1.2027 and municipalities with a population of more than 5.000 from 1.1.2030.
The obligation to renovate certain categories of buildings owned by the public sector complements this obligation to improve energy efficiency in general, in the sense that any energy renovation will also contribute to achieving the objective of improving energy efficiency in general.</t>
  </si>
  <si>
    <t>Efficiency improvements of buildings (Energy Consumption); Efficiency improvement in services/ tertiary sector (Energy Consumption)</t>
  </si>
  <si>
    <t>National government:MMTP, MECO, ABP, MAINT ; Others: Municipalities</t>
  </si>
  <si>
    <t>The forerunner role of municipalities in buildings</t>
  </si>
  <si>
    <t>The Climate Pact 2.0 provides municipalities with an attractive framework to support them in their pioneering role in the exemplary renovation of the municipal building stock and the construction of new sustainable municipal buildings. To this end, the municipality applies the highest criteria for energy, ecology and resource saving and sustainable adaptation to climate change in the construction, renovation and management/use of its buildings. In this context, municipalities receive financial support from the Climate and Energy Fund. They also benefit from the ‘Klimabonus Wunnen’ scheme when they renovate or build dwellings owned by them. This pioneering and exemplary role of municipalities will be strengthened and made compulsory by the requirements of the new European Directive on energy efficiency (EED, (EU) 2023/1791), in the sense that “public bodies” no longer concern only the State, but also municipalities and local unions, among others.
The requirement based on the European Energy Efficiency Directive (EED) to renovate at least 3 % of the surface area of buildings per year will henceforth apply not only to state buildings but also to municipal buildings and this requirement will be reinforced as the level to be attained by renovation will be the near-zero energy building.
The definition of the public sector has been adapted with the new EED Directive:
(12) ‘public bodies’ means: national, regional or local authorities and entities directly financed and administered by these authorities but not having industrial or commercial character.
(35) to fulfil their obligation, Member States should target the final energy consumption of all public services and all facilities of public bodies. In order to determine the spectrum of recipients concerned, Member States should apply the definition of ‘public bodies’ in this Directive, according to which the expression ‘directly financed by those authorities’ means that those entities are mainly financed by public funds and the expression ‘administered by those authorities’ means that a national, regional or local authority has a majority as regards the choice of management of the entity. The obligation can be fulfilled by reducing final energy consumption in any part of the public sector, such as transport, public buildings, healthcare, spatial planning, water management and wastewater treatment, water and waste water treatment, waste management, district heating and cooling, energy distribution and storage and supply, street lighting, infrastructure planning, education and social services. Member States may also include other types of services when transposing this Directive. To lower the administrative burden for public bodies, Member States should establish digital platforms or tools to collect the aggregated consumption data from public bodies, make them publicly available, and report the data to the Commission. Member States should provide planning and annual reporting on the consumption of public bodies in an aggregated form per sector.
In addition to obligations concerning their own buildings, municipalities can encourage their citizens to renovate energy by promoting available state aid and offering their own municipal aid programmes.</t>
  </si>
  <si>
    <t>Increase in renewable energy sources in the electricity sector (Energy Supply); Efficiency improvements of buildings (Energy Consumption); Efficiency improvement in services/ tertiary sector (Energy Consumption)</t>
  </si>
  <si>
    <t>Economic; Information; Voluntary/negotiated agreements</t>
  </si>
  <si>
    <t>National government: MECB, MECO, MAINT; Others: Klima-Agence; Local government:municipalities</t>
  </si>
  <si>
    <t>Reduction of the environmental impacts of construction</t>
  </si>
  <si>
    <t>The Ministries of Economy and the Environment, Climate and Biodiversity have set up a “Feuille de Route Construction Bas Carbone – Luxembourg”. Through a series of projects and in close collaboration with the construction sector, the programme aims to develop and put in place the tools needed to achieve the sector’s carbon neutrality by 2050. The programme focuses on ‘embedded emissions’ (emissions relating to the production phases of construction materials, construction and subsequent demolition/deconstruction phases) of construction and renovation projects, with the energy performance of buildings themselves being addressed by other measures of the NECP. A close link between a building’s entire life cycle carbon footprint (the calculation of which will become mandatory under the proposal for a recast of the Energy Performance of Buildings Directive – EPBD) and national GHG emission reduction targets is envisaged. Although the roadmap targets GHG emissions in 1, the tools will allow for more comprehensive life cycle assessments, taking into account other environmental impacts as well as human health aspects.
In addition to the development of methods and tools, a central point of the roadmap is the identification of concrete solutions to reduce the carbon footprint of buildings, such as more material efficient design or less impactful materials (e.g. bio-based), design for modular use and extended use time, or design for the deconstruction and reuse of products and materials. Keeping existing to the extent possible during conversions and renovations also helps to reduce material intensity. Reducing soil excavations or better managing soil supply and demand makes it possible to address transport needs.</t>
  </si>
  <si>
    <t>Efficiency improvement in industrial end-use sectors (Energy Consumption)</t>
  </si>
  <si>
    <t>National government:MECO, MECB, MLOGAT, MMTP</t>
  </si>
  <si>
    <t>Decarbonisation of construction sites</t>
  </si>
  <si>
    <t>In the holistic approach to managing environmental impacts and in particular GHG emissions from the construction sector over the entire useful life cycle of the building (see measure ‘Reducing the environmental impacts of construction’), it is important to act at all stages. The construction phase of the building generates direct emissions through trucks and machinery, employed on construction sites and used for demolition, excavation of land, transport of land and materials, and the production and finishing of buildings. Decarbonisation of construction sites takes place in 1 by
electrification of trucks and machinery, as demonstrated by initiatives these
include: the from the city Oslo
(https://www.klimaoslo.no/kategori/english/). In addition to GHG emissions, emissions of noise and exhaust gas pollutants are eliminated at the same time, which are important assets in both urban and rural areas, as these emissions are harmful to both human health and fauna and flora. For the energy supply of machinery that is already electric, such as cranes or tools, and for the recharging of trucks and vans, it is important to provide site operators with a connection to the electricity grid, even before construction starts, in order to minimise the use of fuel-fired electric generators. Operators in the construction sector can be encouraged to invest in these new technologies through (1) public procurement promoting the electrification of state and municipal construction sites, and (2) aid schemes to be put in place for electric construction and transport equipment. These measures will be analysed and implemented gradually.</t>
  </si>
  <si>
    <t xml:space="preserve"> (Energy Supply);  (Energy Consumption)</t>
  </si>
  <si>
    <t>National government:MECO, MMTP, MECB</t>
  </si>
  <si>
    <t>Minimum energy performance requirements for rented dwellings
(proprietary incentives)</t>
  </si>
  <si>
    <t>In order to provide an incentive for owners of rented dwellings to carry out energy renovations, it is envisaged to introduce minimum requirements for the energy performance class of any dwelling that is rented out or intended to be rented out. These minimum requirements will be defined taking into account the cost-efficiency ratio (proportionality of renovation measures) and technical feasibility. To clarify that owners are eligible for the various subsidies and incentives (state or other) available for this type of energy renovation work.
It is thus intended to create a link between the energy performance class of a dwelling that is rented and the right to rent it and/or the maximum amount of rent allowed.
This type of incentive is preferred to involve a landlord directly in the costs of energy (heating + CIE) which are borne by the tenant.</t>
  </si>
  <si>
    <t>National government:MECO, MLOGAT</t>
  </si>
  <si>
    <t>Facilitation of energy works in buildings in co-ownership</t>
  </si>
  <si>
    <t>By the Law of 30 June 2022 amending the amended Law of 16 May 1975 laying down the status of co-ownership of buildings built up for the purpose of introducing a works fund, facilitating elements were introduced in the field of co-ownership buildings. Previously requiring a three-quarters majority, the following work may henceforth be decided by a majority of the votes of all the co-owners (absolute majority) and, in the absence of a majority decision, by a majority of the votes of the co-owners present or represented (simple majority) in a new general meeting: Energy renovation/Gainting/Completion of plants for the production and storage of energy from renewable energy sources in the common parts. This law also introduces the obligation to set up a works fund in co-ownership.</t>
  </si>
  <si>
    <t>Harmonisation of urban planning rules for the energy transition</t>
  </si>
  <si>
    <t>Urban planning rules for measures in the context of the energy transition can vary significantly from one municipality to another with different levels of restrictions, making it difficult to implement these different measures.
With this in mind and in order to simplify, harmonise and accelerate the deployment of renewable energy sources and the implementation of energy efficiency measures, which form the basis of the energy transition, the Government has proposed standardised and harmonised texts for the PAP (QS and EQS) and revised the Standard Regulation on buildings, public roads and sites (RBVS) concerning certain elements relating to photovoltaic installations, heat pumps and energy remediation works, as summarised in Circular No 2023119 of 15 September 20232 on Harmonisation of municipal legislation on renewable energy sources and energy remediation works in the building.
The competent ministers called on the municipalities to align their urban planning regulations (which fall within the scope of municipal autonomy) with the recommendations made by this circular, in order to create a degree of homogeneity between municipalities in the applicable rules.
Municipalities are informed and made aware of these recommendations in the context of the Climate Pact 2.0 (Measure 1.3.1 Spatial Planning Instruments) and these subjects are regularly on the agenda of the various exchanges organised with municipalities in this context; the Klima-Agency also provides support and support for municipalities in aligning their regulations.</t>
  </si>
  <si>
    <t>National government: MECO, MAINT; Others: Klima-Agence; Local government:municipalities</t>
  </si>
  <si>
    <t>National body supporting energy renovation, decarbonisation and implementation of photovoltaic installations for residential buildings</t>
  </si>
  <si>
    <t>Energy renovation and the decarbonisation of the stock of buildings are essential in view of the achievement of national targets for reducing greenhouse gas emissions, improving energy efficiency and producing renewable electricity.
The proposal for a recast of the Energy Performance of Buildings Directive (EU) 2024/1275 (EPBD) includes targets for the gradual energy renovation of buildings. The objectives are based on minimum energy performance standards (MEPS) to be achieved by type of building and according to a specific timetable. The first buildings initially targeted are the worst-performing buildings.
While this proposal targets residential buildings to more than 10 housing units, Luxembourg plans to extend energy renovation support for all residential buildings with low energy performance. Performance levels and deadlines will be defined at national level as part of the transposition of EPBD (EU) 2024/1275. In order to structure and accompany this type of project, Luxembourg is planning to set up a ‘national support body for energy renovation, decarbonisation and implementation of photovoltaic installations for residential buildings’.
The structure of this entity will be defined taking into account existing national structures (such as the Klima-Agency).
Clarify that this entity will not compete with players active on the national market, but will include these actors (e.g. accredited energy advisors or IAB members/consultancy firms) in the context of coaching and other services offered to customers (comparable to the management of active advisors under the Climate Pact for Commons); the future organisation of the entity will be defined in consultation with the sector and relevant stakeholders.
This measure is one of the structural measures identified at the level of the long-term renovation strategy.
The main objective is to provide structured and comprehensive assistance to owners of residential buildings with low energy performance in identifying improvement potentials, planning, financing (taking into account all existing aid schemes) and implementing measures for energy renovation, decarbonisation and the implementation of photovoltaic installations. The initiative targets all owners of residential buildings (whether rented or not) who undertake to carry out such works.
The support will be based on a voluntary commitment from the owners. The roles of this new entity will include inter alia:
— identification of low-performance residential buildings
energy (based on nationally defined performance levels) (based on EPC);- the establishment of a national/local building typology targeted residential areas, in order to standardise and simplify the identification of potentials and measures to be implemented, with a focus on deep energy renovation;
- awareness raising and empowerment of building owners targeted, in cooperation with other stakeholders (municipalities, social offices, INPA, obligated parties, etc.);
- management and provision of advisers/accompanying persons in energy renovation (provision based on accredited advisors and/or IAB members/consultancy firms active on the Luxembourg market);
- full project management for the implementation of targeted measures
(energy renovation, decarbonisation and implementation of photovoltaic installations);
- quality assurance at the level of advisers/accompanying persons in energy renovation (certification);
- taking account of the various aid available in the context of the targeted work;
- specific consideration of EU state aid rules if companies (owners of the targeted buildings) are involved;
—
In this context, the experiences of the pilot project to renovate neighbourhoods launched in the City of Differdange (see measure No 328) will be taken into account when defining the structure and tasks of such an entity.</t>
  </si>
  <si>
    <t>National government:MECO; Others:Klima-Agence</t>
  </si>
  <si>
    <t>Pilot project “Renovation of neighbourhoods – Differdange”</t>
  </si>
  <si>
    <t>As a result of the long-term building renovation strategy, a pilot project for “neighbourhood renovation” is launched in Differdange. Preparatory work and preliminary analysis started in 2022 and the official launch of the project is planned for early 2023.
The aim of the pilot project is to increase the renovation rate in the neighbourhoods most suitable for energy renovation, with a focus on deep renovation, by structuring and intensifying advice and support for the owners of the buildings concerned throughout the renovation process.
The development of a typology of single-family houses is at the heart of the project. This will make it possible to identify the specific energy saving needs and potentials for each type of building and thus propose specific energy renovation measures for each type of house, taking into account ‘Klimabonus Wunnen’ State aid, possible municipal aid and other private aid (energy efficiency obligation scheme).
The project is carried out in cooperation with the National Institute for Architectural Heritage (INPA) to remove barriers to energy renovation of the various types of buildings protected at municipal level. This by harmonising the measures proposed by an energy adviser with the requirements of heritage protection.
Another aspect of the project is raising awareness and informing residents through enhanced advisory services and tailored support for Klimabonus aid applications. On the basis of the experience of this project, a standardised approach at national level will be developed with a view to mobilising the potential for renovation in other municipalities and regions in the country in a concerted manner (see measure No 327).</t>
  </si>
  <si>
    <t>Efficiency improvements of buildings (Energy Consumption); Demand management/reduction (Energy Consumption);  (Other energy consumption)</t>
  </si>
  <si>
    <t>Research</t>
  </si>
  <si>
    <t>National government:MECO, MECB; Others:Klima-Agence</t>
  </si>
  <si>
    <t>Assistance to households in energy poverty</t>
  </si>
  <si>
    <t>The ‘Assistance to households in energy poverty’ programme aims to better support low-income and energy-poor households, i.e. households that do not have sufficient means to heat their homes properly and/or could not pay their electricity, gas, water or heating bills due to a lack of financial means in the last 12 months.
Targeted households are selected, contacted and made aware of this specific assistance offer by the social offices.
The households concerned have the possibility to benefit from personalised energy advice from Klima-Agence, as well as a subsidy for the replacement of one or more energy-intensive household appliances and/or the acquisition of one or more new efficient appliances (refrigerator, freezer, dishwasher, washing machine and tumble dryer). This service aims to inform and raise awareness among households and improve their situation and quality of life.</t>
  </si>
  <si>
    <t>Efficiency improvement of appliances (Energy Consumption)</t>
  </si>
  <si>
    <t>National government:MFSVA, MECO, MECB; Others: Klima-Agence</t>
  </si>
  <si>
    <t>National Mobility Plan 2035</t>
  </si>
  <si>
    <t>The 2035 National Mobility Plan (MDP 2035) proposes an overall concept capable of managing 40 % additional travel compared to 2017. It implements the approaches advocated by the Sustainable Mobility Strategy Modu 2.0, i.e. moving from catching-up to anticipating future demand. Two principles are applied. The first is to focus on people’s mobility before looking for solutions for vehicle mobility. The aim is to put in place quality alternatives. The second is to use the infrastructure efficiently. Rather than planning the networks of the different modes of transport separately, it is about finding multimodal synergies, aiming for compact solutions, giving preference to strengthening an existing offer rather than doubling infrastructure. In general terms, the idea is to drain transit traffic to the main network, to relieve city centres as much as possible so that they can be adapted to urban modes of transport – bus or tram, cycling and walking – which are the only ones able to manage the transport flows planned for 2 035 in urban areas. The MDP 2035 is first and foremost a consistency of known projects and multimodal optimisation of ongoing planning. However, when developing the concept of global mobility, it became apparent that some parts were missing in the puzzle. Thus, it includes a compendium of all projects at national level necessary to ensure mobility in 2035 and achieve the modal shares targeted, taking into account cross-border mobility. It will be set out in a number of regional studies which will draw up the details of the projects at local level and add additional measures. The MDP is updated at five-year intervals.</t>
  </si>
  <si>
    <t>Modal shift to public transport or non-motorized transport (Transport); Demand management/reduction (Transport); Improved behaviour (Transport)</t>
  </si>
  <si>
    <t>Transport</t>
  </si>
  <si>
    <t>Carbon dioxide (CO2)</t>
  </si>
  <si>
    <t>National government:MMTP</t>
  </si>
  <si>
    <t>Modu 2.0</t>
  </si>
  <si>
    <t>Modu 2.0 is an information tool for planning sustainable mobility. It distinguishes 4 mobility actors (state, municipalities, businesses and citizens) and makes specific recommendations for each actor using a mobility toolkit. In addition, it illustrates the future planning method by which Luxembourg can move from catching-up to anticipation by developing a sustainable mobility concept for 2035 that is consistent with the country’s growth scenarios and financial means.</t>
  </si>
  <si>
    <t>Modal shift to public transport or non-motorized transport (Transport); Demand management/reduction (Transport); Improved transport infrastructure (Transport)</t>
  </si>
  <si>
    <t>MMUST</t>
  </si>
  <si>
    <t>Funded under the Interreg V A Greater Region programme, MMUST (multimodal model and cross-border mobility scenarios) is a tool to support the decision and evaluation of transport policies for cross-border mobility at the heart of the Greater Region. MMUST can assess the effect of infrastructural and other measures such as teleworking or urban development measures on mobility flows by distinguishing between different modes.</t>
  </si>
  <si>
    <t>Modal shift to public transport or non-motorized transport (Transport); Improved transport infrastructure (Transport)</t>
  </si>
  <si>
    <t>Promotion of active mobility</t>
  </si>
  <si>
    <t>The national cycling network is planned and built by the MMTP and will be extended from 650 km to 1.100 km. Extensions of municipal networks can be subsidised at a rate of 30 % if they constitute a connection to the national grid. The MMTP provides municipalities and consultancies with planning aids (veloplangen.lu) and offers technical support to municipalities. The number of secure bicycle parking areas will be gradually increased in the coming years. In order to improve orientation, all national cycle paths will be equipped with signage.</t>
  </si>
  <si>
    <t>Modal shift to public transport or non-motorized transport (Transport); Improved behaviour (Transport); Improved transport infrastructure (Transport)</t>
  </si>
  <si>
    <t>Planning; Other</t>
  </si>
  <si>
    <t>Promotion of public transport</t>
  </si>
  <si>
    <t>Between 2018 and 2027, the State will invest EUR 3.9 billion in the development of railway infrastructure. Capacity will be substantially increased (MDP 2035). In addition, the strengthening of direct rail links and the creation of new connections to cities in neighbouring countries are being planned in partnership with the authorities of neighbouring countries. The extension of the tram network in the City of Luxembourg continues. The RGTR bus network is regularly optimised. The bus network in the canton of Esch-sur- Alzette will be reorganised with the arrival of fast tram on a new hub in the south of the country. Buses will be prioritised on three high-level service corridors until 2035 (PNM 2035). The exchange of information between different modes of transport will be improved to provide better quality of service. Since March 2020, public transport has been free of charge in Luxembourg. An extension of free access over a 5 km radius around the borders is under analysis</t>
  </si>
  <si>
    <t>Promotion of innovative mobility services</t>
  </si>
  <si>
    <t>To make carpooling more attractive for carpooling will be introduced on certain motorways in the country (A1, A4, A3 and A6) (PNM 2035). Carsharing will be further promoted as a means of reducing the number of individual cars parked in neighbourhoods.</t>
  </si>
  <si>
    <t>Demand management/reduction (Transport); Improved behaviour (Transport); Improved transport infrastructure (Transport)</t>
  </si>
  <si>
    <t>Planning; Information</t>
  </si>
  <si>
    <t>Awareness raising, information and advisory services on mobility</t>
  </si>
  <si>
    <t>The MMTP offers mobility plans undertaken. It is a tool to help companies to better organise the mobility of their employees. Municipalities may request technical support and co-financing of communal mobility studies. Mobilitylu is continuously improved to provide better access to public transport.
MECO is committed to applying the principles of circularity and sustainability through smart management of areas of economic activity coupled with the implementation of quality services and infrastructure. A co-creative process is being developed to involve the various key players in order to ensure wide adoption of these new solutions. In the field of mobility, planning consistent with national objectives and the integration of new concepts into its implementation will improve the quality of the offer, thereby encouraging users to test new services and adopt new habits, for example through the increased use of innovative and smart mobility solutions – while contributing to increasing the attractiveness of sites</t>
  </si>
  <si>
    <t>Improved behaviour (Transport)</t>
  </si>
  <si>
    <t>National government:MMTP, MECO; Others: Klima-Agence</t>
  </si>
  <si>
    <t>Establishing a framework for teleworking</t>
  </si>
  <si>
    <t>As the gradual digitalisation of work facilitates the decoupling of work from the workplace, teleworking is becoming a good practice to support a society in transition, strengthening the resilience of the economy and having the potential to significantly reduce mobility needs and all associated nuisances. Remote working, including videoconferencing, can reduce commuting and work-related travel both within and outside the country. To facilitate teleworking for all employees in Luxembourg, a legislative framework has been created to define the framework conditions and arrangements for teleworking. In addition, some arrangements have been made to organise teleworking in the civil service. In order to consolidate the legal basis, the Ministry of Civil Service has prepared a draft law accompanied by a Grand-Ducal regulation which are currently in the legislative procedure. In the field of taxation, Luxembourg has concluded with its three neighbouring countries the rules concerning the right to tax of the Contracting States. The three tax treaties provide for tolerance thresholds, i.e. a certain number of days per fiscal year, concerning the right to tax for cross-border workers. These tolerance thresholds are also used by border residents in order to be able to telework without being taxed in their country of residence. The respective tolerance thresholds currently amount to 34 days for tax treaties with Belgium, France and Germany.
As regards the social security component, a framework agreement has been reached at European level. It allows less than 50 % of the time spent teleworking (instead of the 25 % normally applicable) for employees in the countries of employment and residence who are signatories to the Framework Agreement, which has been in force since1 July 2023. Luxembourg signed the agreement of 5 June 2023, together with
Germany (17 May 2023) and Belgium (6 June 2023), France (1 July 2023) and the Netherlands (1 July 2023).
The signatory countries are listed on the internet page dedicated to the agreement
(Belgium being the country depositary
from the Agreement)
https://socialsecurity.belgium.be/fr/activites-internationales/teletravail-
Bosnia and Herzegovina andSwitzerland
In Luxembourg, the ACSH has set up a dedicated site for requests made. EN
application from the Agreement
https://ccss.public.lu/fr/actualites/2023/06/20.html</t>
  </si>
  <si>
    <t>Demand management/reduction (Transport)</t>
  </si>
  <si>
    <t>National government:MT, MFIN, M3S, MFP, MECO</t>
  </si>
  <si>
    <t>Limitation of the need for mobility – promotion of coworking spaces</t>
  </si>
  <si>
    <t>Between 2017 and 2019, the Department of Spatial Planning (date) set up the inter-ministerial working group on limiting the need for mobility in order to deepen one of the strategic recommendations made by the study The Third Industrial Revolution Strategy in the field of mobility. The working group focused its reflections on how to set up co-working spacesclose to borders and multimodal hubs in order to significantly reduce the daily travel of border residents. Thus, in addition to the Belval site as a short-term pilot project, the list of potential sites included in October 2019 Rodange (station), Mertert, Bettembourg (station), ZAE Grass, Frisange and Nordstad. In particular, the latter has potential for the devolution of public administrations.
In view of the fact that there has been a proliferation of co-working spaces by private actors without State intervention and/or contribution, and while knowing that the State cannot oppose market initiatives, the WG proposed several roles that the State could have in promoting such spaces. These include the launch of a survey among officials of the civil service on daily travel and their preferences between home teleworking and working in a co-working area, and the possibility of creating a co-development area on a border where Luxembourg’s tax system applies. Another proposal is to systematically take into account the possibility of creating co-working spacesin the context of the discussions on the devolution of state administrations in agglomerations outside the City of Luxembourg, concerning the need for offices at state level and at the level of planning and redevelopment of stations located near the borders.</t>
  </si>
  <si>
    <t>Promotion of electrification of the Luxembourg registered car fleet</t>
  </si>
  <si>
    <t>To accelerate the electrification of the car fleet in Luxembourg, a set of measures has been introduced, such as:
- the establishment and operation of the public charging infrastructure of database Chargy by the system operators;
- promotion of the network of private charging stations by means of aid financial and by introducing minimum requirements as part of the
regulation of the energy performance of buildings;
- the introduction of an aid scheme for companies investing in public or private charging infrastructure, either through a call for projects or by simple application (SME only);
- the introduction of financial aid for electric vehicles (cars and vans);
- advanced electrification of public vehicle fleets;
- the introduction of complementary promotion measures such as:
the ‘Stroum beweegt’ initiative;
- supporting municipalities with regard to setting up a charging infrastructure;
- expansion of the Klima-Agency consultancy service;
- adaptation of the Highway Code to allow driving of vehicles
N1 non-thermal exceeding 3.500 kg (up to 4.250 kg) with category B licence;
- and the Benelux authorisation of mass exceedance maximum allowed for zero-emission commercial vehicles and cars to compensate for the additional weight of batteries.</t>
  </si>
  <si>
    <t>Electric road transport (Transport)</t>
  </si>
  <si>
    <t>Economic; Fiscal; Information; Planning; Regulatory; Voluntary/negotiated agreements</t>
  </si>
  <si>
    <t>National government:MMTP, MECB, MECO; Others: Klima-Agence</t>
  </si>
  <si>
    <t>Installation of public charging infrastructure</t>
  </si>
  <si>
    <t>To anticipate the needs of electromobility, the government organised in 2015 the deployment of a single national infrastructure of 800 public charging stations. This network called Chargy is managed by the network operators who install charging stations on the P + R relay car parks, the public car parks and the public highway (at least one per municipality).
As a result of the evolution of electro-mobility deployment, 88 terminals have been converted into SuperChargy ultra-fast terminals with a load power between 150 kW and 350 kW, which are spread over 19 stations.
This measure ends with the installation of these 800 terminals and is complemented by the aid scheme for companies investing in charging infrastructure.</t>
  </si>
  <si>
    <t>Electric road transport (Transport); Improved transport infrastructure (Transport)</t>
  </si>
  <si>
    <t>National government:MMTP, MECO</t>
  </si>
  <si>
    <t>Electrification of the vehicle fleet of contracting authorities and contracting entities (State, municipalities, municipal unions, etc.)</t>
  </si>
  <si>
    <t>Contracting authorities and contracting entities shall take into account the life-cycle energy and environmental impacts of certain road vehicles, including energy consumption and CO2 and pollutant emissions, in order to promote and stimulate the market for clean and energy-efficient vehicles when procuring certain road vehicles. For each contracting authority or contracting entity, a minimum percentage of clean vehicles on all vehicles put out to tender must be obtained during reference periods of five years. These minimum targets apply to different modes of public procurement, including purchase, leasing, rental and service contracts.</t>
  </si>
  <si>
    <t>National government:MMTP, MAINT</t>
  </si>
  <si>
    <t>Electrification of the state car fleet</t>
  </si>
  <si>
    <t>Since 2018, the acquisition of rechargeable electric cars (BEV or, where applicable, PHEV) has been prescribed for state services. The purchase of cars with internal combustion engines is only permitted in very exceptional cases or for specific vehicles and a detailed explanation justifying why this is necessary must be submitted. BEV and PHEV cars are purchased centrally under the responsibility of the Ministry of Mobility and Public Works.</t>
  </si>
  <si>
    <t xml:space="preserve">National government:MFIN, MMTP, MECB </t>
  </si>
  <si>
    <t>Full Electrification of the RGTR bus network until 2030</t>
  </si>
  <si>
    <t>The RGTR (General Road Transport Scheme) has set itself the objective of electrifying (BEV, PHEV or FCEV) until 2030 all buses and coaches in its fleet. The public contract launched in 2020 50 % of kilometres will be provided by electric vehicles. It should be noted that Directive (EU) 2019/1161 amending Directive 2009/33/EC on the promotion of clean and energy-efficient road transport vehicles sets for Luxembourg a rate of 45 % of clean buses in invitations to tender between 2021 and 2026 and a rate of 65 % between 2026 and 2030. In view of the initiatives already undertaken by the various operators and the objectives announced by them, the first steps are being taken in order to achieve the objectives set by the Directive.</t>
  </si>
  <si>
    <t>Other</t>
  </si>
  <si>
    <t>Obligation to incorporate sustainable biofuels into road fuels</t>
  </si>
  <si>
    <t>The amended Law of 17 December 2010 fixing excise duties and similar taxes on energy products lays down the rate of incorporation of biofuels into road fuels, expressed on the basis of the energy content of the fuels. This rate is adjusted in principle annually by means of the budget law. For 2022 and 2023, due to the energy crisis, it is set at 8.00 %, with the article of the Act stipulating that: ‘Operators releasing petrol and road diesel for consumption must provide proof of the use of biofuels, within the meaning of Directive (EU) 2018/2001 on the promotion of the use of energy from renewable sources, which comply with the sustainability criteria laid down therein, at a rate of at least 8.00 %, calculated on the basis of the energy content of the fuels. Renewable electricity released for consumption for electric mobility by operators at their service stations may be counted in accordance with the provisions of Directive (EU) 2018/2001. The share of energy from biofuels produced from cereal and other starch-rich crops, sugars and oil crops, and from crops grown as main crops primarily for energy purposes on agricultural land, shall not exceed 5 % of the biofuels released for consumption, calculated on the basis of the energy content of the fuels.’ From 31 December 2023 until 31 December 2030 at the latest, the limit of high indirect land-use change-risk biofuels, bioliquids and biomass fuels for which the production area is significantly increasing to land with high carbon stock shall gradually decrease to 0 % at the end of 2030. The contribution of advanced biofuels and biogas produced from feedstock listed in Part A of Annex IX to Directive 2018/2001 as a share of final energy consumption in transport shall be at least 0.2 % in 2022 and at least 1 % in 2025 and at least 3.5 % in 2030. The decarbonisation of the transport sector plays a key role in reducing greenhouse gas emissions by 2030 and for full decarbonisation by 2050.
Luxembourg aims at a share of renewable energy for the transport sector of at least 25 %, following the scenario of the initial NECP, which takes account of multipliers for electromobility and ‘double-counting’ biofuels, on the one hand, by incorporating the biofuels that remain necessary until the complete replacement of the thermal engine. It should be pointed out that already in the integrated national energy and climate plan, the ambition was well above the 14 % provided for in the recast of the Directive on the promotion of the use of energy from renewable sources. Finally, Luxembourg has also introduced a 5 % limit for the use of first generation biofuels, in order to promote the use of second-generation biofuels considered more sustainable. In addition to biofuels, the contribution of renewable electricity to the transport sector is a major asset and every effort to increase considerably the percentage of electric cars in the car fleet to XX% by 2030. The transport sector remains a major consumer of energy, with the result that reducing
fossil fuel consumption is essential to meet the various targets. for the share of renewable energy and the reduction of greenhouse gas emissions. Alongside biofuels and electrification, renewable hydrogen will play an important role in transport that is not suitable for electrification. More details can be found in the measure on hydrogen strategy. The measures to decarbonise the transport sector are manifold and it will not be enough to replace one energy carrier with another, but also through measures to reduce the use of individual transport by continuing to promote soft mobility and public transport.</t>
  </si>
  <si>
    <t>Low carbon fuels/electric cars (Transport)</t>
  </si>
  <si>
    <t xml:space="preserve">National government:MECO, MFIN </t>
  </si>
  <si>
    <t>Biomethane in the transport sector</t>
  </si>
  <si>
    <t>Analysis and study of the technical-economic aspects of the use of biomethane in the transport sector, including the need for funding for small-scale use, e.g. tractors in agriculture and, on a larger scale, in passenger and freight transport companies that can decarbonise transport vehicles that are currently difficult to decarbonise.</t>
  </si>
  <si>
    <t>Sustainable aviation fuels at national airport</t>
  </si>
  <si>
    <t>The initiative ReFuelEU Aviation from package FF55 proposes that in
2025/30/35/40/45/50, all EU airports with more than one million passengers or 100.000 tonnes of freight will be obliged to integrate in their total fuel consumption at least 2 %/6 %/20 %/34 %/42 %/70 % of SAF (Sustainable Aviation Fuels), of which a share of 0 %/1.2 %/5 %/10 %/15 % is made up of synthetic fuels.</t>
  </si>
  <si>
    <t>Reduce emissions from international air or maritime transport (Transport)</t>
  </si>
  <si>
    <t>National government:MMTP, DAC, AEV; Others:Société de l'Aéroport de Luxembourg</t>
  </si>
  <si>
    <t>Deployment of alternative fuels infrastructure</t>
  </si>
  <si>
    <t>The national policy framework for the development of the market for alternative fuels and the deployment of the corresponding infrastructure (version 2019, published in January 2020), adopted pursuant to Directive 2014/94/EU on the deployment of alternative fuels infrastructure, contains an inventory of the market for alternative fuels in Luxembourg, quantified targets for the deployment of infrastructure open to the public, measures to achieve these objectives. Under FF55, the new Regulation (EU) 2023/1804 of the European Parliament and of the Council of 13 September 2023 on the deployment of alternative fuels infrastructure, and repealing Directive 2014/94/EU has been developed. This Regulation requires each Member State to prepare by 31 December 2024 a new draft national policy framework for the development of the market for alternative fuels in the transport sector and the deployment of the corresponding infrastructure. This draft Nation Framework for Action is to be submitted to the European Commission.
The national policy framework should, inter alia, include an assessment of the current situation and market development prospects for alternative fuels in the transport sector, as well as the development of alternative fuels infrastructure, taking into account intermodal access to alternative fuels infrastructure and, where appropriate, cross-border continuity.
The Commission shall assess the draft national policy frameworks and may address the draft recommendations to the Member States no later than six months after the transmission of the draft recommendations. By 31 December 2025, each Member State shall prepare its final national policy framework and notify it to the Commission.
By 31 December 2027 and every two years thereafter, each Member State shall submit to the Commission a standalone national progress report on the implementation of its national policy framework.
At the motorway service station level, concepts will be developed to develop multi-energy hubs in the medium term.</t>
  </si>
  <si>
    <t>Low carbon fuels/electric cars (Transport); 	Electric road transport (Transport); Improved transport infrastructure (Transport)</t>
  </si>
  <si>
    <t>Road vehicle tax</t>
  </si>
  <si>
    <t>Since 1 January 2007, CO2 emissions have been taken into account in the calculation of the road vehicle tax. For vehicles registered from 1 January 2001 onwards, the calculation shall be based on the CO2 emissions (NEDC value, combined value) as well as the fuel used. For vehicles registered for the first time from 1 January 2021 onwards, the calculation shall be based on the WLTP value of CO2 emissions (combined value) as well as the fuel used.</t>
  </si>
  <si>
    <t>Electric road transport (Transport); Demand management/reduction (Transport)</t>
  </si>
  <si>
    <t xml:space="preserve">National government:MMTP, MECB </t>
  </si>
  <si>
    <t>Revised registration tax on road vehicles</t>
  </si>
  <si>
    <t>Currently, in Luxembourg, the registration tax of a vehicle is used only to finance the administrative task of registration by SNCA. Several Member States, including France and Sweden, apply a first registration tax which depends on the vehicle’s CO2 emissions and which may be negative or positive. Experience shows that this system is able to strongly incentivise the registration of new zero-emission cars, while remaining budget-neutral.
The advisability of revising the registration system on the basis of existing schemes in other Member States, with a view to possible implementation from 2025, will be examined. By making vehicles with zero running emissions of CO2 more attractive compared to vehicles powered by combustion engines, such a fiscal instrument could further accelerate the transition to zero-emission CO2 vehiclesbefore the entry into force in 2035 of the ban on the placing on the market of new fossil fuel powered vehicles in the EU. In order to ensure the long-term fiscal sustainability of the system, consideration should be given to selective taxation of electric vehicles, taking into account environmental and social criteria when electrification of the car fleet is more advanced.</t>
  </si>
  <si>
    <t>Tax advantage for official cars</t>
  </si>
  <si>
    <t>For any new leasing contract concluded since 1 January 2017, the benefit in kind is calculated according to the type of engine (petrol, diesel, electric) and CO2emissions of the official car. It is staggered in such a way that low CO2 emission cars (BEV or PHEV) are favoured over petrol and diesel cars. Zero-emission cars (BEV and FECV) benefit from a very favourable rate. Diesel powered cars are put at a disadvantage compared to other engines. For any car registered since 1 January 2021, the benefit in kind is otherwise calculated on the basis of WLTP values (instead of NEDC values). From 2023 onwards, the rate shall be increased by + 0.2 % for the majority of categories of cars with CO2 emissions exceeding 80 g/km. For cars with CO2 emissions of 80 g/km or less, there is no adjustment of the applicable rates. The maximum rate of 1.8 % applies to cars with CO2 emissions above 130 g/km (before 2023: 150 g/km). For official cars newly registered as of 1 January 2025 and for which no contract will be signed before 31 December 2024, the flat-rate scheme will be simplified and particularly favourable to zero-emission CO2 rollingcars.</t>
  </si>
  <si>
    <t>Social motor vehicle leasing</t>
  </si>
  <si>
    <t>The 100 % electric car is today an effective and tested instrument to reduce the carbon footprint of individual motorised mobility. The supply of pure electric car models continues to grow, but the difference in the purchase price of such a vehicle compared to a thermal car remains significant. Although existing aid schemes of up to EUR 8.000 are partly closing this gap, a large number of disadvantaged households are unable to buy a 100 % electric car. In order to facilitate the financing of such a vehicle for the most disadvantaged households, a social leasing system for long-term leasing contracts will be explored.
Leaving no one behind the transition to cleaner mobility is essential in order to succeed the collective environmental challenge facing society. This social measure is consistent with the measures of the 2035 National Mobility Plan, which provides for a modal shift towards modes of transport other than private cars, such as public transport, active mobility or car-sharing, but nevertheless recognises the role of the car, especially in rural areas for medium and long distance travel.
The primary objective of social car leasing would be to give disadvantaged households the possibility to replace their thermal car against a zero CO2 rolling car and thus contribute to the electrification of the car fleet and the reduction of the carbon footprint of the transport sector.
It is first proposed to carry out a study involving all stakeholders, including social offices and leasing companies, with the aim of identifying the potential, modalities and opportunities through the introduction of such a social leasing scheme, while taking into account the possibilities offered by car sharing.</t>
  </si>
  <si>
    <t>National government:MMTP, MFSVA, MECB, MFIN</t>
  </si>
  <si>
    <t>Aid scheme for zero CO2 emission vehicles</t>
  </si>
  <si>
    <t>To accelerate the transition to zero-emission mobility, a maximum premium of EUR 8.000 is proposed for zero CO2 vehicles including 100 % electric cars (BEV), hydrogen fuel cell cars (FCEVs) and 100 % electric vans and hydrogen fuel cell vans.
This premium may vary depending on the energy consumption, power and size of the vehicle in question. The current regime applies to orders placed up to 30.9.2024. In addition, there are financial support for cycles (conventional and pedelec25) and light vehicles (motorcycle, quadricycle and moped) 100 % electric, applicable for vehicles purchased by 30.9.2024.
The coalition programme foresees the continuation of grants, with a periodic review of award criteria and amounts. Thus, the graduation of financial aid according to environmental criteria and social parameters will be adjusted for 100 % electric cars and vans purchased from1 October 2024. In order to increase the social accessibility of subsidies, new financial support for second-hand cars at least three years old will be introduced. Bike and pedelec25 bonuses will be reserved for persons who are part of a household in receipt of the expensive living allowance or energy bonus.</t>
  </si>
  <si>
    <t>National government:MECB, MMTP, MECO</t>
  </si>
  <si>
    <t>Aid scheme for the installation of private charging stations for electric vehicles</t>
  </si>
  <si>
    <t>To support the deployment of electro-mobility and promote the burden at home, financial support for the installation of charging stations in single-family homes and residences was introduced in 2020. This measure supports the installation of simple, smart and smart charging systems in multi-family buildings.
An extension of the programme entered into force in 2023. This extension also makes adjustments, in particular to facilitate the installation of centralised solutions in co-properties.
New financial support for collective intelligent load management systems and the equipment of an existing collective building for the installation of charging stations integrated into this system will be introduced.
Other avenues for developing the aid scheme and administrative and legal procedures with a view to facilitating the installation of charging stations in co-properties will be analysed, in particular as regards the reasons for opposing the installation of terminals in a co-ownership.</t>
  </si>
  <si>
    <t xml:space="preserve">National government:MECB, MECO, MMTP </t>
  </si>
  <si>
    <t>Aid scheme for undertakings investing in charging infrastructure for electric vehicles</t>
  </si>
  <si>
    <t>To complement the public charging network and support the transition of vehicle fleets in companies, an aid scheme proposing three measures to support companies’ financial support has been introduced:
- aid awarded following competitive tendering (call for projects) for companies investing in publicly accessible charging infrastructure or large private charging infrastructure (175 kW);
- aid to small and medium-sized enterprises investing in private charging infrastructure reserved for their economic activities.
- aid to owners of public service infrastructure (Chargy) and SuperChargy).
It should be noted that an important eligibility condition for public terminals is their supply by 100 % renewable sources.
Storage facilities form part of the eligible costs in so far as storage reduces the connection capacity needed to connect the charging infrastructure to the grid.</t>
  </si>
  <si>
    <t>Aid scheme for the purchase of zero-emission heavy-duty vehicles</t>
  </si>
  <si>
    <t>Following the tripartite agreement reached on 31 March 2022, the government introduced in April 2023 new support for companies investing in zero-emission heavy-duty vehicles (categories N2 and N3).
To this end, a comparative study of the various alternative propulsion technologies was launched in autumn 2022. This study enabled the government to make an informed decision on the choice of the most suitable propulsion technology to stimulate the decarbonisation of the logistics sector in Luxembourg.
The aid scheme was introduced by introducing a temporary measure in the form of a pilot project, on the basis of the amended Law of 15 December 2017 on an environmental aid scheme.
Medium and heavy-duty lorries equipped with zero greenhouse gas emitting engines, such as pure electric vehicles and hydrogen fuel cell vehicles, are eligible for this support. In addition, vehicles equipped with an internal combustion engine with CO2 emissions below 1 g/kWh are also eligible, as well as the existing solutions for converting existing thermal vehicles into zero rolling emission vehicles. The pilot project is in place for a transitional period for the revision of State aid rules at European level. The aim is to further encourage companies to invest in zero greenhouse gas technologies to reduce the environmental impact of their road freight transport activities. It should be noted that vans (category N1) are already eligible under the existing aid scheme for vehicles with zero CO2 emissions (amended Grand-Ducal Regulation of 7 March 2019). The amended Law of 15 December 2017 is currently being recast which, in line with the General Block Exemption Regulation (GBER), provides for aid for the purchase of zero-emission vehicles and the conversion of existing vehicles</t>
  </si>
  <si>
    <t xml:space="preserve">National government:MECO, MECB, MMTP, MFIN </t>
  </si>
  <si>
    <t>Strategy for the decarbonisation of freight transport and logistics</t>
  </si>
  <si>
    <t>The Logistics and Energy Transition Working Group will establish a strategy for decarbonising the logistics sector, framed in a European context. It will draw up an inventory of the characteristics of the logistics sector in Luxembourg. It will assess the importance of different sub-sectors (such as the “last mile delivery” in Luxembourg and the Greater Region, the incoming and outgoing flows of dedicated infrastructure and areas of activity and the use of combined rail-road transport) and the distances travelled by the different sub-sectors. It will develop an initial assessment of the different options for a zero-carbon strategy (biofuels, electric or renewable hydrogen, IT/AI optimisation) and infrastructure needs (e.g. electric chargers for hydrogen service areas respectively) and, where appropriate, policy instruments facilitating the shift towards a zero-carbon logistics sector.
In view of the Tripartite Agreement of March 2022, it was decided to implement an aid scheme for the acquisition of clean heavy-duty vehicles (see measure 426).</t>
  </si>
  <si>
    <t>Modal shift to public transport or non-motorized transport (Transport); Low carbon fuels/electric cars (Transport); 	Electric road transport (Transport); Improved transport infrastructure (Transport)</t>
  </si>
  <si>
    <t xml:space="preserve">National government:MMTP, MECO, MECB, MFIN </t>
  </si>
  <si>
    <t>Eurovignette</t>
  </si>
  <si>
    <t>The amended Directive 1999/62/EC on the charging of heavy goods vehicles for the
use of certain infrastructures provides that all transport vehicles will be taxed according to their rate of pollution emitted by driving, but also on the basis of the number of kilometres carried out within the EU and no longer over the duration of the journey. In addition, there are plans to prioritise zero- and low-rolling engines. Transposition of this new Eurovignette Directive in Luxembourg is planned for mid-2024.
In order to replace the current Eurovignette user charge regime, a study will be carried out on the implementation of a model for the transport of goods based more on the ‘user pays’ principle.</t>
  </si>
  <si>
    <t>Low carbon fuels/electric cars (Transport); 	Electric road transport (Transport); Demand management/reduction (Transport); Improved transport infrastructure (Transport)</t>
  </si>
  <si>
    <t>National government:MMTP, MFIN</t>
  </si>
  <si>
    <t>Facilitate the installation of charging stations</t>
  </si>
  <si>
    <t>A large number of initiatives have already been taken to develop a charging infrastructure that meets the needs of existing and future users, such as the establishment of a public charging infrastructure (Chargy and SuperChargy), different support schemes for the installation of terminals, or the ‘Stroum beweegt’ initiative. In order to further accelerate the development of the necessary load infrastructure, in particular in areas of activity, buildings in co-ownership, residences or on construction sites, this measure will first and foremost identify and analyse existing obstacles. Secondly, the corresponding measures will be developed to remove these obstacles and facilitate the installation of terminals in these cases.</t>
  </si>
  <si>
    <t>Motorised traffic speed reductions</t>
  </si>
  <si>
    <t>Speed reductions in motorised traffic have proved their worth, both in terms of road safety, noise and fine and greenhouse emissions. If, at peak times, road congestion has the effect of reducing the actual speed below the maximum permitted speeds, these, combined with roadside developments and police checks, have a definite effect on speeds in uncongested situations.
On the motorway network, a limit of 90 km/h is already in place in tunnels. On some sections of the A6 motorway, a limitation of 90 km/h at peak times has had a beneficial effect on road safety and traffic fluidity. This practice, which is widespread on peri-urban motorways, which are characterised not only by high traffic loads, but also by the very low interdistance between the exchangers and a sensitivity of residents to noise pollution, should be tested in other sectors of the motorway network, in particular the bypass of the city of Luxembourg.
As a general rule, speed limits must be understandable to drivers and must be capable of being controlled by law enforcement authorities, otherwise they do not have the desired result.
These principles, which are preferable to generalised speed limits, apply both outside locality and in urban areas.
In urban areas, the vast majority of roads in the Grand Duchy are already limited to 30 km/h, or even occasionally to 20 km/h. These are mainly communal roads in residential neighbourhoods, which are not intended to carry transit traffic. Since 2015, limitations of 30 km/h have also been allowed on local sections of state roads. However, it is essential that these sections, as in any case all the so-called calved areas, are adapted accordingly by the municipality. In these areas, the driver of a motorised vehicle should feel only a visitor in an urban area which is primarily intended for the life of a neighbourhood or locality. Physical adjustments to the carriageway, including shrinkage or elevations, force the driver to reduce speed. The classification of the road network, as recommended by the 2035 National Mobility Plan, distinguishes between roads which are designed to carry significant traffic loads (known as connecting roads), those with very low transit traffic and which are primarily local (known as distribution roads) and those which serve only to serve the local area itself. Of the former, generally in the state, limitations of 30 km/h are still possible on sections of some 200 metres at central or school level. At the request of the municipalities and on condition that they reorganise them accordingly, the State distribution roads can be reduced on much longer sections. Finally, the streets of local services are generally already eased.
With this pragmatic approach, which is not limited to reducing the speeds displayed on traffic signs, but which aims to reduce the speeds actually practised by drivers, the government is contributing to road safety and the limitation of greenhouse gases associated with excessive speeds of thermal motor vehicles.</t>
  </si>
  <si>
    <t>Scheme for greenhouse gas emission allowance trading (ETS) – aviation</t>
  </si>
  <si>
    <t>The amended Climate Law of 15 December 2020 transposes into national law the amended Directive 2003/87/EC establishing a scheme for greenhouse gas emission allowance trading within the European Union (ETS/ETS). The ETS currently applies to electricity generation installations, manufacturing installations and aviation (intra-European flights).
With the 2023 reform of the ETS rules applicable to the aviation sector, emission allowances will be fully auctioned from 2026 onwards. The ETS will apply to intra-European flights, while CORSIA (Carbon Offsetting and Reduction Scheme for International Aviation) will apply toextra-European flights to and from third countries participating in CORSIA from 2022 to 2027. When emissions from flights outside Europe reach levels above 85 % of 2019 levels, they will have to be offset by corresponding carbon credits</t>
  </si>
  <si>
    <t xml:space="preserve">National government:MECB, AEV </t>
  </si>
  <si>
    <t>Scheme for greenhouse gas emission allowance trading (EU-ETS)</t>
  </si>
  <si>
    <t>The amended Climate Law of 15 December 2020 transposes into national law the amended Directive 2003/87/EC establishing a scheme for greenhouse gas emission allowance trading within the European Union (ETS/ETS). The ETS currently applies to electricity generation installations, manufacturing installations and aviation (intra-European flights). The current objective is to reduce the greenhouse gas emissions covered by the scope by 43 % by 2030 compared to 2005 at EU level. The two main aspects of the 2023 reform are the increase in the reduction target from 43 % to 62 % and the inclusion of new sectors, including road transport and buildings, in a dedicated “second ETS” from 2027. The introduction of a carbon border adjustment mechanism will prevent the risk of carbon leakage.</t>
  </si>
  <si>
    <t>Installation of abatement technologies (Industrial Processes); Efficiency improvement in industrial end-use sectors (Energy Consumption); Demand management/reduction (Energy Consumption); Switch to less carbon-intensive fuels (Energy Supply)</t>
  </si>
  <si>
    <t>Industrial Processes; Energy Consumption; Energy Supply</t>
  </si>
  <si>
    <t>Aid scheme to compensate for the additional costs of the EU-ETS system for the period 2021-2030</t>
  </si>
  <si>
    <t>The support scheme, which forms part of the EU’s greenhouse gas allowance trading scheme, makes it possible to cover part of the indirect emission costs incurred in the financial years 2021 to 2030 by companies exposed to a real risk of carbon leakage, thus helping to combat global warming while preserving the competitiveness of European industry. It is thus fully in line with the European Green Deal, which sets a target of a 55 % reduction in greenhouse gas emissions by 2030 and the EU’s new industrial strategy to decarbonise all sectors of the economy, in particular energy-intensive ones. In return, companies must carry out an energy audit as provided for in the amended Law of 5 August 1993 on the rational use of energy and implement measures reducing their carbon borrowing if they do not qualify as small and medium-sized enterprises. The aid targets companies that carry out an industrial activity in Luxembourg, in sectors and subsectors deemed to be exposed to a significant risk of carbon leakage due to costs related to the EU greenhouse gas emissions trading scheme, passed on in electricity prices.</t>
  </si>
  <si>
    <t>Installation of abatement technologies (Industrial Processes); Switch to less carbon-intensive fuels (Energy Supply); Efficiency improvement in industrial end-use sectors (Energy Consumption)</t>
  </si>
  <si>
    <t>Industrial Processes; Energy Supply; Energy Consumption</t>
  </si>
  <si>
    <t>Voluntary agreement on improving energy efficiency in industry (up to and including 2023)</t>
  </si>
  <si>
    <t>In 2021, the government concluded an agreement with the Fédération de l’industrie luxembourgeois (Fédération de l’industrie luxembourgeois – FEDIL) committing the member companies to achieve the common objective of improving the overall energy efficiency of all participants by the end of 2023 by 4.5 %. Since 1996, this agreement has been regularly renewed to strengthen the commitment of the various parties involved.
Under this agreement, the member companies undertake to implement a number of measures, including the establishment of energy management, the carrying out of an energy audit, continuous training, etc. In return, the Government proposes advantages, particularly in the context of the European Directive on the taxation of energy products and electricity.
Around 50 energy-intensive companies from the industrial and tertiary sectors participate in the current period.</t>
  </si>
  <si>
    <t>National government:MECO, MECB; Others:Fedil, Klima-Agence</t>
  </si>
  <si>
    <t>Voluntary agreement on decarbonisation and improvement of energy efficiency in industry (from 2024)</t>
  </si>
  <si>
    <t>The Voluntary Agreement (VPA) with industry is revised and renewed for the period 2024-2030. It will take place in two phases. The first phase follows the logic of the previous agreements.
For the second phase, the scope will be extended to include the decarbonisation dimension as a complement to energy efficiency. Thus, the energy efficiency improvement index will be complemented by a new decarbonisation index whose objective and calculation methodology will be defined and tested in the first phase, on the basis of concrete cases, while considering the national decarbonisation targets. The second phase will introduce new counterparts whose legal basis will be developed during the first phase, in consultation with FEDIL. The start date of the second phase will be definitively fixed with the official publication of the legal basis setting out the framework for future counterparties.
The revision of the FVA will be based on a legal analysis of the possibilities for compensatory measures granted to companies which adhere to the AV (and which comply with their commitments) under the European rules on state aid. In this context, the adaptation of the existing CO2 tax with a view to introducing a progressive CO2 tax for non-ETS companies participating in the voluntary agreement will be analysed in order to increase the incentive for these companies to invest in decarbonisation projects.</t>
  </si>
  <si>
    <t>Installation of abatement technologies (Industrial Processes); Increase in renewable energy sources in the electricity sector (Energy Supply); Switch to less carbon-intensive fuels (Energy Supply); Efficiency improvements of buildings (Energy Consumption); Efficiency improvement in services/ tertiary sector (Energy Consumption); Efficiency improvement in industrial end-use sectors (Energy Consumption)</t>
  </si>
  <si>
    <t>Compulsory energy audits for enterprises</t>
  </si>
  <si>
    <t>On the basis of Article 8 of the EU Energy Efficiency Directive EED UE/2012/27, an obligation to carry out an energy audit every 4 years was introduced for large companies (non-SMEs) already in 2015.
The idea of this obligation is to make companies aware of energy-saving potentials, identifying specific potentials for improving energy efficiency in the company. Companies are encouraged to implement the measures thus identified, in so far as they are profitable, in particular by means of the ‘energy efficiency’ aid proposed by the Ministry of Economy in the context of investment aid for environmental protection and, where appropriate, by financial and non-financial incentives offered by obligated parties under the energy efficiency obligation scheme.
The first deadline for carrying out such an audit was 10 December 2016. Energy audits are to be carried out exclusively by persons approved by the Minister responsible for energy and must:
- be based on up-to-date, measured operational data and
- energy consumption and, for electricity, load profiles;
- include a detailed examination of the energy consumption profile buildings or groups of buildings, as well as industrial operations or installations, including transport;
- rely, as far as possible, on a cycle cost analysis life rather than on simple amortisation periods to take into account long-term savings, residual values of long-term investments and discount rates;
- be proportionate and sufficiently representative to allow for establish a reliable picture of overall energy performance and identify the most significant opportunities for improvement in a secure manner.</t>
  </si>
  <si>
    <t>Efficiency improvement in services/ tertiary sector (Energy Consumption); Efficiency improvement in industrial end-use sectors (Energy Consumption); Increase in renewable energy sources in the electricity sector (Energy Supply); Demand management/reduction (Transport)</t>
  </si>
  <si>
    <t>Energy Consumption; Energy Supply; Transport</t>
  </si>
  <si>
    <t>National government:MECO; Others: Klima-Agence</t>
  </si>
  <si>
    <t>Mandatory energy audits for businesses (new EED (EU) 2023/1791)</t>
  </si>
  <si>
    <t>The obligation to carry out an energy audit for companies meeting certain criteria will be revised on the basis of the new Energy Efficiency Directive (EED). (EU) 2023/1791). The eligibility criterion will no longer be the classification of the company on the basis of its size (SME or non-SME), but the level of annual energy consumption. If the level exceeds 10 TJ (2.78 GWh) there is an audit obligation and if it exceeds 85 TJ (23.6 GWh) there is an obligation to set up an energy management system. EPCs (Energy Performance Contracting) will be taken into account. The new EED requires the companies concerned to carry out a concrete action plan on the basis of the measures identified in the energy audit and to draw up a plan for the implementation of the measures to the extent that they are technically and economically feasible. These plans are to be submitted to the management of the company and the plans and the rate of implementation of feasible measures are to be published in the companies’ annual report and made public under certain conditions (protection of sensitive and confidential data).
An obligation to carry out the measures identified in the energy audit will be introduced, depending in particular on break-even; a calculation methodology and different conditions will be defined as part of this obligation, taking into account, for example, the financial aid and incentives applicable when implementing the measures.
The content of the energy audit will be reviewed to include, inter alia, the identification of the company’s decarbonisation potentials, complementing energy aspects (energy efficiency and renewable electricity production potential and self-consumption).
In addition to this obligation, companies not obliged to carry out regulatory audits and in particular SMEs will be encouraged to carry out energy audits under the New Climate Pact for Business (“Klimapakt fir Betriber”).</t>
  </si>
  <si>
    <t>Efficiency improvements of buildings (Energy Consumption); Efficiency improvement in services/ tertiary sector (Energy Consumption); Efficiency improvement in industrial end-use sectors (Energy Consumption); Increase in renewable energy in the heating and cooling sector (Energy Supply); Demand management/reduction (Transport)</t>
  </si>
  <si>
    <t>National government:MECO; Others: Klima-Agence, FEDIL</t>
  </si>
  <si>
    <t>Energy audit and monitoring/optimisation obligation for functional buildings with a surface area greater than 1,000 m2</t>
  </si>
  <si>
    <t>As a logical follow-up to the results observed, particularly at the level of functional buildings, in the context of the national energy saving campaign “zesumme spueren – zesummenhalen” implemented from autumn 2022 onwards and in order to ensure the perennity of the measures implemented in this context (as well as future measures with the same objective), a monitoring and optimisation obligation is introduced for functional buildings with a surface area above 1.000 m2. Targeted buildings and conditions:
- the obligation applies to all owners for their buildings functional &gt; 1.000 m2 regardless of the status of the owner (public authority or private actor);
- if a building is covered by the obligation to carry out an energy audit on the basis of the consumption of the company (owner) (PaMs #506), this
obligation also covers the obligation for buildings &gt; 1.000 m2;
- identify potential for improvement (energy efficiency; in particular with regard to optimisation of instructions (HVAC) and decarbonisation (building suitable for the implementation of a heat pump (heat output temperature less than or equal to 55 °C, CIE considered separately);
- prioritising the implementation of the measures identified on the basis of feasibility and return on investment;
- obligation to carry out energy efficiency measures with a return on investment (ROI – return on invest) under the age of 5 (taking into account all applicable state subsidies and private incentives for the implementation of the measures);
- the rules governing the implementation of this measure will be:
drawn up after consultation with the sectors concerned on the timetable for the entry into force of the obligation, with priority being given to administrative buildings in the tertiary sector.</t>
  </si>
  <si>
    <t>Efficiency improvements of buildings (Energy Consumption); Demand management/reduction (Energy Consumption)</t>
  </si>
  <si>
    <t>Obligation to decarbonise by an accelerated fossil phase-out for functional buildings with a surface area greater than 1.000 m2</t>
  </si>
  <si>
    <t>Obligation to decarbonise with an accelerated fossil phase-out for functional buildings with a surface area equal to or greater than 1.000 m2 that are suitable for replacing fossil energy based heating with a heat pump (PAC) based on the starting temperature of the heating system below or equal to 55 °C (domestic hot water (DHW) production considered separately). Targeted buildings and conditions:
- obligation additional to PaMs #506 audit/monitoring obligation and #507;
- the obligation applies to all owners for their buildings functional &gt; 1.000 m2 regardless of the status of the owner (public authority or private actor);
- all functional buildings &gt; 1.000 m2;
- obligation to replace fossil-based heating with a heating with one or more heat pump (s) for any functional building that is designed/adapted to be operated with a heating outlet temperature lower than or equal to 55 °C;
- the production of domestic hot water (DHW) is considered as separate from the production of domestic hot water (DHW), starting temperature condition less than or equal to 55 °C only applies to the heating circuit (s) of the building;
- obligation to replace fossil heating, where appropriate, with a decarbonised heat pump solution within 4 years for any fossil boiler aged 5 years or more (compared to the date of commissioning of the existing boiler);
- the rules governing the implementation of this measure will be:
drawn up after consultation with the sectors concerned on the timetable for the entry into force of the obligation, with priority being given to administrative buildings in the tertiary sector
Exceptionally, an energy renovation obligation of a building or a ban on replacing a fossil boiler with a new fossil fuel boiler resulting from a measure of the NECP may be waived where the related costs related to the complexity of the works, necessary for its implementation, are disproportionate to the CO2 emission reduction potential. These exceptions will be specified in the laws relating to obligations and prohibitions.</t>
  </si>
  <si>
    <t>Monitoring and energy efficiency improvement obligations for data centres</t>
  </si>
  <si>
    <t>In view of the sharp evolution of the energy needs of the data centre sector, a (European) obligation to monitor energy consumption and some performance indicators for data centres will be introduced with the transposition of the EED Directive (EU) 2023/1791, Article 12 and taking into account the European Commission Delegated Regulation 2024/1364, for data centres with an energy demand of 500 kW or more; the data will be filled in by the operators of the data centres concerned in a European database (IT platform).
Mandatory use of waste heat for data centres with energy demand above 1 MW based on EED (EU) 2023/1791, Article 26 (6), under conditions (technically and economically feasible).
Encouraging data centres above 1 MW to take into account the best practices set out in the most recent version of the European Code of Conduct on Data Center Energy Efficiency.
In addition to this monitoring obligation at European level on the basis of the EED and in parallel with the European Commission’s planned analyses with a view to future energy efficiency improvement obligations and minimum performance levels, Luxembourg will analyse the potential and impact of future European bonds on the sector at national level.</t>
  </si>
  <si>
    <t>Efficiency improvement of appliances (Energy Consumption); Efficiency improvement in services/ tertiary sector (Energy Consumption)</t>
  </si>
  <si>
    <t>Roadmap for decarbonising industry</t>
  </si>
  <si>
    <t>In close cooperation with industry, a first version of a “Decarbonisation of Luxembourg Industry” roadmap is established to support manufacturing companies to decarbonise their activities, contribute to national climate and energy targets and meet the requirements of the EU Emissions Trading System (ETS/ETS). To this end, the roadmap identifies and evaluates decarbonisation levers and potentials in manufacturing (as currently quantifiable). Secondly, it proposes a set of policy measures to facilitate the implementation of potentials and the transformation of the industrial sector. In this respect, the annual needs for renewable electricity and hydrogen are estimated. It should be noted that the roadmap reflects the current state of play regarding the decarbonisation of manufacturing industry, a state which will evolve over time. This roadmap will evolve as new decarbonisation projects are identified and quantified or updated already identified and will be regularly updated and completed over the coming years.
The bottom-up approach of this roadmap (based on concrete projects) will be complemented by a top-down analysis of potentials by 2040/2050.
The identification of concrete decarbonisation potentials per company and the feasibility of their implementation are also an important aspect in the context of the New Climate Pact for Business (“Klimapakt fir Betriber”), notably through the Fit4Sustainability programme.</t>
  </si>
  <si>
    <t>Installation of abatement technologies (Industrial Processes); Increase in renewable energy in the heating and cooling sector (Energy Supply); Switch to less carbon-intensive fuels (Energy Supply); Efficiency improvement in industrial end-use sectors (Energy Consumption)</t>
  </si>
  <si>
    <t>National government:MECO, MECB; Others:FEDIL</t>
  </si>
  <si>
    <t>Climate Pact for Business (SMEs) (Klimapakt fir Betriber)</t>
  </si>
  <si>
    <t>Climate Pact for Business – the Government will support companies in their efforts to decarbonise and the green transition through a structured and coordinated approach.
The Climate Pact for Business (KPB – Klimapakt fir Betriber), aimed specifically at SMEs, is a strategic guidance platform for consultation and coordinated implementation of the projects and activities of different actors, as well as the management of some new programmes in support of the common objective of climate protection and energy transition by businesses. It provides for a voluntary commitment by companies to enable long-term monitoring of their decarbonisation and energy transition efforts.
The KPB includes both existing and ongoing support, as well as programmes or coaching still to be created according to needs, in line with State aid rules.
The KPB provides the overview and ensures the coherence of all services available to support businesses and the economy in their decarbonisation and the energy transition: advising, providing a toolkit, co-funding solutions andconnecting (key actors and businesses as well as businesses with each other).
The KPB is led by a steering committee and managed by the Luxinnovation and Klima-Agency agencies. The Steering Committee is composed of MECO, MECB, Klima- Agence, Luxinnovation, FDA, FEDIL, CdM, CdC, CLC.</t>
  </si>
  <si>
    <t>Increase in renewable energy sources in the electricity sector (Energy Supply); Increase in renewable energy in the heating and cooling sector (Energy Supply); Efficiency improvements of buildings (Energy Consumption); Efficiency improvement in services/ tertiary sector (Energy Consumption); Efficiency improvement in industrial end-use sectors (Energy Consumption); 	Electric road transport (Transport); Demand management/reduction (Transport); Demand management/reduction (Waste management/waste); Enhanced recycling (Waste management/waste)</t>
  </si>
  <si>
    <t>Energy Supply; Energy Consumption; Transport; Waste management/waste</t>
  </si>
  <si>
    <t>Aid scheme for undertakings – environmental and climate protection</t>
  </si>
  <si>
    <t>The scheme supports environmental protection measures to incentivise companies to use natural resources rationally and reduce the environmental footprint of their production activities. Specifically targeted are measures to go beyond environmental standards, early adaptation to future environmental standards, energy efficiency, promotion of energy from renewable sources, high-efficiency cogeneration, efficient district heating and cooling, remediation of contaminated sites, recycling and reuse of waste, energy infrastructure and environmental studies. Undertakings investing in eco-technologies or in environmentally friendly processes may benefit from specific aid, the aid rate of which varies according to the type of investment and the size of the undertaking. Any investment with a high return and/or reduced return time is not eligible. The aid shall be granted in the form of capital subsidies or interest rate subsidies and shall be granted to all undertakings and natural persons authorised to be established.</t>
  </si>
  <si>
    <t>Increase in renewable energy sources in the electricity sector (Energy Supply); Increase in renewable energy in the heating and cooling sector (Energy Supply); Efficiency improvements of buildings (Energy Consumption); Efficiency improvement in services/ tertiary sector (Energy Consumption); Efficiency improvement in industrial end-use sectors (Energy Consumption); Installation of abatement technologies (Industrial Processes); 	Electric road transport (Transport); Demand management/reduction (Waste management/waste)</t>
  </si>
  <si>
    <t>Energy Supply; Energy Consumption; Industrial Processes; Transport; Waste management/waste</t>
  </si>
  <si>
    <t>Fit4Sustainability</t>
  </si>
  <si>
    <t>This support and co-funding programme offers companies the opportunity to have an assessment of the environmental impact of their activities carried out, which will be supplemented by various recommendations to reduce this environmental impact. The environmental impact assessment may cover the following aspects: decarbonisation, water, circularity. It is addressed to all companies which have a registered office in Luxembourg and which carry out an economic activity as their principal activity. The aid is granted in the form of a capital grant.</t>
  </si>
  <si>
    <t>Increase in renewable energy sources in the electricity sector (Energy Supply); Increase in renewable energy in the heating and cooling sector (Energy Supply); Efficiency improvements of buildings (Energy Consumption); Efficiency improvement in services/ tertiary sector (Energy Consumption); Efficiency improvement in industrial end-use sectors (Energy Consumption); 	Electric road transport (Transport); Installation of abatement technologies (Industrial Processes); Demand management/reduction (Waste management/waste)</t>
  </si>
  <si>
    <t>Energy Supply; Energy Consumption; Transport; Industrial Processes; Waste management/waste</t>
  </si>
  <si>
    <t>National government:MECO; Others:Luxinnovation</t>
  </si>
  <si>
    <t>SME Packages Sustainability</t>
  </si>
  <si>
    <t>Programme and aid for the identification of a concrete solution to reduce the environmental impact of SMEs and generate savings by reducing energy or water consumption, improving waste management or reducing the carbon footprint.</t>
  </si>
  <si>
    <t>Increase in renewable energy sources in the electricity sector (Energy Supply); Increase in renewable energy in the heating and cooling sector (Energy Supply); Efficiency improvements of buildings (Energy Consumption); Efficiency improvement in services/ tertiary sector (Energy Consumption); Efficiency improvement in industrial end-use sectors (Energy Consumption); 	Electric road transport (Transport); Installation of abatement technologies (Industrial Processes); Enhanced recycling (Waste management/waste)</t>
  </si>
  <si>
    <t>National government:MECO, Other; Others:Chambre de Commerce, Chambre des Métiers, House of Entrepreneurship</t>
  </si>
  <si>
    <t>General aid for SMEs – Investment aid (revision)</t>
  </si>
  <si>
    <t>In order to promote and encourage the sustainable development of SMEs, the Government will study financial support adjustments in order to strengthen the energy and ecological transition of SMEs, as well as appropriate support methods. The Government will support SMEs in their decarbonisation efforts through the Klimapakt fir Betriber and will study the expansion of SME Packages’ supply.
To this end, the Government will adapt the framework law on State aid to small and medium-sized enterprises (SMEs) in order to respond to the current challenges faced by SMEs, taking into account the specific features of investments in initial business start-ups.</t>
  </si>
  <si>
    <t xml:space="preserve">Economic </t>
  </si>
  <si>
    <t>Aid scheme for undertakings – environmental and climate protection (Revision)</t>
  </si>
  <si>
    <t>In order to achieve the objectives of decarbonising companies in Luxembourg, the Government will make them available new aid schemes. To this end, the Government will propose a revision of the Law of 15 December 2017 on an aid scheme for environmental protection, on the basis of the General Block Exemption Regulation (GBER).
The revision of the aid scheme follows an assessment of new opportunities in the field of decarbonisation, transport and charging infrastructure, hydrogen production, CCU (carbon capture and utilisation), energy performance contracting and the transition to a circular economy.
The aid could take the form of a capital grant, a repayable advance or an interest subsidy. Some aid will be awarded on the basis of a competitive tendering procedure in order to have the greatest environmental impact thanks to the minimum aid needed.
This aid scheme also targets SMEs, with a special focus on methods to support SMEs in their energy and green transition through the Klimapakt fir Betriber, see PAM No. 511.</t>
  </si>
  <si>
    <t>Increase in renewable energy sources in the electricity sector (Energy Supply); Efficiency improvements of buildings (Energy Consumption); Efficiency improvement in services/ tertiary sector (Energy Consumption); Efficiency improvement in industrial end-use sectors (Energy Consumption); 	Electric road transport (Transport); Installation of abatement technologies (Industrial Processes); Enhanced recycling (Waste management/waste)</t>
  </si>
  <si>
    <t>Operating assistance scheme for decarbonisation projects</t>
  </si>
  <si>
    <t>To achieve the objectives of the NECP, companies, including industrial actors, need to invest in decarbonisation. However, some decarbonisation projects are not economically viable. This is due to the high operating costs of a decarbonised project compared to a carbon project (e.g. the price of hydrogen is higher than the price of gas). To remedy this, it is envisaged to implement an aid scheme, in one or more stages, to incentivise companies to invest in decarbonisation while closing the funding gap through state aid. This can take the form of a Contract for Difference (CfDs) or another form under the Temporary Crisis and Transition Framework (TCTF) or the 2022 Guidelines on State aid for climate, environmental protection and energy (CEEAG).</t>
  </si>
  <si>
    <t>Increase in renewable energy sources in the electricity sector (Energy Supply); Increase in renewable energy in the heating and cooling sector (Energy Supply); Efficiency improvements of buildings (Energy Consumption); Efficiency improvement in industrial end-use sectors (Energy Consumption); Installation of abatement technologies (Industrial Processes)</t>
  </si>
  <si>
    <t>Energy Supply; Energy Consumption; Industrial Processes</t>
  </si>
  <si>
    <t>Risk sharing mechanism for energy efficiency and enterprise decarbonisation projects</t>
  </si>
  <si>
    <t>The de-risking instrument will make it possible to develop large-scale projects/investments to improve energy efficiency and decarbonisation and will be developed together with commercial banks, SNCI and energy suppliers.</t>
  </si>
  <si>
    <t>Increase in renewable energy sources in the electricity sector (Energy Supply); Increase in renewable energy in the heating and cooling sector (Energy Supply); Efficiency improvements of buildings (Energy Consumption); Efficiency improvement in services/ tertiary sector (Energy Consumption); Efficiency improvement in industrial end-use sectors (Energy Consumption); Installation of abatement technologies (Industrial Processes)</t>
  </si>
  <si>
    <t>National government:MECO; Others:SNCI, Retail banks</t>
  </si>
  <si>
    <t>Enterprise aid scheme – research, development and innovation</t>
  </si>
  <si>
    <t>The aid scheme supports investments or research, development and innovation operations and related activities (e.g. hydrogen or CCU projects (carbon capture and utilisation)). The scheme provides incentives for companies to invest in the development of new services or products and in the improvement of production processes and multi-sectoral specialisation in priority areas (e.g. sustainable technologies) and fosters the development of cutting-edge innovation capacities in areas of excellence. In addition, the scheme further promotes partnerships between private sector companies and public research laboratories. Companies and private research organisations carrying out R &amp; D projects are eligible for aid in the form of a grant or repayable advance. The aid may cover a percentage of the eligible costs which varies according to the size of the undertaking and the type of project or programme. The aid is intended for private undertakings and research organisations established in Luxembourg and concerns the following activities: experimental development, basic research and industrial research.</t>
  </si>
  <si>
    <t>Carbon capture and storage (Energy Supply); Research and innovation in technologies, processes and materials, which will contribute to reduction in energy consumption (Energy Consumption); Research and innovation to reduce emissions from the transport sector (Transport); Research and innovation in making EU industry less energy intensive (Industrial Processes)</t>
  </si>
  <si>
    <t>Energy Supply; Energy Consumption; Transport; Industrial Processes</t>
  </si>
  <si>
    <t>Modernisation of the tax subsidy for investments made as part of an energy and ecological transition project</t>
  </si>
  <si>
    <t>In implementation of the Tripartite Agreement of 28 September 2022, the Government adapted the existing framework for the tax subsidy for investment in order to modernise it in depth, with a view, in particular, to encourage investments made by companies in the context of a digital transformation project or an energy and ecological transition. This rearrangement has a constant budgetary impact.</t>
  </si>
  <si>
    <t>Efficiency improvements of buildings (Energy Consumption); Efficiency improvement in industrial end-use sectors (Energy Consumption); Increase in renewable energy sources in the electricity sector (Energy Supply); Installation of abatement technologies (Industrial Processes)</t>
  </si>
  <si>
    <t>Energy Consumption; Energy Supply; Industrial Processes</t>
  </si>
  <si>
    <t>2024</t>
  </si>
  <si>
    <t>National government:MFIN, MECO</t>
  </si>
  <si>
    <t>Revision of legislation to speed up permitting procedures for decarbonisation projects</t>
  </si>
  <si>
    <t>As decarbonisation projects are of major importance to counter climate change, the relevant legislative texts will be reviewed in order to identify situations where individual authorisation is not required or could be replaced by other legislative means or where the procedures for obtaining such an authorisation could be lighter or accelerated or even prioritised.
The above analyses will be coordinated by MECB. If legislative texts are adapted, the relevant work will be initiated by the respective competent authorities.</t>
  </si>
  <si>
    <t>Installation of abatement technologies (Industrial Processes); Increase in renewable energy sources in the electricity sector (Energy Supply); Efficiency improvements of buildings (Energy Consumption); Efficiency improvement in industrial end-use sectors (Energy Consumption); Demand management/reduction (Energy Consumption)</t>
  </si>
  <si>
    <t xml:space="preserve">National government:MECB, MT, MAINT </t>
  </si>
  <si>
    <t>Circular Economy Strategy “Kreeslafwirtschaft Lëtzebuerg”</t>
  </si>
  <si>
    <t>Overconsumption of resources by our society generates significant GHG emissions across the product value chain, from raw material extraction to waste disposal. Smart application of the principles of the circular economy (CE) – reducing the material (and thus carbon) footprint, extending use and sharing, re-use, reuse and recycling or cascade use for biological resources – is essential to achieve carbon neutrality.
In 2021, the “Kreeslafwirtschaft Lëtzebuerg” strategy was presented, describing the methodological tools and approaches to define EC roadmaps for key sectors (Fit4Sustainability programme, Product Circularity Data Sheet initiative, RGD Resource Centres, etc.). An electronic portal has been set up which explains the strategy and the toolbox and identifies key actors to implement these roadmaps, including state and municipal administrations, businesses, Societal Impact Societies (SIS) and citizens.
As part of the implementation of the circular economy, the government plans to set up a dedicated national cell with adequate resources to coordinate and initiate projects in key sectors, in close cooperation with stakeholders. In addition, public business support programmes for investments in the circular economy will be strengthened.
Circular economy principles will be integrated into public tenders to promote circular construction and encourage the use of sustainable materials. In addition, public buildings will be designed in such a way as to allow their use as a depot of materials to promote the reuse of building materials. Sustainability criteria will be integrated into public tenders.</t>
  </si>
  <si>
    <t>(Other industrial processes); Demand management/reduction (Waste management/waste); Enhanced recycling (Waste management/waste);  (Other sectors - Horizontal); Demand management/reduction (Energy Consumption)</t>
  </si>
  <si>
    <t>Industrial Processes; Waste management/waste; Other Sectors; Energy Consumption</t>
  </si>
  <si>
    <t>National government:MECO, MECB, MFIN, MT, MA</t>
  </si>
  <si>
    <t>Framework for Action for the Deployment of Carbon Capture, Utilisation and Storage Technologies</t>
  </si>
  <si>
    <t>To achieve climate neutrality by 2050 at the latest, carbon capture, utilisation and storage (CCUS) technologies are recognised as an important lever for the decarbonisation of hard-to-decarbonise manufacturing industries, where direct electrification or the use of hydrogen are technically or economically unfeasible.
According to the 2023-2028 Coalition Agreement, the Government plans to assess the potential of CCUS technologies in Luxembourg and to create a framework to support their deployment under specific conditions and for specific industries, such as the cement industry.
If necessary, an adequate CO2 transport infrastructurewill be developed. To this end, cooperation and coordination at national, regional and European level is essential for the deployment of CO2transport infrastructure to carbon storage and utilisation sites.</t>
  </si>
  <si>
    <t>Carbon capture and storage (Energy Supply);  (Other sectors - Horizontal)</t>
  </si>
  <si>
    <t>Industrial processes;Other sectors</t>
  </si>
  <si>
    <t>Regulation No 517/2014 (F-Gas II) for the reduction of emissions of fluorinated greenhouse gases</t>
  </si>
  <si>
    <t>Regulation No 517/2014 (‘F- Gas II’), which entered into force on 1 January 2015,
repeals and replaces Regulation No 842/2006 (‘F-Gas’). It is based on the following provisions:
- strengthening the obligations related to the containment of equipment
(leak checks, repair obligations), certification of personnel handling HFCs and obligation to recover during maintenance and dismantling of equipment;
- the establishment of a mechanism for the gradual reduction of quantities
HFCs placed on the market from 2015 to 2030 via a quota system. In 2030, the total quantity of HFCs placed on the market, in CO2 equivalent, must correspond to 21 % of the average level between 2009 and 2012;
- sectoral bans on the placing on the market of products and equipment containing fluorinated greenhouse gases exceeding a certain GWP;
- a ban on the maintenance of refrigeration facilities with
GWP fluids exceeding 2 500 from 1 January 2020. This also applies to heat pumps. (please note: proposal by the European Commission to revise Regulation (EU) No 517/2014 on fluorinated greenhouse gases in April 2022)</t>
  </si>
  <si>
    <t>Replacement of fluorinated gases by other substances (Industrial Processes)</t>
  </si>
  <si>
    <t>Industrial Processes</t>
  </si>
  <si>
    <t>Sulphur hexafluoride (SF6);Hydrofluorocarbons (HFC)</t>
  </si>
  <si>
    <t>Reinforcing of the regulations on checking the leakage of refrigerating, climatic and thermodynamic equipment</t>
  </si>
  <si>
    <t>Grand-Ducal Regulation of 22 June 2016 on (a) checks on refrigeration, air-conditioning and heat pump equipment powered by HFC, HCFC or CFC-type refrigerant fluids; (b) the inspection of air-conditioning systems strengthens Luxembourg’s rules on checking the leakage of refrigeration, climate and thermodynamic equipment, complementing the provisions of the European F-Gas II Regulation. In particular, it requires increased frequency of leakage checks, specifies technical measures for carrying out checks and obliges large equipment to be equipped with an automated leak detection system. This measure helps to limit fugitive emissions from such equipment.</t>
  </si>
  <si>
    <t>Improved control of manufacturing, fugitive and disposal emissions of fluorinated gases (Industrial Processes)</t>
  </si>
  <si>
    <t>Hydrofluorocarbons (HFC)</t>
  </si>
  <si>
    <t>Ratification of the Kigali Amendment</t>
  </si>
  <si>
    <t>Luxembourg ratified the Kigali Amendment to the Montreal Protocol on 16 November 2 017. While the Kigali Amendment broadly serves the same objectives as the EU F-Gas II Regulation, it covers a larger commitment period until 2036 (F-Gas II Regulation until 2030).</t>
  </si>
  <si>
    <t>Business advice for the replacement of HFC-powered equipment with HFC free equipment and collective recovery of discontinuous aircraft – SuperDrecksKëscht action</t>
  </si>
  <si>
    <t>In addition to the recovery of air-conditioning equipment and refrigerants, the SuperDrecksKëscht ® action advises companies in their conversion to environmentally friendly refrigerants. The Council focuses on taking into account the ban on the use of all partially halogenated ozone-depleting refrigerant fluids (HCFCs) in accordance with Regulation (EC) No 1005/2009, as well as on the prevention of fluorinated gases, in line with Regulation (EC) No 842/2006. As a result, it is hoped to contribute to reducing the significant global warming potential of F-gases and to increase awareness and acceptance of alternatives for refrigerant and air-conditioning fluids.</t>
  </si>
  <si>
    <t>National government:MECB, AEV; Others:SuperDrecksKëscht</t>
  </si>
  <si>
    <t>Prohibition of certain fluorinated gases in air-conditioning systems in motor vehicles</t>
  </si>
  <si>
    <t>Directive 2006/40/EC prohibits the use of fluorinated gases with a GWP of more than 150 in air-conditioning systems in motor vehicles. Since 1 January 2011, the air conditioning of all new vehicle types has to operate with a refrigerant with a GWP of less than 150. Since 1 January 2017, this ban applies to all new vehicles. This implies that car manufacturers replace refrigerant gas R-134a (GWP = 430) with R-1234yf gas (GWP = 4).</t>
  </si>
  <si>
    <t>National government:MMTP, Other; Others:SNCH, SNCA</t>
  </si>
  <si>
    <t>Regulation (EU) 2024/573 of the European Parliament and of the Council of 7 February 2024 on fluorinated greenhouse gases, amending Directive (EU) 2019/1937 and repealing Regulation (EU) No 517/2014</t>
  </si>
  <si>
    <t>Based on the findings of an evaluation of the Regulation, the European Commission has set the following objectives for the review:
(1) Achieve additional F-gas emission reductions to contribute to the achievement of the 55 % target by 2030 and net carbon neutrality by 2050.
(2) Fully align with the amended Kigali Protocol.
(3) Facilitate the strengthening of implementation and enforcement of illegal trade, the functioning of the quota system and training needs on alternatives to F-gases.
(4) Improve monitoring and reporting to fill existing gaps and improve the process and data quality for compliance.
(5) Improve clarity and internal coherence to foster better implementation and understanding of the rules.</t>
  </si>
  <si>
    <t>Waste Law and the National Waste and Resource Management Plan (PNGDR)</t>
  </si>
  <si>
    <t>The amended Law of 21 March 2012 on waste, which transposes Directives 2008/98/EC and 2018/851/EC into national law, provides the legal basis for the legal framework for the overall management of waste and resources in Luxembourg. In addition to protecting human health and the environment in product production and waste management, the focus is on improving the efficient use of materials and waste (cf. order of priority of the waste hierarchy, the principles of self-sufficiency and proximity and facilitating the transition to the circular economy). At the same time, the Waste Act establishes framework conditions for waste management, including national and local administration and responsibilities, as well as technical and legal aspects (polluter pays principle; REP pathways).
The legal basis was thoroughly reformed in 2022 with the five ‘Circular Economy Package’ package with the main objectives of waste prevention and reduction, aiming to ensure that the transition from waste management to a circular economy is reflected in the legal framework. The ban on landfilling untreated municipal waste, which aims to reduce landfill gases (including methane) by 2030, is an important step in the climate reform. A new aspect is the extension of extended producer responsibility schemes. In order to improve resource management, the consumption of disposable plastic products is also reassessed.
The National Waste and Resource Management Plan (PNGDR) is the operational tool. The PNGDR is a general document which defines the main lines of waste management policy. It specifies the objectives of waste management and the measures to achieve them. A revision of the PNGDR approved by the Government in 2018 is currently under way and will probably be completed in Q3 2024.</t>
  </si>
  <si>
    <t>Demand management/reduction (Waste management/waste); Enhanced recycling (Waste management/waste); Enhanced CH4 collection and use (Waste management/waste); Improved treatment technologies (Waste management/waste); Improved landfill management (Waste management/waste); Waste incineration with energy use (Waste management/waste); Reduced landfilling (Waste management/waste)</t>
  </si>
  <si>
    <t>Regulatory; Planning</t>
  </si>
  <si>
    <t>Waste management/waste</t>
  </si>
  <si>
    <t>Carbon dioxide (CO2);Methane (CH4);Nitrous oxide (N2O)</t>
  </si>
  <si>
    <t>National government:MECB, AEV, MECO</t>
  </si>
  <si>
    <t>Support for a circular economy “Null Offall Lëtzebuerg”</t>
  </si>
  <si>
    <t>The strategy is linked to the implementation of the EU directives of the circular economy package and is at the same time a strategic and political initiative to prioritise the objectives set out in the PNGDR. The waste policy objective is to promote the circular economy in order to preserve natural resources. Waste prevention, reuse and reuse should be implemented as a matter of priority before recycling. The strategy places particular emphasis on food waste prevention.</t>
  </si>
  <si>
    <t>Demand management/reduction (Waste management/waste); Reduced landfilling (Waste management/waste)</t>
  </si>
  <si>
    <t>See measure 522</t>
  </si>
  <si>
    <t>Incineration of waste</t>
  </si>
  <si>
    <t>The Syndicat Intercommunal for the management of waste from households and similar waste in the municipalities of the cantons of Luxembourg, Esch and Capellen (Sidor), which comprises 34 municipalities in central and southern Luxembourg, uses municipal waste energy and recovers energy (heat distributed to Leudelange and Gasperich/Cloche d’Or; electricity injected into public networks). The change in national waste legislation provides for a ban on landfilling of municipal waste from 1 January 2030. Until now, the Muertendall landfill has been used as the only landfill for municipal waste disposal in Luxembourg. In view of the future ban on landfilling municipal waste, SIGRE needs to restructure with reflections on a new concept for the future operation of the Muertendall site in order to compensate for the absence of fractions from municipal waste, which were previously accepted for landfilling on site. Municipal waste from SIGRE and SIDEC will have to be heat-treated by SIDOR. The installation, which was modernised in 2011, will require renovation work after 2030, inter alia in order to be able to accept these additional amounts of waste. The target groups are SIDOR municipal waste and in the medium term for the whole of Luxembourg.</t>
  </si>
  <si>
    <t>Improved treatment technologies (Waste management/waste); Waste incineration with energy use (Waste management/waste);  (Other energy supply)</t>
  </si>
  <si>
    <t>Waste management/waste; Energy Supply</t>
  </si>
  <si>
    <t>Methane recovery systems</t>
  </si>
  <si>
    <t>Methane recovery systems were installed in 2000 and 2 002 in the landfill sites of Muertendall (managed by SIGRE) and Fridhaff (managed by SIDEC). The gas captured on-site is either burned with the torch or used for the generation of electricity and heat (combustion in a cogeneration plant). For some time, the recovered gas has been decreasing in quality in such a way that it has to be burned with the torch. Gas recovery must be continued after the closure of the landfill (Fridhaff has been closed since 2015, Muertendall closure is planned for 2030).</t>
  </si>
  <si>
    <t>Enhanced CH4 collection and use (Waste management/waste); Improved treatment technologies (Waste management/waste); Improved landfill management (Waste management/waste)</t>
  </si>
  <si>
    <t xml:space="preserve">Waste management/waste;Energy supply </t>
  </si>
  <si>
    <t>Methane (CH4)</t>
  </si>
  <si>
    <t>Valuation of greenery waste</t>
  </si>
  <si>
    <t>Wood-rich waste is collected and stored separately for recovery as a fuel source in wood chips or biomass plants. Pollutants produced during combustion are filtered in the combustion gases. Outdoor burning of green waste is prohibited for health and environmental reasons and is the subject of legal proceedings, as laid down in the amended Waste Act of 21 March 2012 and the Grand-Ducal Regulation of 18 December 2015.</t>
  </si>
  <si>
    <t>Improved treatment technologies (Waste management/waste); Waste incineration with energy use (Waste management/waste); Reduced landfilling (Waste management/waste);  (Other energy supply)</t>
  </si>
  <si>
    <t>Valorisation of organic waste</t>
  </si>
  <si>
    <t>Bio-waste is collected separately for the purpose of recycling organic substances and nutrients in composting or anaerobic digestion plants (biogas installations) with the use of biogas, followed by material recovery of the compost or ferment obtained. The network of biogas installations increased over the period 2010-2015 to reach 23 installations in 2023. In addition, several installations, including Minett-Kompost, were connected to the natural gas distribution network in accordance with the Order of 15 December 2011. The rates of separate collection of organic waste are increased in order to treat it in fermentation plants to increase biogas production.</t>
  </si>
  <si>
    <t>Reduction of single-use materials</t>
  </si>
  <si>
    <t>Directive (EU) 2019/904 is implemented as part of the EU circular economy package. The EU’s ban and reduction of certain single-use plastic products results in the reduction of fossil greenhouse gas emissions when treating these single-use plastic products (e.g. incineration of these products in residual waste or as an alternative fuel). As a result of Directive (EU) 2019/904, the single-use plastic fraction is reduced in waste.</t>
  </si>
  <si>
    <t>Demand management/reduction (Waste management/waste)</t>
  </si>
  <si>
    <t>Discharge</t>
  </si>
  <si>
    <t>The modern landfill requirements of Directive 1999/31/EC on the landfill of waste, which aim to prevent or reduce environmental damage caused by the landfill of municipal waste, were transposed into national legislation by the Grand-Ducal Regulation of 24 February 2003, as amended and corrected by the Grand-Ducal Regulation of 17 February 2006. In order to reduce methane emissions, the reform of the national waste law provides for a ban on landfilling as of 2030. Half-time, in line with the national implementation of Directive 1999/31/EC on the landfill of waste, waste streams are subject to aerobic treatments prior to landfilling in order to accelerate their decomposition. This treatment has been applied systematically since 1993 by SIGRE in Muertendall. At SIDEC in Fridhaff, an installation was set up in 2007 (the SIDEC landfill is closed in the meantime). The landfilling of municipal waste is prohibited from 2030. Recycling of waste to reduce the amount of waste disposed of is increased by incineration with energy recovery.</t>
  </si>
  <si>
    <t>Improved treatment technologies (Waste management/waste); Reduced landfilling (Waste management/waste)</t>
  </si>
  <si>
    <t>Inert load</t>
  </si>
  <si>
    <t>Landfills in the Grand Duchy of Luxembourg are subject to the provisions of the amended Grand-Ducal Regulation of 24 February 2003 on the landfill of waste. In 2023, Luxembourg had 14 regional landfills for inert waste, of which 8 are large-scale backfill sites with a defined purpose (e.g. backfilling of an old quarry), which are assimilated to landfills.
Chapter 4 of the Null Offall Strategie includes 4 Axes for the prevention and management of construction waste: designing buildings as material depots, promoting construction methods that avoid excavations, extending the utility cycle
of buildings, creating markets for construction products and materials</t>
  </si>
  <si>
    <t>Reduced landfilling (Waste management/waste)</t>
  </si>
  <si>
    <t>Waste water management</t>
  </si>
  <si>
    <t>Proper management of urban waste water requires that it is collected and transported to scrubbing stations under the best possible conditions. The construction of separate networks (wastewater and rainwater) will be an important measure for the coming years (SWW 9). In addition, sanitation works to protect water courses during rainfall periods are built, in particular with the establishment of storm ponds and rainwater retention basins (SWW 4 and SWW 5).</t>
  </si>
  <si>
    <t>Improved treatment technologies (Waste management/waste); Waste incineration with energy use (Waste management/waste); Improved wastewater management systems (Waste management/waste); Improved animal waste management systems (Agriculture);  (Other energy supply)</t>
  </si>
  <si>
    <t>Methane (CH4);Nitrous oxide (N2O)</t>
  </si>
  <si>
    <t>National government:MECB, AGE, Other ; Regional entities:Municipalities/Wastewater Unions</t>
  </si>
  <si>
    <t>Wastewater purification</t>
  </si>
  <si>
    <t>The primary objective of prioritising urban water management measures is to connect to a public biological treatment plant those localities which are not yet, i.e. those whose waste water is discharged into the natural receiving environment without purification or only after mechanical purification. Here, it may also be necessary to build a new biological treatment plant to replace one or more mechanical treatment plants (SWW 1: Construction of STEP) and to carry out measurements on the sewerage network (SWW 9: and SWW 4: Storm basin). Modernisation and extension of existing biological treatment plants (SWW 2: Extension/adaptation of STEP) is another priority to ensure adequate treatment of collected waste water in the future as well.</t>
  </si>
  <si>
    <t>Improved wastewater management systems (Waste management/waste)</t>
  </si>
  <si>
    <t>Prioritising urban water management measures is primarily aimed at connecting all localities to a public biological treatment plant. This requires the replacement of mechanical scrubbing stations and their extension and modernisation. (SWW 1 and SWW2) In order to address the issue of micro-pollutants, equipping a quaternary level of treatment at the main scrubbing stations is a priority for the coming years.
(SWW 11)</t>
  </si>
  <si>
    <t>National government:MECB, AGE ; Regional entities:Municipalities/Wastewater Unions</t>
  </si>
  <si>
    <t>Strategy for the recovery of sewage sludge</t>
  </si>
  <si>
    <t>An integrated strategy for the treatment of sewage sludge is developed to ensure safe disposal/recovery and to respond to the constant increase in sludge volume. Decentralised fluidified bed processing plants are planned and built, while strengthening the cooperation of all actors to ensure management at national level</t>
  </si>
  <si>
    <t>Improved treatment technologies (Waste management/waste); Waste incineration with energy use (Waste management/waste); Improved wastewater management systems (Waste management/waste);  (Other energy supply); Improved animal waste management systems (Agriculture)</t>
  </si>
  <si>
    <t>Waste management/waste; Energy Supply; Agriculture</t>
  </si>
  <si>
    <t>Aid for the reduction of livestock load</t>
  </si>
  <si>
    <t>This intervention encourages a reduction in the cattle population on the holding.
Fewer animals also mean less methane emissions during digestion, as well as less manure and manure. This measure contributes to improving the fodder autonomy of the Union.</t>
  </si>
  <si>
    <t>Reduction of fertilizer/manure use on cropland (Agriculture); Improved livestock management (Agriculture)</t>
  </si>
  <si>
    <t>Agriculture</t>
  </si>
  <si>
    <t>National government:MAAV, SER</t>
  </si>
  <si>
    <t>Aid to promote the use of food additives to reduce methane emissions from digestion</t>
  </si>
  <si>
    <t>This intervention promotes the use of food additives primarily in dairy cows with the aim of reducing methane emissions from digestion. The first food additives are expected to be authorised soon. However, before introducing this measure, it must be ensured that the use of such products is authorised and that the reduction is proven, without, however, adversely affecting animal health and welfare or causing harmful effects on the environment.</t>
  </si>
  <si>
    <t>Improved livestock management (Agriculture)</t>
  </si>
  <si>
    <t>Aid for the conversion and maintenance of organic farming</t>
  </si>
  <si>
    <t>The objective of the intervention is to promote and promote organic agricultural production. This type of agriculture renounces the use of mineral fertilisers. Organic production follows the principle of a circular system. Extensive rotations with sowing protein crops or grassland, as well as the input of organic matter into the soil, contribute to carbon sequestration.</t>
  </si>
  <si>
    <t>Reduction of fertilizer/manure use on cropland (Agriculture); Other activities improving cropland management (Agriculture); Other land use, land-use change and forestry</t>
  </si>
  <si>
    <t>Agriculture; Land use, land use change and forestry</t>
  </si>
  <si>
    <t>Aid for injection of manure and composting of manure</t>
  </si>
  <si>
    <t>This measure allows improvements in ammonia and nitrous losses as well as better recovery of organic materials as a result of the use of special processing and spreading equipment. Through direct burial, prior composting respectively, the actions contribute significantly to a reduction in ammonia emissions and as a consequence of indirect N2O. The technique of composting manure represents different environmental benefits. Among other things, the urea and ammoniacal nitrogen contained in the manure is re-incorporated into the microbial mass. The losses of land application are practically zero, as the nitrogen of compots is almost entirely present in organic, non-volatile form. Although this measure aims to reduce air emissions, a better use of livestock manure is also a consequence of this measure</t>
  </si>
  <si>
    <t>Reduction of fertilizer/manure use on cropland (Agriculture); Improved animal waste management systems (Agriculture)</t>
  </si>
  <si>
    <t>Nitrous oxide (N2O)</t>
  </si>
  <si>
    <t>Aid for manure incorporation (eco-scheme)</t>
  </si>
  <si>
    <t>With this measure, the farmer undertakes to incorporate manure within four hours of spreading. Rapid incorporation after spreading allows improvements in ammonia and nitus losses, especially in fresh manure. It also makes it possible to make better use of manure and consequently to reduce indirect N2O emissions. Although this measure aims to reduce air emissions, a better use of livestock manure is also a consequence of this measure.</t>
  </si>
  <si>
    <t>Prime for sustainable and environmentally-friendly agriculture</t>
  </si>
  <si>
    <t>The aim of this programme is to motivate the vast majority of farmers to put in place elements of the landscape structure, to apply best farming practices and to promote sustainable agriculture. Commitment for the entire area of the holding. The new premium (applicable from 2023) sees tighter conditions such as, for example, a reduction of the bovine load to 1,8 LU/ha instead of 2 LU/ha or the introduction of the residual nitrogen limit of 100 kg Nmin after the maize harvest.</t>
  </si>
  <si>
    <t>Reduction of fertilizer/manure use on cropland (Agriculture); Improved livestock management (Agriculture); Activities improving grazing land or grassland management (Agriculture); Other land use, land-use change and forestry</t>
  </si>
  <si>
    <t>Agricultural investment aid – Agricultural/wine-growing and horticultural machinery and equipment</t>
  </si>
  <si>
    <t>The aid shall be limited to innovative machinery and equipment, machinery which has a positive impact on water protection, is energy efficient or contributes to the protection of the environment. An example for innovative machinery is the special equipment for spreading environmentally friendly manure, which helps to reduce ammonia but also to better use organic fertilisers.</t>
  </si>
  <si>
    <t>Improved animal waste management systems (Agriculture);  (Other transport)</t>
  </si>
  <si>
    <t>Agriculture; Transport</t>
  </si>
  <si>
    <t>National government:MAAV, ASTA</t>
  </si>
  <si>
    <t>Agricultural investment aid – Fixed buildings and installations – Aid for modernisation, innovation or development investments in the processing and marketing of agricultural products</t>
  </si>
  <si>
    <t>Agriculture:
The objective of the measure is to promote multifunctional, sustainable and competitive agriculture that is respectful of animal welfare, environmental protection and climate. Future livestock buildings must be at the forefront of animal welfare and environmental technology. More environmentally-friendly settlements help to reduce emissions of greenhouse gases and air pollutants. For investments in immovable property, a holistic analysis of the investment project is required (technical, agricultural, environmental, authorisation, financing).
Processing and marketing of agricultural products:
The objective of the measure is to increase the processing rate of local production and to improve the efficiency of production lines. For investments made as part of a carbon reduction approach, the aid rate shall be increased by 5 percentage points.</t>
  </si>
  <si>
    <t>Improved livestock management (Agriculture); Improved animal waste management systems (Agriculture);  (Other agriculture); Efficiency improvements of buildings (Energy Consumption);  (Other energy consumption)</t>
  </si>
  <si>
    <t>Agriculture; Energy Consumption</t>
  </si>
  <si>
    <t>Legal framework for the use of nitrogen fertilisers in agriculture</t>
  </si>
  <si>
    <t>This measure prescribes the reduction of fertiliser use on arable land, grassland and pasture, as well as the application and storage techniques to be followed. Although the aim of the regulation is to reduce water pollution, a reduction in air emissions is also a consequence of that regulation. More stringent measures are in force in the drinking water protection zones delimited in accordance with Article 44 of the amended Water Act, covering around 17 % of the national territory. Certain provisions of the Nitrates Regulation are being strengthened, in particular with a view to transposing the NEC Directive (reduction of national emissions of certain atmospheric pollutants).</t>
  </si>
  <si>
    <t>Reduction of fertilizer/manure use on cropland (Agriculture)</t>
  </si>
  <si>
    <t xml:space="preserve">National government:MECB, AGE, AEV, ASTA </t>
  </si>
  <si>
    <t>Agricultural Council</t>
  </si>
  <si>
    <t>The aim of this measure is to help farmers apply for support from advisory bodies
that help them to find the best possible solutions for their farm based on their expertise. The range of advice proposed is very broad, ranging from the establishment of manure plans, arable crops/permanent grassland, feeding,
optimising food rations and keeping animals; as well as monitoring of the holding
agricultural for reach the objectives climatic and
environmental, etc. Less nitrogen inputs; appropriate nutrition, reduced nitrogen feed and improved herd management are examples that help to reduce greenhouse gas emissions.</t>
  </si>
  <si>
    <t>Reduction of fertilizer/manure use on cropland (Agriculture); Other activities improving cropland management (Agriculture); Improved livestock management (Agriculture); Improved animal waste management systems (Agriculture); Activities improving grazing land or grassland management (Agriculture); Improved management of organic soils (Agriculture)</t>
  </si>
  <si>
    <t>National government:MAAV</t>
  </si>
  <si>
    <t>Legal framework for capping the number of head of livestock per holding</t>
  </si>
  <si>
    <t>This measure creates a legal framework to cap the number of head of livestock per holding based on AWU (‘work units’).
As animal livestock has been identified as the main source of ammonia emissions from the agricultural sector, the Ministry intends to avoid a meticulous increase in the livestock population. Thus, in addition to the aid made available for the voluntary commitment of the agricultural sector to reduce emissions from the agricultural sector (ammonia, greenhouse gases, etc.), the legislature supplemented this approach with a livestock control system which provides for:
— to subject to prior authorisation from the Minister any increase in livestock which has the effect of increasing livestock production on the holding to more than two theoretical annual work units; — the authorisation is subject to compliance with reference values for specific indicators related to nitrogen management on the farm; and
— to refuse an authorisation for an increase in livestock which has the effect of bringing livestock production on the holding to more than five annual work units. In the short term, this measure means that the number of head of livestock will no longer be able to increase indefinitely and in the medium and long term it will lead to a reduction in national livestock, and will therefore contribute substantially to a reduction in greenhouse gases and air emissions, including ammonia.</t>
  </si>
  <si>
    <t>Forestry – forest management</t>
  </si>
  <si>
    <t>This group includes all measures implemented or planned to optimise forest management. (see details in individual assumptions).</t>
  </si>
  <si>
    <t>Afforestation and reforestation (Land use, land use change and forestry); Conservation of carbon in existing forests (Land use, land use change and forestry); Increasing the harvested wood products pool (Land use, land use change and forestry); Enhanced forest management (Land use, land use change and forestry); Prevention of deforestation (Land use, land use change and forestry)</t>
  </si>
  <si>
    <t>Land use, land use change and forestry</t>
  </si>
  <si>
    <t xml:space="preserve">National government:MECB, ANF </t>
  </si>
  <si>
    <t>Protection of total forest area</t>
  </si>
  <si>
    <t>Article 13 of the Law of 18 July 2018 on the protection of nature and natural resources aims to protect existing carbon stocks in forests. Clearing is prohibited without prior authorisation and without compensation by afforestation of new forest areas. No change in the use of forest funds shall be permitted, unless authorised by the Minister, in the public interest, with a view to its replacement by the creation of a protected or habitat biotope within the meaning of Article 17 with a view to modifying the delimitation of the green area with a view to restructuring the agricultural parcel. Offsetting deforestation by afforestation of a forest of the same quality and area</t>
  </si>
  <si>
    <t>Afforestation and reforestation (Land use, land use change and forestry); Conservation of carbon in existing forests (Land use, land use change and forestry); Prevention of deforestation (Land use, land use change and forestry)</t>
  </si>
  <si>
    <t>Establishment of free-flowing forests without timber harvesting</t>
  </si>
  <si>
    <t>Article 17 of the Law of 23 August 2023 requires strict protection (no wood harvesting) of 5 % of public forest properties of more than 100 ha. This will lead to an additional strict protection of 2 000 ha of forest (currently 1 250 ha). This measure will be implemented as part of forest management plans.
In the short term, this will lead to an increase in deadwood and thus an increase in carbon stock in the forestry sector. On the other hand, this measure reduces the total wood harvesting potential and the substitution effect for building materials or energy sources.</t>
  </si>
  <si>
    <t>Conservation of carbon in existing forests (Land use, land use change and forestry); Enhanced forest management (Land use, land use change and forestry)</t>
  </si>
  <si>
    <t>Establishment of strictly protected areas in public forests with limited timber harvesting</t>
  </si>
  <si>
    <t>In line with the European Biodiversity Strategy, the PNP3 aims to protect 30 % of the national territory, of which 10 % is strictly protected (including all primary and virgin forests).
This means that the PNP3 aims to create a network of forest protected areas (forest reserves) of a minimum of 30 % of all forests and 10 % of strictly protected forests. The objective is to increase the area of undisturbed forest areas, with limited exploitation. The PNP3 aims to designate an additional 7.500 ha of forest reserves (10.000 ha by 2030). In addition to these forest reserves, 10 % of forests are to be protected in the form of integral forest reserves, i.e. without any intervention. In the short term, this will lead to an increase in deadwood and thus an increase in carbon stock in the forestry sector. On the other hand, this measure reduces the total wood harvesting potential and the substitution effect for building materials or energy sources. Increase of Protected Areas of National Interest (ZPIN).</t>
  </si>
  <si>
    <t>Conservation of high biodiversity trees and deadwood in productive forests</t>
  </si>
  <si>
    <t>For private forest owners, conservation of high biodiversity trees and deadwood is subsidised through GDR 03/03/2022 in Article 19 (preservation of dead trees in the soil) and Article 17 (preservation of biotopes and standing dead trees).
For public forests, the Law of 23 August 2023 on forests states in Article 33 that the principles of close-to-nature forestry are to be applied and include the conservation of dead trees, the conservation of trees of biological interest and the conservation of ageing islands. Increased conservation of high biodiversity trees and deadwood.</t>
  </si>
  <si>
    <t>Limitation of harvest levels in vulnerable public natural forest ecosystems</t>
  </si>
  <si>
    <t>The PNPN3 and the public forest management rules require that wood harvesting in public folio forests be limited to 80 % of the increase for carbon sequestration and storage and to 60 % in climate broadleaved stands of public forests in order to enhance their resilience. This limitation currently applies to all public beech forests, accounting for 22 % of Luxembourg’s total forest area (18.500 ha). This will lead to an increase of 3 m³ of wood per hectare per year in these forests and should at least compensate for natural degradation by the impacts of climate change.</t>
  </si>
  <si>
    <t>Enhanced forest management (Land use, land use change and forestry)</t>
  </si>
  <si>
    <t>Increased use of wood, derived from forests, as building material</t>
  </si>
  <si>
    <t>Article 38 of the Law of 23 August 2023 provides that a Grand-Ducal Regulation lays down the rules applicable to the sale of wood from public forests. The GDR of 25 September 2023 sets out all the measures applicable to the sale of wood from public forests.
In addition, a platform called e-Holzhaff is being set up to facilitate the matching of supply and demand of stakeholders in the wood sector in Luxembourg.
Only the sale of wood in Luxembourg and remaining in Luxembourg can be considered. A wood cluster study estimated that 25 % of the wood sold is used as material. This percentage could reach a maximum of 50 %.</t>
  </si>
  <si>
    <t>Increasing the harvested wood products pool (Land use, land use change and forestry)</t>
  </si>
  <si>
    <t>Sustainable forest management of public forests</t>
  </si>
  <si>
    <t>Article 19 of the Law of 23 August on forests that public forest management is based on the principles of sustainable forest management. The RDG of 25 September 2023 defining the principles of close-to-nature forestry to be applied in public forests defines these principles and will replace the ministerial circular of 3 June 1999. However, for more than 15 years, the administration of nature and forests has already applied the principles of close-to-nature forestry described in the GDR of 25 September 2023. These principles include, inter alia, the preservation of mature and dead trees, avoiding monoculture and clear-cutting, etc.</t>
  </si>
  <si>
    <t>Aid schemes for sustainable management of private forests (Klimabonus Bësch)</t>
  </si>
  <si>
    <t>Subsidies are granted to private owners of forest funds in the Grand-Ducal Regulation of 16 April 2021 introducing a premium for the provision of ecosystem services in forests. In that regulation, a premium, known as ‘Klimabonus Bësch’, is introduced for the management of areas with protected forest biotopes or habitats of Community interest.
Subsidies are also provided for in the Grand-Ducal Regulation of 3 March 2022 establishing a series of aid schemes to improve the protection and sustainable management of forest ecosystems. Subsidies are granted for natural regeneration, the maintenance of young stands, the first selective thinning, the removal of wood using the horse or by cable, conversion into free-flowing forests, the preservation of biotope trees and standing dead trees, the conservation of ageing islands in forests, the restoration of the forest ecosystem through afforestation of agricultural land, the preservation of trees dead on the ground and reforestation by species selection and the mixing of species.
The share of deadwood will increase by 20 % compared to 2 020 in 2040.</t>
  </si>
  <si>
    <t>Afforestation and reforestation (Land use, land use change and forestry); Conservation of carbon in existing forests (Land use, land use change and forestry); Enhanced forest management (Land use, land use change and forestry); Strengthening protection against natural disturbances (Land use, land use change and forestry)</t>
  </si>
  <si>
    <t>Aid for agroforestry on agricultural land</t>
  </si>
  <si>
    <t>The aim of this measure is to develop agroforestry in all its forms: intra- parcellar, bocage, sylvo-pastoralism, etc. It consists of 3 axes of action: Intercropping wood and fruit trees, woody short rotation intercropping, woody strips. The measure shall be accompanied by actions, advisory monitoring and research on agroforestry</t>
  </si>
  <si>
    <t>Economic; Education; Information; Regulatory; Research</t>
  </si>
  <si>
    <t>Land use, land use change and forestry;Agriculture</t>
  </si>
  <si>
    <t>National government:MAAV, MECB, SER, ANF; Other: Parc Naturel de l'Our</t>
  </si>
  <si>
    <t>Aid for the installation of catch crops and undersowing</t>
  </si>
  <si>
    <t>This measure has positive effects on soil management and has a strong influence on the evolution of nitrate levels in soil, as it helps to combat nitrate erosion and leaching, as well as the input of organic matter into the soil, contribute to carbon sequestration.</t>
  </si>
  <si>
    <t>Other land use, land-use change and forestry; Improved livestock management (Agriculture); Activities improving grazing land or grassland management (Agriculture)</t>
  </si>
  <si>
    <t>Land use, land use change and forestry; Agriculture</t>
  </si>
  <si>
    <t>Aid for the conversion of arable land into permanent grassland</t>
  </si>
  <si>
    <t>The primary effect of this intervention is to avoid at least nitrate leaching and soil erosion. A side effect is carbon sequestration in soil (Conversion arable in grassland for 5 years (maintenance of arable status)).</t>
  </si>
  <si>
    <t>Restoration of degraded lands (Land use, land use change and forestry); Reduction of fertilizer/manure use on cropland (Agriculture); Other activities improving cropland management (Agriculture); Activities improving grazing land or grassland management (Agriculture); Improved management of organic soils (Agriculture)</t>
  </si>
  <si>
    <t>Aid to promote crop rotation and diversification on arable land</t>
  </si>
  <si>
    <t>The introduction of aid to promote crop rotation with the possibility of intercaling temporary grassland is envisaged. Temporary grasslands are particularly effective in sequestration of organic carbon in soils.</t>
  </si>
  <si>
    <t>Other land use, land-use change and forestry;  (Other agriculture)</t>
  </si>
  <si>
    <t>Prime for sustainable and environmentally-friendly agriculture (Viticulture)</t>
  </si>
  <si>
    <t>The measure aims to promote integrated vine production, in particular to reduce the impact of vine cultivation on water, the environment and the climate. (in the past: maintenance of the landscape and the countryside (Peen) – Viticole sector). Thus, grasslands are promoted, which represents a commitment for the entire area of the holding.</t>
  </si>
  <si>
    <t>Other land use, land-use change and forestry; Reduction of fertilizer/manure use on cropland (Agriculture)</t>
  </si>
  <si>
    <t>Aid to promote reduced tillage</t>
  </si>
  <si>
    <t>The intervention aims to support direct sowing or reduced tillage in order to positively influence soil structure, erosion prevention and soil biological fertility. As these practices are also more energy-efficient than other tillage practices, they also contribute to the reduction of CO2 emissions.</t>
  </si>
  <si>
    <t>Other land use, land-use change and forestry; Improved management of organic soils (Agriculture)</t>
  </si>
  <si>
    <t>Aid for the conversion and maintenance of organic farming (MFA)</t>
  </si>
  <si>
    <t>Aid for the installation of non-productive areas</t>
  </si>
  <si>
    <t>The objective of the measure is to promote sustainable development and efficient management of natural resources such as water, soil and air. This measure has positive effects on soil management and has a strong influence on the evolution of nitrates in soils by combating nitrate erosion and leaching, as well as the input of organic matter into the soil, contribute to carbon sequestration.</t>
  </si>
  <si>
    <t>Other land use, land-use change and forestry; Other activities improving cropland management (Agriculture); Activities improving grazing land or grassland management (Agriculture); Improved management of organic soils (Agriculture);  (Other agriculture)</t>
  </si>
  <si>
    <t>Aid for the installation of non-productive strips</t>
  </si>
  <si>
    <t>The objective of the measure is to encourage the development of extensive bands along structural elements of the landscape, as well as other biotopes, at critical locations in terms of erosion and along watercourses. This measure has positive effects on soil management and has a strong influence on the evolution of nitrates in soils by combating nitrate erosion and leaching, as well as the input of organic matter into the soil, contribute to carbon sequestration.</t>
  </si>
  <si>
    <t>Restoration of degraded lands (Land use, land use change and forestry); Other land use, land-use change and forestry; Activities improving grazing land or grassland management (Agriculture); Improved management of organic soils (Agriculture)</t>
  </si>
  <si>
    <t>Urban land – Urban soil change, vegetation supports, in stable organic carbon to maximise their carbon stocks</t>
  </si>
  <si>
    <t>This measure aims to use urban green space soils as a reservoir of organic carbon by increasing their organic carbon content, without compromising their quality or causing environmental problems. In order to achieve this objective, it is suggested to achieve a significant change in stable organic carbon in existing soils or when introducing new green spaces.
This measure is based on three complementary axes: (I) encourage managers and installers of public and private urban green spaces to amend existing soils or to build new soils enriched with stable organic carbon, (II) provide managers and creators of green spaces with a technical framework to maximise soil carbon stocks while maximising environmental co-benefits and (III) to regulate the production and marketing of stable forms of organic carbon (e.g. biochar, certain organic waste) compatible with the objectives of the measure: climate interests, agronomic interests and environmental and health innovation. Axis I could take the form of a new measure included in the Climate Pact, in particular in Part 3.3 Sustainable water supply and management, Subpart 3.3.2 Green space management, giving entitlement to a certain number of points when a certain amount of carbon is stored in green space soils.
Axis II could take the form of a technical guide for managers and creators of green spaces with the technical provisions to be complied with in order to achieve the objectives of the measure.
Axis III could take the form of an adaptation of legislation on waste and/or organic improvers to allow and regulate the use of stable organic materials to be used (biochar, stable organic waste).</t>
  </si>
  <si>
    <t>Other land use, land-use change and forestry</t>
  </si>
  <si>
    <t>Voluntary/negotiated agreements; Research</t>
  </si>
  <si>
    <t>National government:MECB, AEV</t>
  </si>
  <si>
    <t>urbanised land – Prohibition of the installation of mineral cutlery for aesthetic purposes (‘gravel gardens’) and encouraging the conversion of existing gravel gardens</t>
  </si>
  <si>
    <t>The objective of the measure is to prevent land take which is considered unnecessary from the point of view of development, of the soil of the parcels accompanying private or public buildings, by maintaining or installing functional soil and permanent vegetation cover. Functional and vegetated soils will then be able to deliver much more efficiently compared to mineral soils, ecosystem services for regulating the global climate (organic carbon sequestration) and local (combating urban heat islands) and supporting biodiversity in and on the soil. The installation of a functional floor may be carried out in accordance with measure 819.
The ban on the installation of mineral cutlery would be considered to be complied with when the surface from covered mineral this is parcel
building support is less than a surface area or percentage to be defined of the accompanying parcel, excluding areas dedicated to parking vehicles. The measure could be integrated into the GAP or PAP or in the rules governing buildings in municipalities and would apply in the case of development or refurbishment requiring a building permit.
Encouraging the conversion of mineral cover to permanent vegetation could take the form of a new measure included in the Climate Pact, in particular in Part 3.3 Sustainable water supply and management of green spaces, Subpart 3.3.2 Management of green spaces, or in the Nature Pact, giving entitlement to a number of points. It could also take the form of a subsidy distributed by the municipality. The measure would be considered to be complied with if the perennial vegetation area exceeds a percentage to be defined of the accompanying parcel, excluding the area dedicated to parking vehicles.
The measure should promote the establishment of the largest possible vegetation cover, namely at least herbaceous vegetation cover and a maximum of tree vegetation cover, with an intermediate level consisting of tree vegetation cover.</t>
  </si>
  <si>
    <t>(Land use, land use change and forestry)</t>
  </si>
  <si>
    <t>Regulatory; Information; Education</t>
  </si>
  <si>
    <t>urbanised land – Production of urban abandoned areas with the aim of producing non-food biomass (productive landscape)</t>
  </si>
  <si>
    <t>The objective of the measure is threefold: (a) installing perennial tree (e.g. miscanthus) or tree vegetation cover (hedges, very short wilt coppice, poplar) on urban stranded areas (e.g. plots accompanying industrial, commercial or transport installations, industrial and urban brownfield sites, former covered landfills) to greenurban and peri urban areas (measure 2.7. of PNPN3), (b) produce plant biomass through the maintenance and extensive exploitation of these areas based on coherent landscape management, (c) use the plant biomass produced to produce energy (biomass plant) and, where possible, green H2 and biochar through the pyrolysis process. Biochar could then be used to implement measure 819.
The implementation of this measure is based on 3 axes: (I) identify stranded areas with significant potential for implementing this measure, (II) remove regulatory and technical constraints to put stranded areas into production, and (III) encourage managers in stranded areas to put them into production.
Axis I could take the form of a map identifying the abandoned areas and their potential for putting them into production.
Axis II could take the form of a dedicated Grand-Ducal Regulation or an amendment of the legislation in force for the regulatory part and a technical guide to provide technical solutions.
Axis III could take the form of a new measure included in the Climate Pact.</t>
  </si>
  <si>
    <t>Aid schemes for ecosystem services of marshes and other wetlands of private owners (Klimabonus Mouer a Wiss)</t>
  </si>
  <si>
    <t>Different ecosystems play a key role for the environment and ecosystem services largely benefit society as nature-based solutions. Marshes, marshes, reeds, meadows and other wetlands absorb and store a lot of carbon and are a cradle of biodiversity. As provided for in the 2023-2028 coalition agreement, the Government will introduce an additional subsidy programme to support private owners in implementing measures to enhance biodiversity on their land, such as the capture and organic sequestration of CO2. By actively supporting land owners for the preservation and creation of marshes, marshes, reeds, meadows and other wetlands through the establishment of a subsidy system, the Government will contribute to improving ecological connectivity. This will enable wetlands to fully deliver their ecosystem services by regulating the water regime, thus contributing to flood protection and limiting the effects of droughts.
Like subsidies granted to private owners of forest funds via Grand-Ducal Regulation, a bonus, known as ‘Klimabonus-Mouer’, will be introduced for the conservation of areas with protected biotopes or habitats of Community interest linked to these wetlands.</t>
  </si>
  <si>
    <t>National government:MECB, ANF, AEV, AGE</t>
  </si>
  <si>
    <t>Report on security of supply in the electricity sector in Luxembourg</t>
  </si>
  <si>
    <t>The Ministry of Economy of the Grand Duchy of Luxembourg, in accordance with
Article 11 (3) of the Law on the organisation of the electricity market, which entered into force in August 2007, is responsible for drawing up a report on the security and quality of electricity supply every two years.</t>
  </si>
  <si>
    <t xml:space="preserve">other energy supply </t>
  </si>
  <si>
    <t xml:space="preserve">Energy supply </t>
  </si>
  <si>
    <t>Report on security of supply in the gas sector in Luxembourg</t>
  </si>
  <si>
    <t>The Ministry of Economy (MECO/DG Energy) of the Grand Duchy of Luxembourg is entrusted by Article 16 of the Law on the organisation of the gas market, which entered into force in August 2007, with the task of submitting a report on the safety and quality of natural gas supply every two years.</t>
  </si>
  <si>
    <t>Luxembourg risk preparedness plan for the electricity sector</t>
  </si>
  <si>
    <t>Regulation 2019/941 of the European Union on risk-preparedness in the electricity sector lays down the rules governing cooperation between Member States to prevent and manage electricity crises. Under Article 10 of that regulation, the Ministry responsible for energy as the Luxembourg competent authority, and in collaboration with various national services and neighbouring States, is to draw up a risk-preparedness plan in the electricity sector for the Grand Duchy of Luxembourg.</t>
  </si>
  <si>
    <t>Emergency plan for the security of natural gas supply of Luxembourg</t>
  </si>
  <si>
    <t>Regulation (EU) 2017/1938 of the European Parliament and of the Council of 25 October 2017 concerning measures to safeguard security of gas supply (hereinafter ‘Regulation (EU) 2017/1938’) requires each EU Member State to draw up an emergency plan containing the measures to be taken to eliminate or mitigate the impact of gas supply disruptions and to ensure the gas supply to so-called protected customers.</t>
  </si>
  <si>
    <t>Preventive action plan</t>
  </si>
  <si>
    <t>Regulation (EU) 2017/1938 of the European Parliament and of the Council of 25 October 2017 concerning measures to safeguard security of gas supply (hereinafter referred to as “the Regulation”) requires each EU Member State to draw up a Preventional Action Plan (“PAP”) containing the measures necessary to eliminate or mitigate the risks identified in common and national risk assessments, including the effects of energy efficiency and demand-side measures.</t>
  </si>
  <si>
    <t>Petroleum reserve</t>
  </si>
  <si>
    <t>This measure concerns the monitoring of oil reserves. As a member of the European Union and the International Energy Agency (IEA), Luxembourg is required to have an oil reserve corresponding to an average of 90 days of imports from the previous year. Importers of petroleum products are also subject to the national legal obligation to store eight days domestically, 37 days in the regional territory outside Luxembourg and the remaining quantities in the rest of the EU.</t>
  </si>
  <si>
    <t>PLEF Support Group “Security of Supply”</t>
  </si>
  <si>
    <t>The Pentalateral Energy Forum (Pentalateral Energy Forum) is a framework for regional energy cooperation which has initiated several actions for greater electricity market integration and security of supply in Europe. The Luxembourg Presidency in 2022 was marked by the war in Ukraine and the energy crisis. The trust network between authorities and ministers from different countries has proven to be very useful in strengthening coordination on gas storage, for exchanging on energy saving campaigns and for comparing and improving the respective security of supply assessments in both gas and electricity.</t>
  </si>
  <si>
    <t>BeLux Crisis Group for natural gas</t>
  </si>
  <si>
    <t>Given the Belgium-Luxembourg common market area, cooperation between Belgium and Luxembourg is a key element in crisis management. Thus, close collaboration has taken place in the preparation of contingency plans in order to align parts such as the definition of protected customers and the structure and logic of the measures. In the event of a national or European crisis, the competent authorities of Luxembourg and Belgium, together with the TSOs of both countries, shall consult each other on a regular basis in order to provide a common picture of the gas supply situation in the Belgium-Luxembourg common market area and to decide, if necessary, on the measures to be taken.
There is a political agreement to deepen cooperation by signing a duly detailed solidarity agreement as soon as possible.</t>
  </si>
  <si>
    <t>EU Electricity Coordination Group</t>
  </si>
  <si>
    <t>The group provides a platform for strategic exchanges between Member States, national regulators, ACER, ENTSOE and the Commission on electricity policy. The group may be convened flexibly when there is a need for strategic discussions and will complement the technical exchange between Member States’ experts within the Cross-Border Committee.</t>
  </si>
  <si>
    <t>EU Gas Coordination Group</t>
  </si>
  <si>
    <t>The Gas Coordination Group should act as advisor to the Commission in order to facilitate the coordination of security of supply measures in the event of an emergency at Union or regional level. It is also the main body consulted by the Commission in the context of the preparation of preventive action plans and emergency plans. The Gas Coordination Group should monitor the adequacy and appropriateness of the measures to be taken under Regulation (EU) No 994/2010 and exchange all relevant information for the security of gas supply at national, regional and Union level.
The group was set up by Regulation 994/2010 of the European Parliament and of the Council, which is now replaced by Regulation 2017/1938. Its composition and detailed rules of operation are laid down in Commission Decision 2006/791/EC.</t>
  </si>
  <si>
    <t>Security of supply in the hydrogen sector in Luxembourg</t>
  </si>
  <si>
    <t>Analysis of the security of supply of the future hydrogen sector to enable a safe and secure development of the hydrogen market in Luxembourg.</t>
  </si>
  <si>
    <t>Network development plans</t>
  </si>
  <si>
    <t>Set up network development plans for distribution networks, to support the integration of generating facilities using renewable energy sources, to facilitate the establishment of energy storage facilities and the electrification of the transport sector, and to provide network users with appropriate information on planned network extensions or improvements.</t>
  </si>
  <si>
    <t>other energy supply ;increase in renewable energy sources in the electricity sector</t>
  </si>
  <si>
    <t>National government; Others: Network operators</t>
  </si>
  <si>
    <t>Project 380</t>
  </si>
  <si>
    <t>In cooperation with the German transmission system operator Amprion, Creos plans to build an extra high voltage line of 380 kV from Bertrange to Aach (Germany) via
Bofferdange and a transformation station 380/220/110-65-kV around
Bofferdange/Altlinster. In the long term, the existing infrastructure, dating back to the 60s, will no longer be able to securely cover the ever-increasing electricity needs due to the country’s strong economic and demographic development. This new construction project will modernise the network, ensure national security of supply and improve the quality of life of the population as a whole.</t>
  </si>
  <si>
    <t>National government; Others: Creos</t>
  </si>
  <si>
    <t>Reinforcing of the national high-voltage grid</t>
  </si>
  <si>
    <t>In order to facilitate the integration of more electricity generation from renewable energy sources particularly in the north of the country, Creos plans to strengthen its high-voltage grid and eventually replace the 65 kV lines with 110 kV lines.</t>
  </si>
  <si>
    <t>National government:Others: Creos</t>
  </si>
  <si>
    <t>Smart Meter rollout</t>
  </si>
  <si>
    <t>The installation of smart meters throughout the country will contribute to the efficiency of the energy system and security of supply. National legislation foresees the deployment of smart meters of the order of 95 % in the electricity sector and 90 % in the gas sector by the end of 2020.
As current meters have a lifetime of around a dozen years, a next generation of smart meters will start to be rolled out in the second half of the 2020s. An analysis of the functionalities required for this new generation of meters in the context of the future electricity system will be carried out ahead of this deployment.</t>
  </si>
  <si>
    <t>National government:</t>
  </si>
  <si>
    <t>Energy Data Platform</t>
  </si>
  <si>
    <t>Implementation of a national IT energy data platform that will allow for greater transparency and efficiency of the electricity and natural gas market, facilitate new services such as demand response to system balancing, and help the market to benefit from technical and economic efficiency gains, in particular for large energy customers. It will also allow data protection to be respected as an integral feature of the processing carried out on the platform. Thus, the legal framework specifies, inter alia, the purposes of the platform, the implementing rules, the data to be seized, data protection and the rules on access to the platform and provides, inter alia, that the market communication is to be managed by that platform.</t>
  </si>
  <si>
    <t>Regulatory framework for aggregation</t>
  </si>
  <si>
    <t>A regulatory framework for aggregator activity will be introduced following an amendment to the Electricity Market Design Act. This framework, the details of which will be developed by the regulator, will aim to clarify the role of aggregator, including its rights and responsibilities towards the customer and other market participant, in order to activate this market, which aims to enable customers to capitalise on their flexibility and thus become more active players in the energy transition. The possibility of enhancing flexibility will enable customers to develop their flexibility potential.</t>
  </si>
  <si>
    <t xml:space="preserve">increase in renewable energy sources in the electricity sector;other energy supply </t>
  </si>
  <si>
    <t>National government:MECO; Others: ILR</t>
  </si>
  <si>
    <t>New tariff structure for network tariffs</t>
  </si>
  <si>
    <t>ILR plans to review the structure of network tariffs for customers of all voltage levels with a view to establishing a fair tariff structure conducive to the development of services that contribute to energy policy objectives, in particular:
• ensuring the reliability and quality of electricity supply,
• the proportionate level of costs according to performance,
• encouraging innovation and economic growth;
• development of clean energy technologies
• and, in general, encouraging all measures and behaviours that contribute to the decarbonisation of our societies.
By making it more reflective of the actual costs inflicted on the network by the various users, this new pricing method will be an element allowing for the development of the currently untapped flexibility potential for both household, professional and industrial customers.</t>
  </si>
  <si>
    <t>National government; Others: ILR</t>
  </si>
  <si>
    <t>Dynamic electricity prices</t>
  </si>
  <si>
    <t>An obligation to offer dynamic prices will be introduced for any supplier serving more than 15 000 customers. Dynamic prices are price formulae that reflect price changes in spot markets, including day-ahead and intraday markets, at intervals at least equivalent to the frequency of market settlement. The possibility for final customers to be exposed to such prices gives them the opportunity to capitalise on their flexibility</t>
  </si>
  <si>
    <t>Energy supply ;Energy consumption</t>
  </si>
  <si>
    <t>National government:MECO, Other</t>
  </si>
  <si>
    <t>Facilitation of power sharing and energy communities</t>
  </si>
  <si>
    <t>Provided for by law since February 2021, energy communities and collective self-consumption will be encouraged by the legal framework and accompanying measures. Electricity sharing shall be facilitated by a platform managed by system operators allowing the allocation of energy quantities according to the needs of a sharing group. The Klima-Agency will advise citizens wishing to create energy communities and make available model agreements to facilitate such creation.</t>
  </si>
  <si>
    <t>National government:MECO; Others: Network operators, Klima-Agence</t>
  </si>
  <si>
    <t>Support for long-term contracts (power purchase agreements)</t>
  </si>
  <si>
    <t>As set out in Solidaritéits Pak 2.0 of 28 September 2022, this measure will encourage companies to source energy directly from renewable energy suppliers through power purchase agreements (PPPs).
PPPs mainly favour the consumption of energy from renewable resources at stable prices which are currently below market prices. They thus contribute both to the competitiveness of companies in the current crisis and to the energy transition through the decarbonisation of production processes.
In this context, the Government will develop new de-risking instruments for certain sectors particularly exposed to the risk of a competitive disadvantage due to the cost of energy due to the energy crisis. Through these instruments, these companies will be able to benefit from aid which will cover the difference between the market price and the price of energy paid under a PPP in the event that energy prices on the market fall below PPP prices.
These changes will be made subject to approval by the relevant services of the European Commission.</t>
  </si>
  <si>
    <t>Express support mechanism for flexibility</t>
  </si>
  <si>
    <t>Flexibility on the electricity demand side is a key element to enable the very large scale deployment of decentralised renewable generation in the electricity system. Although measures such as a new tariff structure (see measure No 1006) or the introduction of dynamic energy prices (measure No 1007) are intended to encourage the development of flexibility, these measures do not guarantee that sufficient flexibility is deployed on this basis. To this end, Regulation 2024/XXXX on improving the design of the EU electricity market provides for an assessment of the flexibility needs to be carried out by the regulator on the basis of a methodology to be developed at European level with the participation of network operators and the European Agency for the Cooperation of Energy Regulators (ACER). If this evaluation, to be carried out first in 2027, shows a need, an explicit mechanism to support flexibility will be introduced.</t>
  </si>
  <si>
    <t>NE</t>
  </si>
  <si>
    <t>CO2 Tax</t>
  </si>
  <si>
    <t>Population</t>
  </si>
  <si>
    <t>Count</t>
  </si>
  <si>
    <t>Gross domestic product (GDP)</t>
  </si>
  <si>
    <t>Real growth rate (%)</t>
  </si>
  <si>
    <t>EUR million (2023)</t>
  </si>
  <si>
    <t>Number of households</t>
  </si>
  <si>
    <t>Household size</t>
  </si>
  <si>
    <t>Number of passenger-kilometres - road</t>
  </si>
  <si>
    <t>Of which private cars</t>
  </si>
  <si>
    <t>Of which motorcycles</t>
  </si>
  <si>
    <t>Thousands</t>
  </si>
  <si>
    <t>inhabitants / household</t>
  </si>
  <si>
    <t>million pkm</t>
  </si>
  <si>
    <t>Freight transport tonnes-kilometres - road</t>
  </si>
  <si>
    <t>million tkm</t>
  </si>
  <si>
    <t>International (wholesale) fuel import prices - coal</t>
  </si>
  <si>
    <t>International (wholesale) fuel import prices - crude oil</t>
  </si>
  <si>
    <t>International (wholesale) fuel import prices - natural gas</t>
  </si>
  <si>
    <t>EUR(2023)/toe</t>
  </si>
  <si>
    <t>Number of heating degree days (HDD)</t>
  </si>
  <si>
    <t>Indigenous Production by fuel type (total)</t>
  </si>
  <si>
    <t>ktoe</t>
  </si>
  <si>
    <t>Solids</t>
  </si>
  <si>
    <t>Oil</t>
  </si>
  <si>
    <t>Natural gas</t>
  </si>
  <si>
    <t>Nuclear</t>
  </si>
  <si>
    <t>Gross inland consumption by fuel type source (total)</t>
  </si>
  <si>
    <t>Solid fossil fuels</t>
  </si>
  <si>
    <t>Crude oil and petroleum products</t>
  </si>
  <si>
    <t>Nuclear energy</t>
  </si>
  <si>
    <t>Electricity</t>
  </si>
  <si>
    <t>Derived heat</t>
  </si>
  <si>
    <t>Renewables</t>
  </si>
  <si>
    <t>Waste</t>
  </si>
  <si>
    <t>IE</t>
  </si>
  <si>
    <t>Gross electricity generation (total)</t>
  </si>
  <si>
    <t>Oil (incl. refinery gas)</t>
  </si>
  <si>
    <t>Natural gas (including derived gases)</t>
  </si>
  <si>
    <t>GWh</t>
  </si>
  <si>
    <t>Heat generation from thermal power generation</t>
  </si>
  <si>
    <t>Heat generation from combined heat and power plants, including industrial waste heat</t>
  </si>
  <si>
    <t>Fuel inputs to thermal power generation</t>
  </si>
  <si>
    <t>Gas</t>
  </si>
  <si>
    <t>Renewable energy</t>
  </si>
  <si>
    <t>Heat</t>
  </si>
  <si>
    <t>Final energy consumption (FEC)</t>
  </si>
  <si>
    <t>FEC Industry</t>
  </si>
  <si>
    <t>FEC Residential</t>
  </si>
  <si>
    <t>FEC Tertiary</t>
  </si>
  <si>
    <t>FEC Agriculture/ Forestry</t>
  </si>
  <si>
    <t>FEC Transport</t>
  </si>
  <si>
    <t>Of which public road transport (buses only)</t>
  </si>
  <si>
    <t>Renewable energy sources (biomass, biogas &amp; renewable/biogenic fraction of incinerated waste)</t>
  </si>
  <si>
    <t>Waste (non-renewable/non-biogenic fraction of incinerated waste)</t>
  </si>
  <si>
    <t>Renewables (biomass, biogenic waste, hydro (pumping excluded), wind &amp; solar)</t>
  </si>
  <si>
    <t>Other fuels (hydrogen &amp; biogas)</t>
  </si>
  <si>
    <t>Electricity (incl. heat pumps)</t>
  </si>
  <si>
    <t>Derived heat (incl. hydrogen)</t>
  </si>
  <si>
    <t>Other (incl. heat &amp; hydrogen)</t>
  </si>
  <si>
    <t>Solids (wood, pellets and wood chips)</t>
  </si>
  <si>
    <t>Other (incl. heat)</t>
  </si>
  <si>
    <t>Oil (diesel, gasoline &amp; kerosene)</t>
  </si>
  <si>
    <t>Other (incl. hydrogen)</t>
  </si>
  <si>
    <t>thereof international aviation kerosene</t>
  </si>
  <si>
    <t>Electricity prices - residential</t>
  </si>
  <si>
    <t>Electricity prices - industry</t>
  </si>
  <si>
    <t>Electricity prices - tertiary</t>
  </si>
  <si>
    <t>EUR(2023)/MWh</t>
  </si>
  <si>
    <t>EUR(2023)/ktoe</t>
  </si>
  <si>
    <t>Retail fuel price - fuel oil, industry</t>
  </si>
  <si>
    <t>Retail fuel price - fuel oil, households</t>
  </si>
  <si>
    <t>Retail fuel price - diesel oil, transport private (when available)</t>
  </si>
  <si>
    <t>Retail fuel price - gasoline, transport private (when available)</t>
  </si>
  <si>
    <t>Retail fuel price - natural gas, industry</t>
  </si>
  <si>
    <t>Retail fuel price - natural gas, households</t>
  </si>
  <si>
    <t>Nitrogen in crop residues returned to soils</t>
  </si>
  <si>
    <t>1000 heads</t>
  </si>
  <si>
    <t>kt nitrogen</t>
  </si>
  <si>
    <t>Nitrogen input from application of synthetic fertilizers (inorganic N-fertilizers, incl. urea application)</t>
  </si>
  <si>
    <t>Nitrogen input from application of animal manure applied to soils</t>
  </si>
  <si>
    <t>Nitrogen fixed by N- fixing crops (included in "Nitrogen in crop residues returned to soils")</t>
  </si>
  <si>
    <t>Municipal solid waste (MSW) generation</t>
  </si>
  <si>
    <t>Municipal solid waste (MSW) going to landfills</t>
  </si>
  <si>
    <t>Share of CH4 recovery in total CH4 generation from landfills</t>
  </si>
  <si>
    <t>t</t>
  </si>
  <si>
    <t>%</t>
  </si>
  <si>
    <t>Domestic employment</t>
  </si>
  <si>
    <t>Cross-border commuters/workers</t>
  </si>
  <si>
    <t>Residential buildings surface</t>
  </si>
  <si>
    <t>Tertiary buildings surface</t>
  </si>
  <si>
    <t>million square metres</t>
  </si>
  <si>
    <t>Net imports - electricity</t>
  </si>
  <si>
    <t>Renewable energy sources (RES) in gross final energy consumption</t>
  </si>
  <si>
    <t>RES - heating &amp; cooling share</t>
  </si>
  <si>
    <t>RES - electricity share</t>
  </si>
  <si>
    <t xml:space="preserve">RES -  transport share </t>
  </si>
  <si>
    <t xml:space="preserve">Gross final consumption of RES </t>
  </si>
  <si>
    <t xml:space="preserve">Gross final consumption of RES for heating and cooling </t>
  </si>
  <si>
    <t xml:space="preserve">Gross final consumption of electricity from RES </t>
  </si>
  <si>
    <t>Gross final consumption of RES in transport (without multipliers)</t>
  </si>
  <si>
    <t>Livestock - goats</t>
  </si>
  <si>
    <t>Livestock - horses, mules &amp; asses</t>
  </si>
  <si>
    <t>Livestock - other animals nre</t>
  </si>
  <si>
    <t>Livestock - milk yield</t>
  </si>
  <si>
    <t>Livestock - urea in milk</t>
  </si>
  <si>
    <t>Livestock - dairy cattle</t>
  </si>
  <si>
    <t>Livestock - non-dairy cattle</t>
  </si>
  <si>
    <t>Livestock - sheep</t>
  </si>
  <si>
    <t>Livestock - pig</t>
  </si>
  <si>
    <t>Livestock - poultry (laying hens, broilers, turkeys &amp; other poultry)</t>
  </si>
  <si>
    <t>kg milk/day/dairy cow</t>
  </si>
  <si>
    <t>ppm</t>
  </si>
  <si>
    <t>Nitrogen input from application of other organic fertilizers</t>
  </si>
  <si>
    <t>Nitrogen input from urine and dung deposited by grazing animals</t>
  </si>
  <si>
    <t>Cultivated crops</t>
  </si>
  <si>
    <t>Use of pesticides</t>
  </si>
  <si>
    <t>Biological treatment of waste - anaerobic digestion at biogas facilities</t>
  </si>
  <si>
    <t>ha</t>
  </si>
  <si>
    <t>g HCB/year</t>
  </si>
  <si>
    <t>N in feedstock [kt]</t>
  </si>
  <si>
    <t>Projections for assumptions and parameters which were used in the WAM scenario.</t>
  </si>
  <si>
    <r>
      <t xml:space="preserve">4. Structured summary: Tracking progress made in implementing and achieving the NDC under Article 4 of the Paris Agreement </t>
    </r>
    <r>
      <rPr>
        <b/>
        <i/>
        <vertAlign val="superscript"/>
        <sz val="12"/>
        <rFont val="Times New Roman"/>
        <family val="1"/>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</si>
  <si>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</si>
  <si>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</si>
  <si>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</si>
  <si>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family val="1"/>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</si>
  <si>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</si>
  <si>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</si>
  <si>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 xml:space="preserve">Indicator(s) selected to track progress of the NDC or portion of NDC under Article 4 of the Paris Agreement (paras. 65 and 77(a) of the MPGs): </t>
  </si>
  <si>
    <t>The most recent level of the indicator is 31.8 % below the base year level.</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</si>
  <si>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</si>
  <si>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</si>
  <si>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</si>
  <si>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If applicable, an indicative multi-year emissions trajectory, trajectories or budget for its NDC implementation period (para. 7(a)(i), annex to decision 2/CMA.3) </t>
  </si>
  <si>
    <t xml:space="preserve">If applicable, multi-year emissions trajectory, trajectories or budget for its NDC implementation period that is consistent with the NDC (para. 7(b), annex to decision 2/CMA.3) </t>
  </si>
  <si>
    <t>Not applicable</t>
  </si>
  <si>
    <t>Annual anthropogenic emissions by sources and removals by sinks covered by its NDC or, where applicable, from the emission or sink categories as identified by the host Party pursuant to paragraph 10 of annex to decision 2/CMA.3 (para. 23(a), annex to decision 2/CMA.3) (as part of para. 77 (d)(i) of the MPGs)</t>
  </si>
  <si>
    <t>Annual anthropogenic emissions by sources and removals by sinks covered by its NDC or, where applicable, from the portion of its NDC in accordance with paragraph 10, annex to decision 2/CMA.3 (para. 23(b), annex to decision 2/CMA.3)</t>
  </si>
  <si>
    <t>If applicable, annual level of the relevant non-GHG indicator that is being used by the Party to track progress towards the implementation and achievement of its NDC and was selected pursuant to paragraph 65, annex to decision 18/CMA.1 (para. 23(i), annex, decision 2/CMA.3)</t>
  </si>
  <si>
    <t>Annual quantity of ITMOs first transferred (para. 23(c), annex to decision 2/CMA.3) (para. 77(d)(ii) of the MPGs)</t>
  </si>
  <si>
    <t>Annual quantity of mitigation outcomes authorized for use for other international mitigation purposes and entities authorized to use such mitigation outcomes, as appropriate (para. 23(d), annex to decision 2/CMA.3) (para. 77(d)(ii) of the MPGs)</t>
  </si>
  <si>
    <t>Annual quantity of ITMOs used towards achievement of the NDC (para. 23(e), annex to decision 2/CMA.3) (para. 77(d)(ii) of the MPGs)</t>
  </si>
  <si>
    <t>Net annual quantity of ITMOs resulting from paras. 23(c)-(e), annex to decision 2/CMA.3 (para. 23(f), annex to decision 2/CMA.3)</t>
  </si>
  <si>
    <t>If applicable, the cumulative amount of ITMOs, divided by the number of elapsed years in the NDC implementation period (para. 7(a)(ii), annex to decision 2/CMA.3)</t>
  </si>
  <si>
    <t>Total quantitative corresponding adjustments used to calculate the emissions balance referred to in para. 23(k)(i), annex to decision 2/CMA.3, in accordance with the Party’s method for applying corresponding adjustments consistent with section III.B, annex to decision 2/CMA.3 (Application of corresponding adjustments) (para. 23(g), annex to decision 2/CMA.3)</t>
  </si>
  <si>
    <t>Unit (specify)</t>
  </si>
  <si>
    <t>The cumulative information in respect of the annual information in para. 23(f), annex to decision 2/CMA.3, as applicable (para. 23(h), annex to decision 2/CMA.3)</t>
  </si>
  <si>
    <r>
      <t>For metrics in tonnes of CO</t>
    </r>
    <r>
      <rPr>
        <vertAlign val="subscript"/>
        <sz val="9"/>
        <rFont val="Times New Roman"/>
        <family val="1"/>
      </rPr>
      <t>2</t>
    </r>
    <r>
      <rPr>
        <sz val="9"/>
        <rFont val="Times New Roman"/>
        <family val="1"/>
      </rPr>
      <t xml:space="preserve"> eq. or non-GHG, an annual emissions balance consistent with chapter III.B (Application of corresponding adjustment), annex, decision 2/CMA.3 (para. 23(k)(i), annex to decision 2/CMA.3) (as part of para. 77 (d)(ii) of the MPGs)</t>
    </r>
  </si>
  <si>
    <t xml:space="preserve">For metrics in non-GHG, for each non-GHG metric determined by participating Parties, annual adjustments resulting in an annual adjusted indicator, consistent with para. 9 of chapter III.B (Corresponding adjustments), annex to decision 2/CMA.3, and future guidance to be adopted by the CMA (para. 23(k)(ii), annex to decision 2/CMA.3) </t>
  </si>
  <si>
    <t>Mt CO₂ equivalent</t>
  </si>
  <si>
    <r>
      <t>Notes</t>
    </r>
    <r>
      <rPr>
        <sz val="9"/>
        <color rgb="FF000000"/>
        <rFont val="Times New Roman"/>
        <family val="1"/>
      </rPr>
      <t>:</t>
    </r>
    <r>
      <rPr>
        <i/>
        <sz val="9"/>
        <color rgb="FF000000"/>
        <rFont val="Times New Roman"/>
        <family val="1"/>
      </rPr>
      <t xml:space="preserve"> </t>
    </r>
    <r>
      <rPr>
        <sz val="9"/>
        <color rgb="FF000000"/>
        <rFont val="Times New Roman"/>
        <family val="1"/>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</si>
  <si>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</si>
  <si>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</si>
  <si>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t>EU NDC - Annual total net GHG emissions</t>
  </si>
  <si>
    <r>
      <rPr>
        <vertAlign val="superscript"/>
        <sz val="9"/>
        <rFont val="Times New Roman"/>
        <family val="1"/>
      </rPr>
      <t>(2)</t>
    </r>
  </si>
  <si>
    <r>
      <rPr>
        <vertAlign val="superscript"/>
        <sz val="9"/>
        <rFont val="Times New Roman"/>
        <family val="1"/>
      </rPr>
      <t>(3)</t>
    </r>
  </si>
  <si>
    <r>
      <t>kt CO₂ equivalent</t>
    </r>
    <r>
      <rPr>
        <vertAlign val="superscript"/>
        <sz val="9"/>
        <color theme="1"/>
        <rFont val="Times New Roman"/>
        <family val="1"/>
      </rPr>
      <t>(1)</t>
    </r>
  </si>
  <si>
    <r>
      <rPr>
        <vertAlign val="superscript"/>
        <sz val="9"/>
        <rFont val="Times New Roman"/>
        <family val="1"/>
      </rPr>
      <t>(3)</t>
    </r>
    <r>
      <rPr>
        <sz val="9"/>
        <rFont val="Times New Roman"/>
        <family val="1"/>
      </rPr>
      <t xml:space="preserve"> </t>
    </r>
    <r>
      <rPr>
        <i/>
        <sz val="9"/>
        <rFont val="Times New Roman"/>
        <family val="1"/>
      </rPr>
      <t>The EU will account and report for its cooperation with other Parties in a manner consistent with the guidance adopted by CMA1 and any further guidance agreed by the CMA in a subsequent BTR or initial report, when applicable.</t>
    </r>
  </si>
  <si>
    <r>
      <rPr>
        <vertAlign val="superscript"/>
        <sz val="9"/>
        <rFont val="Times New Roman"/>
        <family val="1"/>
      </rPr>
      <t>(1)</t>
    </r>
    <r>
      <rPr>
        <sz val="9"/>
        <rFont val="Times New Roman"/>
        <family val="1"/>
      </rPr>
      <t xml:space="preserve"> </t>
    </r>
    <r>
      <rPr>
        <i/>
        <sz val="9"/>
        <rFont val="Times New Roman"/>
        <family val="1"/>
      </rPr>
      <t>Net GHG emissions in the scope of the NDC.</t>
    </r>
  </si>
  <si>
    <r>
      <rPr>
        <vertAlign val="superscript"/>
        <sz val="9"/>
        <rFont val="Times New Roman"/>
        <family val="1"/>
      </rPr>
      <t>(2)</t>
    </r>
    <r>
      <rPr>
        <sz val="9"/>
        <rFont val="Times New Roman"/>
        <family val="1"/>
      </rPr>
      <t xml:space="preserve"> </t>
    </r>
    <r>
      <rPr>
        <i/>
        <sz val="9"/>
        <rFont val="Times New Roman"/>
        <family val="1"/>
      </rPr>
      <t>To be reported in subsequent BTR</t>
    </r>
    <r>
      <rPr>
        <i/>
        <sz val="11"/>
        <color theme="1"/>
        <rFont val="Times New Roman"/>
        <family val="1"/>
      </rPr>
      <t>.</t>
    </r>
  </si>
  <si>
    <r>
      <t xml:space="preserve">2 114 732.00
(-55%) </t>
    </r>
    <r>
      <rPr>
        <vertAlign val="superscript"/>
        <sz val="9"/>
        <color theme="1"/>
        <rFont val="Times New Roman"/>
        <family val="1"/>
      </rPr>
      <t>(4)</t>
    </r>
  </si>
  <si>
    <r>
      <rPr>
        <i/>
        <vertAlign val="superscript"/>
        <sz val="9"/>
        <color theme="1"/>
        <rFont val="Times New Roman"/>
        <family val="1"/>
      </rPr>
      <t xml:space="preserve">(4) </t>
    </r>
    <r>
      <rPr>
        <i/>
        <sz val="9"/>
        <color theme="1"/>
        <rFont val="Times New Roman"/>
        <family val="1"/>
      </rPr>
      <t>The target level is 55% below the reference level. The value of the reference level may be updated in the future due to methodological improvements to the EU GHG inventory and to the determination of international aviation and navigation emissions in the NDC scope.</t>
    </r>
  </si>
  <si>
    <t>LU ESR - Annual total GHG emissions in Luxembourg covered by the EU ESR</t>
  </si>
  <si>
    <t>LU LULUCF - Annual total net GHG emissions in Luxembourg covered by the EU LULUCF Regulation</t>
  </si>
  <si>
    <t>The most recent level of the indicator is 30.2 % below the base year level.</t>
  </si>
  <si>
    <t>LU Climate Law - Annual total GHG emissions in Luxembourg covered by the national Climate Law</t>
  </si>
  <si>
    <r>
      <rPr>
        <i/>
        <vertAlign val="superscript"/>
        <sz val="9"/>
        <color theme="1"/>
        <rFont val="Times New Roman"/>
        <family val="1"/>
      </rPr>
      <t xml:space="preserve">(5) </t>
    </r>
    <r>
      <rPr>
        <i/>
        <sz val="9"/>
        <color theme="1"/>
        <rFont val="Times New Roman"/>
        <family val="1"/>
      </rPr>
      <t>It should be noted that this reference value follows from the 2020 Comprehensive Review of Luxembourg's National GHG Inventory Data pursuant to Article 4(3) of Regulation (EU) No 2018/842 and to Article 3 of Decision No 406/2009/EC; the subsequent Commission Implementing Decision (EU) 2020/2126 on annual emission allocations of the Member States, including the values of the 2005 GHG emissions per Member State (Annex I) (https://eur-lex.europa.eu/legal-content/EN/TXT/?uri=CELEX%3A02020D2126-20240731); and Regulation (EU) 2023/857, which amended the binding annual greenhouse gas emission reductions by Member States from 2021 to 2030 (set at -48% for the Netherlands) (https://eur-lex.europa.eu/legal-content/EN/TXT/?uri=CELEX:32023R0857 ). This resulted in a fixed 2030 ESR target for Luxembourg of 5.058 Mt CO2e.</t>
    </r>
  </si>
  <si>
    <r>
      <t xml:space="preserve">10.116 </t>
    </r>
    <r>
      <rPr>
        <vertAlign val="superscript"/>
        <sz val="9"/>
        <color theme="1"/>
        <rFont val="Times New Roman"/>
        <family val="1"/>
      </rPr>
      <t>(5)</t>
    </r>
  </si>
  <si>
    <t>0.403 (0.027 Mt CO2-eq below base year level)</t>
  </si>
  <si>
    <t>The most recent level of the indicator is 0.245 Mt CO2e above the base year level.</t>
  </si>
  <si>
    <t>4.552 (55% below base year level)</t>
  </si>
  <si>
    <t>5.058 (50% below base year level)</t>
  </si>
  <si>
    <r>
      <t xml:space="preserve">0.376 </t>
    </r>
    <r>
      <rPr>
        <vertAlign val="superscript"/>
        <sz val="9"/>
        <color theme="1"/>
        <rFont val="Times New Roman"/>
        <family val="1"/>
      </rPr>
      <t>(6)</t>
    </r>
  </si>
  <si>
    <r>
      <rPr>
        <i/>
        <vertAlign val="superscript"/>
        <sz val="9"/>
        <color theme="1"/>
        <rFont val="Times New Roman"/>
        <family val="1"/>
      </rPr>
      <t xml:space="preserve">(6) </t>
    </r>
    <r>
      <rPr>
        <i/>
        <sz val="9"/>
        <color theme="1"/>
        <rFont val="Times New Roman"/>
        <family val="1"/>
      </rPr>
      <t>Please note that this is an indicative reference level based on the most recent available data. The reference value, which is used for accounting purposes in accordance with the EU LULUCF Regulation, will be determined by the values reported in the 2032 submission.</t>
    </r>
  </si>
  <si>
    <t>Table4</t>
  </si>
  <si>
    <t>Structured summary: Tracking progress made in implementing and achieving the NDC under Article 4 of the Paris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</si>
</sst>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quot;#&quot;General"/>
    <numFmt numFmtId="170" formatCode="#,##0.0"/>
    <numFmt numFmtId="171" formatCode="#,##0.000"/>
    <numFmt numFmtId="172" formatCode="0.000"/>
  </numFmts>
  <fonts count="76"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i/>
      <vertAlign val="superscript"/>
      <sz val="9"/>
      <color rgb="FF000000"/>
      <name val="Times New Roman"/>
      <family val="1"/>
    </font>
    <font>
      <i/>
      <sz val="9"/>
      <color theme="0" tint="-0.34998626667073579"/>
      <name val="Times New Roman"/>
      <family val="1"/>
    </font>
    <font>
      <sz val="9"/>
      <color rgb="FF000000"/>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i/>
      <sz val="10"/>
      <color theme="10"/>
      <name val="Times New Roman"/>
      <family val="1"/>
    </font>
    <font>
      <u/>
      <sz val="11"/>
      <color theme="10"/>
      <name val="Calibri"/>
      <family val="2"/>
      <scheme val="minor"/>
    </font>
    <font>
      <b/>
      <sz val="9"/>
      <color rgb="FF000000"/>
      <name val="Times New Roman"/>
      <family val="1"/>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u/>
      <sz val="10"/>
      <color rgb="FFFF0000"/>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sz val="9"/>
      <name val="Times New Roman"/>
    </font>
    <font>
      <b/>
      <vertAlign val="superscript"/>
      <sz val="12"/>
      <name val="Times New Roman"/>
    </font>
    <font>
      <i/>
      <vertAlign val="superscript"/>
      <sz val="11"/>
      <name val="Times New Roman"/>
    </font>
    <font>
      <i/>
      <vertAlign val="subscript"/>
      <sz val="9"/>
      <name val="Times New Roman"/>
    </font>
    <font>
      <b/>
      <sz val="9"/>
      <name val="Times New Roman"/>
    </font>
    <font>
      <vertAlign val="superscript"/>
      <sz val="9"/>
      <name val="Times New Roman"/>
    </font>
    <font>
      <b/>
      <vertAlign val="subscript"/>
      <sz val="9"/>
      <name val="Times New Roman"/>
    </font>
    <font>
      <sz val="9"/>
      <name val="Times New Roman"/>
    </font>
    <font>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9"/>
      <color rgb="FF000000"/>
      <name val="Times New Roman"/>
    </font>
    <font>
      <i/>
      <vertAlign val="superscript"/>
      <sz val="11"/>
      <color rgb="FF000000"/>
      <name val="Calibri"/>
    </font>
    <font>
      <sz val="11"/>
      <color theme="1"/>
      <name val="Calibri"/>
      <family val="2"/>
      <scheme val="minor"/>
    </font>
    <font>
      <sz val="9"/>
      <name val="Times New Roman"/>
      <family val="1"/>
    </font>
    <font>
      <vertAlign val="superscript"/>
      <sz val="9"/>
      <name val="Times New Roman"/>
      <family val="1"/>
    </font>
    <font>
      <b/>
      <i/>
      <vertAlign val="superscript"/>
      <sz val="12"/>
      <name val="Times New Roman"/>
      <family val="1"/>
    </font>
    <font>
      <sz val="10"/>
      <color rgb="FFFF0000"/>
      <name val="Times New Roman"/>
      <family val="1"/>
    </font>
    <font>
      <i/>
      <vertAlign val="superscript"/>
      <sz val="9"/>
      <name val="Times New Roman"/>
      <family val="1"/>
    </font>
    <font>
      <sz val="9"/>
      <color theme="0" tint="-0.499984740745262"/>
      <name val="Times New Roman"/>
      <family val="1"/>
    </font>
    <font>
      <vertAlign val="subscript"/>
      <sz val="9"/>
      <name val="Times New Roman"/>
      <family val="1"/>
    </font>
    <font>
      <i/>
      <vertAlign val="superscript"/>
      <sz val="9"/>
      <color theme="1"/>
      <name val="Times New Roman"/>
      <family val="1"/>
    </font>
    <font>
      <i/>
      <sz val="9"/>
      <name val="Times New Roman"/>
      <family val="1"/>
    </font>
    <font>
      <i/>
      <sz val="11"/>
      <color theme="1"/>
      <name val="Times New Roman"/>
      <family val="1"/>
    </font>
  </fonts>
  <fills count="8">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
      <patternFill patternType="solid">
        <fgColor rgb="FFCCCCCC"/>
        <bgColor indexed="64"/>
      </patternFill>
    </fill>
  </fills>
  <borders count="48">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9">
    <xf numFmtId="0" fontId="0" fillId="0" borderId="0"/>
    <xf numFmtId="0" fontId="2" fillId="0" borderId="0"/>
    <xf numFmtId="0" fontId="9" fillId="0" borderId="0"/>
    <xf numFmtId="0" fontId="14" fillId="2" borderId="12"/>
    <xf numFmtId="0" fontId="6" fillId="0" borderId="3"/>
    <xf numFmtId="0" fontId="3" fillId="5" borderId="20"/>
    <xf numFmtId="0" fontId="6" fillId="0" borderId="34"/>
    <xf numFmtId="0" fontId="65" fillId="0" borderId="0"/>
    <xf numFmtId="0" fontId="18" fillId="0" borderId="5"/>
  </cellStyleXfs>
  <cellXfs count="343">
    <xf numFmtId="0" fontId="0" fillId="0" borderId="0" xfId="0" applyNumberFormat="1"/>
    <xf numFmtId="0" fontId="1" fillId="0" borderId="0" xfId="0" applyNumberFormat="1" applyFont="1"/>
    <xf numFmtId="0" fontId="2" fillId="0" borderId="0" xfId="1" applyNumberFormat="1" applyFont="1"/>
    <xf numFmtId="0" fontId="3" fillId="0" borderId="0" xfId="0" applyNumberFormat="1" applyFont="1" applyAlignment="1">
      <alignment horizontal="center"/>
    </xf>
    <xf numFmtId="0" fontId="3" fillId="0" borderId="0" xfId="0" applyNumberFormat="1" applyFont="1" applyAlignment="1">
      <alignment horizontal="center" vertical="top"/>
    </xf>
    <xf numFmtId="0" fontId="5" fillId="0" borderId="0" xfId="1" applyNumberFormat="1" applyFont="1" applyAlignment="1">
      <alignment vertical="top"/>
    </xf>
    <xf numFmtId="0" fontId="6" fillId="0" borderId="0" xfId="0" applyNumberFormat="1" applyFont="1" applyAlignment="1">
      <alignment vertical="top"/>
    </xf>
    <xf numFmtId="0" fontId="6" fillId="0" borderId="0" xfId="0" applyNumberFormat="1" applyFont="1" applyAlignment="1">
      <alignment vertical="top" wrapText="1"/>
    </xf>
    <xf numFmtId="0" fontId="6" fillId="0" borderId="0" xfId="0" applyNumberFormat="1" applyFont="1" applyAlignment="1">
      <alignment horizontal="center" vertical="top"/>
    </xf>
    <xf numFmtId="0" fontId="7" fillId="0" borderId="0" xfId="0" applyNumberFormat="1" applyFont="1" applyAlignment="1">
      <alignment wrapText="1"/>
    </xf>
    <xf numFmtId="0" fontId="0" fillId="0" borderId="0" xfId="0" applyNumberFormat="1" applyAlignment="1">
      <alignment wrapText="1"/>
    </xf>
    <xf numFmtId="0" fontId="8" fillId="0" borderId="0" xfId="0" applyNumberFormat="1" applyFont="1" applyAlignment="1">
      <alignment horizontal="center" vertical="top"/>
    </xf>
    <xf numFmtId="0" fontId="6" fillId="0" borderId="0" xfId="0" applyNumberFormat="1" applyFont="1"/>
    <xf numFmtId="0" fontId="9" fillId="0" borderId="0" xfId="2" applyNumberFormat="1" applyFont="1" applyAlignment="1">
      <alignment horizontal="left"/>
    </xf>
    <xf numFmtId="0" fontId="3" fillId="0" borderId="0" xfId="0" applyNumberFormat="1" applyFont="1"/>
    <xf numFmtId="0" fontId="10" fillId="0" borderId="0" xfId="0" applyNumberFormat="1" applyFont="1"/>
    <xf numFmtId="0" fontId="2" fillId="0" borderId="0" xfId="1" applyNumberFormat="1" applyFont="1" applyAlignment="1">
      <alignment horizontal="left"/>
    </xf>
    <xf numFmtId="0" fontId="10" fillId="0" borderId="0" xfId="2" applyNumberFormat="1" applyFont="1" applyAlignment="1">
      <alignment horizontal="left"/>
    </xf>
    <xf numFmtId="0" fontId="3" fillId="0" borderId="0" xfId="2" applyNumberFormat="1" applyFont="1" applyAlignment="1">
      <alignment horizontal="left"/>
    </xf>
    <xf numFmtId="0" fontId="10" fillId="0" borderId="0" xfId="2" applyNumberFormat="1" applyFont="1" applyAlignment="1">
      <alignment horizontal="left" wrapText="1"/>
    </xf>
    <xf numFmtId="0" fontId="11" fillId="2" borderId="1" xfId="0" applyNumberFormat="1" applyFont="1" applyFill="1" applyBorder="1" applyAlignment="1">
      <alignment horizontal="left" vertical="top"/>
    </xf>
    <xf numFmtId="0" fontId="11" fillId="2" borderId="2" xfId="0" applyNumberFormat="1" applyFont="1" applyFill="1" applyBorder="1" applyAlignment="1">
      <alignment horizontal="left" vertical="top"/>
    </xf>
    <xf numFmtId="0" fontId="12" fillId="0" borderId="3" xfId="0" applyNumberFormat="1" applyFont="1" applyBorder="1" applyAlignment="1">
      <alignment vertical="center" wrapText="1"/>
    </xf>
    <xf numFmtId="0" fontId="6" fillId="0" borderId="4" xfId="0" applyNumberFormat="1" applyFont="1" applyBorder="1" applyAlignment="1">
      <alignment vertical="top" wrapText="1"/>
    </xf>
    <xf numFmtId="0" fontId="6" fillId="0" borderId="4" xfId="0" applyNumberFormat="1" applyFont="1" applyBorder="1" applyAlignment="1">
      <alignment horizontal="left" vertical="top" wrapText="1"/>
    </xf>
    <xf numFmtId="0" fontId="12" fillId="0" borderId="5" xfId="0" applyNumberFormat="1" applyFont="1" applyBorder="1" applyAlignment="1">
      <alignment vertical="center" wrapText="1"/>
    </xf>
    <xf numFmtId="0" fontId="6" fillId="0" borderId="6" xfId="0" applyNumberFormat="1" applyFont="1" applyBorder="1" applyAlignment="1">
      <alignment horizontal="left" vertical="top" wrapText="1"/>
    </xf>
    <xf numFmtId="0" fontId="11" fillId="0" borderId="0" xfId="0" applyNumberFormat="1" applyFont="1" applyAlignment="1">
      <alignment vertical="top"/>
    </xf>
    <xf numFmtId="0" fontId="13" fillId="0" borderId="0" xfId="0" applyNumberFormat="1" applyFont="1" applyAlignment="1">
      <alignment vertical="top"/>
    </xf>
    <xf numFmtId="0" fontId="14" fillId="0" borderId="0" xfId="0" applyNumberFormat="1" applyFont="1" applyAlignment="1">
      <alignment horizontal="left" vertical="top"/>
    </xf>
    <xf numFmtId="0" fontId="15" fillId="0" borderId="0" xfId="0" applyNumberFormat="1" applyFont="1" applyAlignment="1">
      <alignment horizontal="left" vertical="top"/>
    </xf>
    <xf numFmtId="0" fontId="3" fillId="2" borderId="7" xfId="0" applyNumberFormat="1" applyFont="1" applyFill="1" applyBorder="1"/>
    <xf numFmtId="0" fontId="6" fillId="2" borderId="7" xfId="0" applyNumberFormat="1" applyFont="1" applyFill="1" applyBorder="1"/>
    <xf numFmtId="0" fontId="6" fillId="0" borderId="0" xfId="0" applyNumberFormat="1" applyFont="1" applyAlignment="1">
      <alignment horizontal="left" vertical="top"/>
    </xf>
    <xf numFmtId="0" fontId="9" fillId="3" borderId="0" xfId="2" applyNumberFormat="1" applyFont="1" applyFill="1" applyAlignment="1">
      <alignment horizontal="left"/>
    </xf>
    <xf numFmtId="0" fontId="2" fillId="3" borderId="0" xfId="1" applyNumberFormat="1" applyFont="1" applyFill="1" applyAlignment="1">
      <alignment horizontal="left"/>
    </xf>
    <xf numFmtId="0" fontId="10" fillId="3" borderId="0" xfId="2" applyNumberFormat="1" applyFont="1" applyFill="1" applyAlignment="1">
      <alignment horizontal="left"/>
    </xf>
    <xf numFmtId="0" fontId="3" fillId="3" borderId="0" xfId="2" applyNumberFormat="1" applyFont="1" applyFill="1" applyAlignment="1">
      <alignment horizontal="left"/>
    </xf>
    <xf numFmtId="0" fontId="10" fillId="3" borderId="0" xfId="2" applyNumberFormat="1" applyFont="1" applyFill="1" applyAlignment="1">
      <alignment horizontal="left" wrapText="1"/>
    </xf>
    <xf numFmtId="0" fontId="11" fillId="2" borderId="8" xfId="0" applyNumberFormat="1" applyFont="1" applyFill="1" applyBorder="1" applyAlignment="1">
      <alignment horizontal="left" vertical="top"/>
    </xf>
    <xf numFmtId="0" fontId="11" fillId="2" borderId="9" xfId="0" applyNumberFormat="1" applyFont="1" applyFill="1" applyBorder="1" applyAlignment="1">
      <alignment horizontal="left" vertical="top"/>
    </xf>
    <xf numFmtId="0" fontId="11" fillId="4" borderId="0" xfId="0" applyNumberFormat="1" applyFont="1" applyFill="1" applyAlignment="1">
      <alignment vertical="top" wrapText="1"/>
    </xf>
    <xf numFmtId="0" fontId="13" fillId="4" borderId="0" xfId="0" applyNumberFormat="1" applyFont="1" applyFill="1" applyAlignment="1">
      <alignment vertical="top" wrapText="1"/>
    </xf>
    <xf numFmtId="0" fontId="14" fillId="0" borderId="0" xfId="0" applyNumberFormat="1" applyFont="1" applyAlignment="1">
      <alignment horizontal="left" vertical="top" wrapText="1"/>
    </xf>
    <xf numFmtId="0" fontId="16" fillId="0" borderId="0" xfId="0" applyNumberFormat="1" applyFont="1" applyAlignment="1">
      <alignment vertical="top"/>
    </xf>
    <xf numFmtId="0" fontId="3" fillId="2" borderId="1" xfId="0" applyNumberFormat="1" applyFont="1" applyFill="1" applyBorder="1" applyAlignment="1">
      <alignment horizontal="left" vertical="top"/>
    </xf>
    <xf numFmtId="0" fontId="11" fillId="2" borderId="2" xfId="0" applyNumberFormat="1" applyFont="1" applyFill="1" applyBorder="1" applyAlignment="1">
      <alignment horizontal="center" vertical="top"/>
    </xf>
    <xf numFmtId="0" fontId="11" fillId="2" borderId="10" xfId="0" applyNumberFormat="1" applyFont="1" applyFill="1" applyBorder="1" applyAlignment="1">
      <alignment vertical="top" wrapText="1"/>
    </xf>
    <xf numFmtId="0" fontId="17" fillId="2" borderId="11" xfId="0" applyNumberFormat="1" applyFont="1" applyFill="1" applyBorder="1" applyAlignment="1">
      <alignment horizontal="left" vertical="top"/>
    </xf>
    <xf numFmtId="0" fontId="14" fillId="2" borderId="12" xfId="3" applyNumberFormat="1" applyFont="1" applyFill="1" applyBorder="1" applyAlignment="1">
      <alignment horizontal="left" vertical="top" wrapText="1"/>
    </xf>
    <xf numFmtId="0" fontId="6" fillId="2" borderId="13" xfId="0" applyNumberFormat="1" applyFont="1" applyFill="1" applyBorder="1" applyAlignment="1">
      <alignment horizontal="left" vertical="top" wrapText="1"/>
    </xf>
    <xf numFmtId="0" fontId="6" fillId="0" borderId="14" xfId="0" applyNumberFormat="1" applyFont="1" applyBorder="1" applyAlignment="1">
      <alignment horizontal="left" vertical="top" wrapText="1" indent="1"/>
    </xf>
    <xf numFmtId="0" fontId="11" fillId="2" borderId="10" xfId="0" applyNumberFormat="1" applyFont="1" applyFill="1" applyBorder="1" applyAlignment="1">
      <alignment horizontal="left" vertical="top" wrapText="1"/>
    </xf>
    <xf numFmtId="0" fontId="11" fillId="2" borderId="10" xfId="3" applyNumberFormat="1" applyFont="1" applyFill="1" applyBorder="1" applyAlignment="1">
      <alignment horizontal="left" vertical="top" wrapText="1"/>
    </xf>
    <xf numFmtId="0" fontId="6" fillId="2" borderId="15" xfId="0" applyNumberFormat="1" applyFont="1" applyFill="1" applyBorder="1" applyAlignment="1">
      <alignment horizontal="left" vertical="top" wrapText="1"/>
    </xf>
    <xf numFmtId="0" fontId="13" fillId="0" borderId="0" xfId="3" applyNumberFormat="1" applyFont="1" applyFill="1" applyBorder="1" applyAlignment="1">
      <alignment horizontal="left" vertical="top" wrapText="1" indent="2"/>
    </xf>
    <xf numFmtId="0" fontId="17" fillId="0" borderId="0" xfId="0" applyNumberFormat="1" applyFont="1" applyAlignment="1">
      <alignment vertical="top"/>
    </xf>
    <xf numFmtId="0" fontId="18" fillId="0" borderId="0" xfId="3" applyNumberFormat="1" applyFont="1" applyFill="1" applyBorder="1" applyAlignment="1">
      <alignment horizontal="left" vertical="top"/>
    </xf>
    <xf numFmtId="0" fontId="11" fillId="4" borderId="0" xfId="0" applyNumberFormat="1" applyFont="1" applyFill="1"/>
    <xf numFmtId="165" fontId="6" fillId="0" borderId="0" xfId="0" applyNumberFormat="1" applyFont="1"/>
    <xf numFmtId="14" fontId="6" fillId="0" borderId="0" xfId="0" applyNumberFormat="1" applyFont="1"/>
    <xf numFmtId="0" fontId="9" fillId="0" borderId="0" xfId="2" applyNumberFormat="1" applyFont="1"/>
    <xf numFmtId="0" fontId="9" fillId="3" borderId="0" xfId="2" applyNumberFormat="1" applyFont="1" applyFill="1" applyAlignment="1">
      <alignment wrapText="1"/>
    </xf>
    <xf numFmtId="0" fontId="19" fillId="3" borderId="0" xfId="2" applyNumberFormat="1" applyFont="1" applyFill="1" applyAlignment="1">
      <alignment horizontal="left"/>
    </xf>
    <xf numFmtId="0" fontId="11" fillId="4" borderId="0" xfId="0" applyNumberFormat="1" applyFont="1" applyFill="1" applyAlignment="1">
      <alignment horizontal="left" vertical="top"/>
    </xf>
    <xf numFmtId="0" fontId="11" fillId="2" borderId="16" xfId="0" applyNumberFormat="1" applyFont="1" applyFill="1" applyBorder="1" applyAlignment="1">
      <alignment horizontal="left" vertical="top"/>
    </xf>
    <xf numFmtId="0" fontId="11" fillId="2" borderId="17" xfId="0" applyNumberFormat="1" applyFont="1" applyFill="1" applyBorder="1" applyAlignment="1">
      <alignment horizontal="left" vertical="top"/>
    </xf>
    <xf numFmtId="0" fontId="20" fillId="4" borderId="0" xfId="0" applyNumberFormat="1" applyFont="1" applyFill="1" applyAlignment="1">
      <alignment vertical="top"/>
    </xf>
    <xf numFmtId="0" fontId="21" fillId="2" borderId="15" xfId="0" applyNumberFormat="1" applyFont="1" applyFill="1" applyBorder="1" applyAlignment="1">
      <alignment horizontal="left" vertical="top" wrapText="1"/>
    </xf>
    <xf numFmtId="0" fontId="20" fillId="4" borderId="0" xfId="0" applyNumberFormat="1" applyFont="1" applyFill="1" applyAlignment="1">
      <alignment horizontal="left" vertical="top"/>
    </xf>
    <xf numFmtId="0" fontId="6" fillId="0" borderId="3" xfId="0" applyNumberFormat="1" applyFont="1" applyBorder="1" applyAlignment="1">
      <alignment horizontal="left" vertical="top" wrapText="1" indent="2"/>
    </xf>
    <xf numFmtId="0" fontId="14" fillId="4" borderId="0" xfId="3" applyNumberFormat="1" applyFont="1" applyFill="1" applyBorder="1" applyAlignment="1">
      <alignment horizontal="left" vertical="top"/>
    </xf>
    <xf numFmtId="0" fontId="11" fillId="2" borderId="3" xfId="0" applyNumberFormat="1" applyFont="1" applyFill="1" applyBorder="1" applyAlignment="1">
      <alignment horizontal="left" vertical="center" wrapText="1"/>
    </xf>
    <xf numFmtId="0" fontId="6" fillId="2" borderId="4" xfId="0" applyNumberFormat="1" applyFont="1" applyFill="1" applyBorder="1" applyAlignment="1">
      <alignment horizontal="left" vertical="top" wrapText="1"/>
    </xf>
    <xf numFmtId="0" fontId="13" fillId="4" borderId="0" xfId="0" applyNumberFormat="1" applyFont="1" applyFill="1" applyAlignment="1">
      <alignment vertical="top"/>
    </xf>
    <xf numFmtId="0" fontId="13" fillId="4" borderId="0" xfId="0" applyNumberFormat="1" applyFont="1" applyFill="1" applyAlignment="1">
      <alignment horizontal="left" vertical="top"/>
    </xf>
    <xf numFmtId="0" fontId="22" fillId="0" borderId="0" xfId="0" applyNumberFormat="1" applyFont="1" applyAlignment="1">
      <alignment horizontal="center"/>
    </xf>
    <xf numFmtId="0" fontId="6" fillId="0" borderId="3" xfId="0" applyNumberFormat="1" applyFont="1" applyBorder="1" applyAlignment="1">
      <alignment horizontal="left" vertical="center" wrapText="1" indent="2"/>
    </xf>
    <xf numFmtId="0" fontId="11" fillId="2" borderId="3" xfId="0" applyNumberFormat="1" applyFont="1" applyFill="1" applyBorder="1" applyAlignment="1">
      <alignment horizontal="left" vertical="center" wrapText="1" indent="2"/>
    </xf>
    <xf numFmtId="0" fontId="6" fillId="0" borderId="3" xfId="4" applyNumberFormat="1" applyFont="1" applyBorder="1" applyAlignment="1">
      <alignment horizontal="left" vertical="center" wrapText="1" indent="5"/>
    </xf>
    <xf numFmtId="0" fontId="11" fillId="2" borderId="3" xfId="4" applyNumberFormat="1" applyFont="1" applyFill="1" applyBorder="1" applyAlignment="1">
      <alignment horizontal="left" vertical="center" wrapText="1" indent="5"/>
    </xf>
    <xf numFmtId="0" fontId="6" fillId="0" borderId="3" xfId="4" applyNumberFormat="1" applyFont="1" applyBorder="1" applyAlignment="1">
      <alignment horizontal="left" vertical="center" wrapText="1" indent="8"/>
    </xf>
    <xf numFmtId="0" fontId="11" fillId="2" borderId="3" xfId="0" applyNumberFormat="1" applyFont="1" applyFill="1" applyBorder="1" applyAlignment="1">
      <alignment horizontal="left" vertical="top" wrapText="1" indent="2"/>
    </xf>
    <xf numFmtId="0" fontId="6" fillId="0" borderId="3" xfId="4" applyNumberFormat="1" applyFont="1" applyBorder="1" applyAlignment="1">
      <alignment horizontal="left" vertical="top" wrapText="1" indent="8"/>
    </xf>
    <xf numFmtId="0" fontId="6" fillId="2" borderId="4" xfId="0" applyNumberFormat="1" applyFont="1" applyFill="1" applyBorder="1" applyAlignment="1">
      <alignment horizontal="left" vertical="top"/>
    </xf>
    <xf numFmtId="0" fontId="11" fillId="2" borderId="3" xfId="0" applyNumberFormat="1" applyFont="1" applyFill="1" applyBorder="1" applyAlignment="1">
      <alignment vertical="center" wrapText="1"/>
    </xf>
    <xf numFmtId="0" fontId="6" fillId="0" borderId="3" xfId="0" applyNumberFormat="1" applyFont="1" applyBorder="1" applyAlignment="1">
      <alignment horizontal="left" vertical="top" wrapText="1" indent="3"/>
    </xf>
    <xf numFmtId="0" fontId="6" fillId="0" borderId="5" xfId="0" applyNumberFormat="1" applyFont="1" applyBorder="1" applyAlignment="1">
      <alignment horizontal="left" vertical="top" wrapText="1" indent="3"/>
    </xf>
    <xf numFmtId="0" fontId="23" fillId="0" borderId="0" xfId="0" applyNumberFormat="1" applyFont="1" applyAlignment="1">
      <alignment horizontal="left" vertical="top" wrapText="1"/>
    </xf>
    <xf numFmtId="0" fontId="6" fillId="0" borderId="0" xfId="0" applyNumberFormat="1" applyFont="1" applyAlignment="1">
      <alignment horizontal="left" vertical="top" wrapText="1"/>
    </xf>
    <xf numFmtId="0" fontId="14" fillId="0" borderId="0" xfId="0" applyNumberFormat="1" applyFont="1" applyAlignment="1">
      <alignment vertical="top"/>
    </xf>
    <xf numFmtId="0" fontId="15" fillId="0" borderId="0" xfId="0" applyNumberFormat="1" applyFont="1" applyAlignment="1">
      <alignment vertical="top"/>
    </xf>
    <xf numFmtId="0" fontId="18" fillId="0" borderId="0" xfId="3" applyNumberFormat="1" applyFont="1" applyFill="1" applyBorder="1" applyAlignment="1">
      <alignment horizontal="left" vertical="top" wrapText="1"/>
    </xf>
    <xf numFmtId="0" fontId="9" fillId="0" borderId="0" xfId="2" applyNumberFormat="1" applyFont="1" applyAlignment="1">
      <alignment horizontal="left" vertical="top"/>
    </xf>
    <xf numFmtId="0" fontId="9" fillId="0" borderId="0" xfId="2" applyNumberFormat="1" applyFont="1" applyAlignment="1">
      <alignment horizontal="centerContinuous" wrapText="1"/>
    </xf>
    <xf numFmtId="0" fontId="24" fillId="3" borderId="0" xfId="1" applyNumberFormat="1" applyFont="1" applyFill="1" applyAlignment="1">
      <alignment horizontal="left"/>
    </xf>
    <xf numFmtId="0" fontId="11" fillId="2" borderId="18" xfId="0" applyNumberFormat="1" applyFont="1" applyFill="1" applyBorder="1" applyAlignment="1">
      <alignment horizontal="center" vertical="center" wrapText="1"/>
    </xf>
    <xf numFmtId="0" fontId="11" fillId="2" borderId="2" xfId="0" applyNumberFormat="1" applyFont="1" applyFill="1" applyBorder="1" applyAlignment="1">
      <alignment horizontal="centerContinuous" vertical="center" wrapText="1"/>
    </xf>
    <xf numFmtId="0" fontId="11" fillId="2" borderId="4" xfId="0" applyNumberFormat="1" applyFont="1" applyFill="1" applyBorder="1" applyAlignment="1">
      <alignment horizontal="center" vertical="center" wrapText="1"/>
    </xf>
    <xf numFmtId="0" fontId="25" fillId="0" borderId="0" xfId="1" applyNumberFormat="1" applyFont="1" applyAlignment="1">
      <alignment vertical="center"/>
    </xf>
    <xf numFmtId="0" fontId="16" fillId="0" borderId="0" xfId="0" applyNumberFormat="1" applyFont="1" applyAlignment="1">
      <alignment horizontal="left" vertical="top"/>
    </xf>
    <xf numFmtId="0" fontId="26" fillId="0" borderId="0" xfId="3" applyNumberFormat="1" applyFont="1" applyFill="1" applyBorder="1" applyAlignment="1">
      <alignment horizontal="left" vertical="top" wrapText="1"/>
    </xf>
    <xf numFmtId="0" fontId="27" fillId="3" borderId="0" xfId="1" applyNumberFormat="1" applyFont="1" applyFill="1" applyAlignment="1">
      <alignment horizontal="left"/>
    </xf>
    <xf numFmtId="0" fontId="3" fillId="5" borderId="20" xfId="5" applyNumberFormat="1" applyFont="1" applyFill="1" applyBorder="1" applyAlignment="1">
      <alignment horizontal="left" vertical="center" wrapText="1"/>
    </xf>
    <xf numFmtId="49" fontId="3" fillId="5" borderId="18" xfId="3" applyNumberFormat="1" applyFont="1" applyFill="1" applyBorder="1" applyAlignment="1">
      <alignment horizontal="center" vertical="center" wrapText="1"/>
    </xf>
    <xf numFmtId="49" fontId="3" fillId="5" borderId="21" xfId="3" applyNumberFormat="1" applyFont="1" applyFill="1" applyBorder="1" applyAlignment="1">
      <alignment horizontal="center" vertical="center"/>
    </xf>
    <xf numFmtId="0" fontId="3" fillId="5" borderId="2" xfId="3" applyNumberFormat="1" applyFont="1" applyFill="1" applyBorder="1" applyAlignment="1">
      <alignment horizontal="center" vertical="center" wrapText="1"/>
    </xf>
    <xf numFmtId="0" fontId="3" fillId="5" borderId="22" xfId="5" applyNumberFormat="1" applyFont="1" applyFill="1" applyBorder="1" applyAlignment="1">
      <alignment horizontal="left" vertical="center" wrapText="1"/>
    </xf>
    <xf numFmtId="0" fontId="3" fillId="5" borderId="23" xfId="3" applyNumberFormat="1" applyFont="1" applyFill="1" applyBorder="1" applyAlignment="1">
      <alignment horizontal="centerContinuous" vertical="center" wrapText="1"/>
    </xf>
    <xf numFmtId="0" fontId="3" fillId="5" borderId="24" xfId="3" applyNumberFormat="1" applyFont="1" applyFill="1" applyBorder="1" applyAlignment="1">
      <alignment horizontal="centerContinuous" vertical="center" wrapText="1"/>
    </xf>
    <xf numFmtId="0" fontId="3" fillId="5" borderId="25" xfId="3" applyNumberFormat="1" applyFont="1" applyFill="1" applyBorder="1" applyAlignment="1">
      <alignment horizontal="center" vertical="center"/>
    </xf>
    <xf numFmtId="0" fontId="6" fillId="5" borderId="3" xfId="3" applyNumberFormat="1" applyFont="1" applyFill="1" applyBorder="1" applyAlignment="1">
      <alignment vertical="center" wrapText="1"/>
    </xf>
    <xf numFmtId="4" fontId="6" fillId="5" borderId="19" xfId="3" applyNumberFormat="1" applyFont="1" applyFill="1" applyBorder="1" applyAlignment="1">
      <alignment horizontal="right" vertical="center" shrinkToFit="1"/>
    </xf>
    <xf numFmtId="4" fontId="6" fillId="5" borderId="26" xfId="3" applyNumberFormat="1" applyFont="1" applyFill="1" applyBorder="1" applyAlignment="1">
      <alignment horizontal="right" vertical="center" shrinkToFit="1"/>
    </xf>
    <xf numFmtId="4" fontId="6" fillId="5" borderId="4" xfId="3" applyNumberFormat="1" applyFont="1" applyFill="1" applyBorder="1" applyAlignment="1">
      <alignment horizontal="right" vertical="center" shrinkToFit="1"/>
    </xf>
    <xf numFmtId="0" fontId="6" fillId="5" borderId="3" xfId="3" applyNumberFormat="1" applyFont="1" applyFill="1" applyBorder="1" applyAlignment="1">
      <alignment vertical="center"/>
    </xf>
    <xf numFmtId="0" fontId="3" fillId="5" borderId="1" xfId="3" applyNumberFormat="1" applyFont="1" applyFill="1" applyBorder="1" applyAlignment="1">
      <alignment vertical="center" wrapText="1"/>
    </xf>
    <xf numFmtId="4" fontId="3" fillId="5" borderId="18" xfId="3" applyNumberFormat="1" applyFont="1" applyFill="1" applyBorder="1" applyAlignment="1">
      <alignment horizontal="right" vertical="center" shrinkToFit="1"/>
    </xf>
    <xf numFmtId="4" fontId="3" fillId="5" borderId="21" xfId="3" applyNumberFormat="1" applyFont="1" applyFill="1" applyBorder="1" applyAlignment="1">
      <alignment horizontal="right" vertical="center" shrinkToFit="1"/>
    </xf>
    <xf numFmtId="4" fontId="3" fillId="5" borderId="2" xfId="3" applyNumberFormat="1" applyFont="1" applyFill="1" applyBorder="1" applyAlignment="1">
      <alignment horizontal="right" vertical="center" shrinkToFit="1"/>
    </xf>
    <xf numFmtId="0" fontId="3" fillId="5" borderId="3" xfId="3" applyNumberFormat="1" applyFont="1" applyFill="1" applyBorder="1" applyAlignment="1">
      <alignment vertical="center" wrapText="1"/>
    </xf>
    <xf numFmtId="4" fontId="3" fillId="5" borderId="19" xfId="3" applyNumberFormat="1" applyFont="1" applyFill="1" applyBorder="1" applyAlignment="1">
      <alignment horizontal="right" vertical="center" shrinkToFit="1"/>
    </xf>
    <xf numFmtId="4" fontId="3" fillId="5" borderId="4" xfId="3" applyNumberFormat="1" applyFont="1" applyFill="1" applyBorder="1" applyAlignment="1">
      <alignment horizontal="right" vertical="center" shrinkToFit="1"/>
    </xf>
    <xf numFmtId="0" fontId="3" fillId="5" borderId="5" xfId="3" applyNumberFormat="1" applyFont="1" applyFill="1" applyBorder="1" applyAlignment="1">
      <alignment vertical="center" wrapText="1"/>
    </xf>
    <xf numFmtId="4" fontId="3" fillId="5" borderId="27" xfId="3" applyNumberFormat="1" applyFont="1" applyFill="1" applyBorder="1" applyAlignment="1">
      <alignment horizontal="right" vertical="center" shrinkToFit="1"/>
    </xf>
    <xf numFmtId="4" fontId="3" fillId="5" borderId="28" xfId="3" applyNumberFormat="1" applyFont="1" applyFill="1" applyBorder="1" applyAlignment="1">
      <alignment horizontal="right" vertical="center" shrinkToFit="1"/>
    </xf>
    <xf numFmtId="4" fontId="3" fillId="5" borderId="6" xfId="3" applyNumberFormat="1" applyFont="1" applyFill="1" applyBorder="1" applyAlignment="1">
      <alignment horizontal="right" vertical="center" shrinkToFit="1"/>
    </xf>
    <xf numFmtId="0" fontId="28" fillId="0" borderId="0" xfId="0" applyNumberFormat="1" applyFont="1"/>
    <xf numFmtId="0" fontId="28" fillId="0" borderId="7" xfId="0" applyNumberFormat="1" applyFont="1" applyBorder="1"/>
    <xf numFmtId="0" fontId="6" fillId="5" borderId="29" xfId="3" applyNumberFormat="1" applyFont="1" applyFill="1" applyBorder="1" applyAlignment="1">
      <alignment vertical="center"/>
    </xf>
    <xf numFmtId="4" fontId="6" fillId="5" borderId="30" xfId="3" applyNumberFormat="1" applyFont="1" applyFill="1" applyBorder="1" applyAlignment="1">
      <alignment horizontal="right" vertical="center" shrinkToFit="1"/>
    </xf>
    <xf numFmtId="4" fontId="6" fillId="5" borderId="31" xfId="3" applyNumberFormat="1" applyFont="1" applyFill="1" applyBorder="1" applyAlignment="1">
      <alignment horizontal="right" vertical="center" shrinkToFit="1"/>
    </xf>
    <xf numFmtId="4" fontId="6" fillId="5" borderId="32" xfId="3" applyNumberFormat="1" applyFont="1" applyFill="1" applyBorder="1" applyAlignment="1">
      <alignment horizontal="right" vertical="center" shrinkToFit="1"/>
    </xf>
    <xf numFmtId="0" fontId="29" fillId="0" borderId="0" xfId="0" applyNumberFormat="1" applyFont="1"/>
    <xf numFmtId="0" fontId="12" fillId="6" borderId="0" xfId="0" applyNumberFormat="1" applyFont="1" applyFill="1"/>
    <xf numFmtId="0" fontId="0" fillId="6" borderId="0" xfId="0" applyNumberFormat="1" applyFill="1"/>
    <xf numFmtId="0" fontId="30" fillId="6" borderId="0" xfId="3" applyNumberFormat="1" applyFont="1" applyFill="1" applyBorder="1" applyAlignment="1">
      <alignment horizontal="left"/>
    </xf>
    <xf numFmtId="0" fontId="26" fillId="0" borderId="0" xfId="0" applyNumberFormat="1" applyFont="1"/>
    <xf numFmtId="2" fontId="3" fillId="5" borderId="8" xfId="3" applyNumberFormat="1" applyFont="1" applyFill="1" applyBorder="1" applyAlignment="1">
      <alignment vertical="center"/>
    </xf>
    <xf numFmtId="2" fontId="3" fillId="5" borderId="7" xfId="3" applyNumberFormat="1" applyFont="1" applyFill="1" applyBorder="1" applyAlignment="1">
      <alignment vertical="center"/>
    </xf>
    <xf numFmtId="0" fontId="6" fillId="5" borderId="7" xfId="3" applyNumberFormat="1" applyFont="1" applyFill="1" applyBorder="1" applyAlignment="1">
      <alignment vertical="center"/>
    </xf>
    <xf numFmtId="2" fontId="6" fillId="5" borderId="33" xfId="3" applyNumberFormat="1" applyFont="1" applyFill="1" applyBorder="1" applyAlignment="1">
      <alignment vertical="top"/>
    </xf>
    <xf numFmtId="2" fontId="6" fillId="5" borderId="0" xfId="3" applyNumberFormat="1" applyFont="1" applyFill="1" applyBorder="1" applyAlignment="1">
      <alignment vertical="top"/>
    </xf>
    <xf numFmtId="0" fontId="6" fillId="5" borderId="34" xfId="3" applyNumberFormat="1" applyFont="1" applyFill="1" applyBorder="1" applyAlignment="1">
      <alignment vertical="top"/>
    </xf>
    <xf numFmtId="0" fontId="6" fillId="5" borderId="35" xfId="3" applyNumberFormat="1" applyFont="1" applyFill="1" applyBorder="1" applyAlignment="1">
      <alignment vertical="top"/>
    </xf>
    <xf numFmtId="0" fontId="6" fillId="0" borderId="34" xfId="6" applyNumberFormat="1" applyFont="1" applyBorder="1" applyAlignment="1">
      <alignment horizontal="left"/>
    </xf>
    <xf numFmtId="0" fontId="6" fillId="0" borderId="35" xfId="6" applyNumberFormat="1" applyFont="1" applyBorder="1" applyAlignment="1">
      <alignment vertical="top"/>
    </xf>
    <xf numFmtId="0" fontId="31" fillId="0" borderId="0" xfId="2" applyNumberFormat="1" applyFont="1" applyAlignment="1">
      <alignment horizontal="left"/>
    </xf>
    <xf numFmtId="0" fontId="32" fillId="3" borderId="0" xfId="1" applyNumberFormat="1" applyFont="1" applyFill="1" applyAlignment="1">
      <alignment horizontal="left"/>
    </xf>
    <xf numFmtId="0" fontId="32" fillId="0" borderId="0" xfId="1" applyNumberFormat="1" applyFont="1" applyAlignment="1">
      <alignment horizontal="left"/>
    </xf>
    <xf numFmtId="0" fontId="33" fillId="2" borderId="20" xfId="0" applyNumberFormat="1" applyFont="1" applyFill="1" applyBorder="1" applyAlignment="1">
      <alignment horizontal="center" vertical="center"/>
    </xf>
    <xf numFmtId="0" fontId="11" fillId="2" borderId="21" xfId="0" applyNumberFormat="1" applyFont="1" applyFill="1" applyBorder="1" applyAlignment="1">
      <alignment horizontal="center" vertical="center" wrapText="1"/>
    </xf>
    <xf numFmtId="0" fontId="11" fillId="2" borderId="36" xfId="0" applyNumberFormat="1" applyFont="1" applyFill="1" applyBorder="1" applyAlignment="1">
      <alignment horizontal="center" vertical="center"/>
    </xf>
    <xf numFmtId="0" fontId="11" fillId="2" borderId="37" xfId="0" applyNumberFormat="1" applyFont="1" applyFill="1" applyBorder="1" applyAlignment="1">
      <alignment horizontal="center" vertical="center"/>
    </xf>
    <xf numFmtId="0" fontId="34" fillId="0" borderId="0" xfId="0" applyNumberFormat="1" applyFont="1"/>
    <xf numFmtId="0" fontId="14" fillId="2" borderId="12" xfId="0" applyNumberFormat="1" applyFont="1" applyFill="1" applyBorder="1" applyAlignment="1">
      <alignment horizontal="center" vertical="center"/>
    </xf>
    <xf numFmtId="0" fontId="11" fillId="2" borderId="19" xfId="0" applyNumberFormat="1" applyFont="1" applyFill="1" applyBorder="1" applyAlignment="1">
      <alignment horizontal="center" vertical="center"/>
    </xf>
    <xf numFmtId="0" fontId="11" fillId="2" borderId="38" xfId="0" applyNumberFormat="1" applyFont="1" applyFill="1" applyBorder="1" applyAlignment="1">
      <alignment horizontal="center" vertical="center"/>
    </xf>
    <xf numFmtId="0" fontId="11" fillId="2" borderId="11" xfId="0" applyNumberFormat="1" applyFont="1" applyFill="1" applyBorder="1" applyAlignment="1">
      <alignment horizontal="center" vertical="center"/>
    </xf>
    <xf numFmtId="0" fontId="3" fillId="0" borderId="0" xfId="0" applyNumberFormat="1" applyFont="1" applyAlignment="1">
      <alignment vertical="center"/>
    </xf>
    <xf numFmtId="0" fontId="14" fillId="2" borderId="39" xfId="0" applyNumberFormat="1" applyFont="1" applyFill="1" applyBorder="1" applyAlignment="1">
      <alignment horizontal="center" vertical="center"/>
    </xf>
    <xf numFmtId="0" fontId="35" fillId="2" borderId="27" xfId="0" applyNumberFormat="1" applyFont="1" applyFill="1" applyBorder="1" applyAlignment="1">
      <alignment horizontal="center"/>
    </xf>
    <xf numFmtId="0" fontId="35" fillId="2" borderId="6" xfId="0" applyNumberFormat="1" applyFont="1" applyFill="1" applyBorder="1" applyAlignment="1">
      <alignment horizontal="center" vertical="center" wrapText="1"/>
    </xf>
    <xf numFmtId="0" fontId="36" fillId="0" borderId="0" xfId="0" applyNumberFormat="1" applyFont="1" applyAlignment="1">
      <alignment vertical="center" wrapText="1"/>
    </xf>
    <xf numFmtId="0" fontId="37" fillId="2" borderId="10" xfId="0" applyNumberFormat="1" applyFont="1" applyFill="1" applyBorder="1" applyAlignment="1">
      <alignment vertical="top" wrapText="1"/>
    </xf>
    <xf numFmtId="0" fontId="34" fillId="2" borderId="40" xfId="0" applyNumberFormat="1" applyFont="1" applyFill="1" applyBorder="1" applyAlignment="1">
      <alignment horizontal="right"/>
    </xf>
    <xf numFmtId="0" fontId="34" fillId="2" borderId="15" xfId="0" applyNumberFormat="1" applyFont="1" applyFill="1" applyBorder="1" applyAlignment="1">
      <alignment horizontal="right"/>
    </xf>
    <xf numFmtId="0" fontId="35" fillId="0" borderId="0" xfId="0" applyNumberFormat="1" applyFont="1" applyAlignment="1">
      <alignment horizontal="center" vertical="center" wrapText="1"/>
    </xf>
    <xf numFmtId="0" fontId="6" fillId="0" borderId="3" xfId="0" applyNumberFormat="1" applyFont="1" applyBorder="1" applyAlignment="1">
      <alignment horizontal="left" vertical="top" wrapText="1"/>
    </xf>
    <xf numFmtId="4" fontId="6" fillId="0" borderId="19" xfId="0" applyNumberFormat="1" applyFont="1" applyBorder="1" applyAlignment="1">
      <alignment horizontal="right" wrapText="1"/>
    </xf>
    <xf numFmtId="4" fontId="6" fillId="0" borderId="4" xfId="0" applyNumberFormat="1" applyFont="1" applyBorder="1" applyAlignment="1">
      <alignment horizontal="right" wrapText="1"/>
    </xf>
    <xf numFmtId="0" fontId="25" fillId="0" borderId="0" xfId="1" applyNumberFormat="1" applyFont="1" applyAlignment="1">
      <alignment vertical="center" wrapText="1"/>
    </xf>
    <xf numFmtId="0" fontId="6" fillId="0" borderId="0" xfId="0" applyNumberFormat="1" applyFont="1" applyAlignment="1">
      <alignment vertical="center" wrapText="1"/>
    </xf>
    <xf numFmtId="0" fontId="3" fillId="2" borderId="3" xfId="0" applyNumberFormat="1" applyFont="1" applyFill="1" applyBorder="1" applyAlignment="1">
      <alignment horizontal="left" vertical="top" wrapText="1"/>
    </xf>
    <xf numFmtId="2" fontId="6" fillId="2" borderId="19"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37" fillId="2" borderId="1" xfId="0" applyNumberFormat="1" applyFont="1" applyFill="1" applyBorder="1" applyAlignment="1">
      <alignment vertical="top" wrapText="1"/>
    </xf>
    <xf numFmtId="4" fontId="34" fillId="2" borderId="18" xfId="0" applyNumberFormat="1" applyFont="1" applyFill="1" applyBorder="1" applyAlignment="1">
      <alignment horizontal="right"/>
    </xf>
    <xf numFmtId="4" fontId="34" fillId="2" borderId="2" xfId="0" applyNumberFormat="1" applyFont="1" applyFill="1" applyBorder="1" applyAlignment="1">
      <alignment horizontal="right"/>
    </xf>
    <xf numFmtId="0" fontId="37" fillId="0" borderId="0" xfId="0" applyNumberFormat="1" applyFont="1" applyAlignment="1">
      <alignment vertical="center" wrapText="1"/>
    </xf>
    <xf numFmtId="4" fontId="6" fillId="2" borderId="19"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10" xfId="0" applyNumberFormat="1" applyFont="1" applyBorder="1" applyAlignment="1">
      <alignment vertical="top" wrapText="1"/>
    </xf>
    <xf numFmtId="4" fontId="6" fillId="0" borderId="40" xfId="0" applyNumberFormat="1" applyFont="1" applyBorder="1" applyAlignment="1">
      <alignment horizontal="right" wrapText="1"/>
    </xf>
    <xf numFmtId="4" fontId="6" fillId="0" borderId="15" xfId="0" applyNumberFormat="1" applyFont="1" applyBorder="1" applyAlignment="1">
      <alignment horizontal="right" wrapText="1"/>
    </xf>
    <xf numFmtId="0" fontId="3" fillId="0" borderId="5" xfId="0" applyNumberFormat="1" applyFont="1" applyBorder="1" applyAlignment="1">
      <alignment vertical="top" wrapText="1"/>
    </xf>
    <xf numFmtId="4" fontId="6" fillId="0" borderId="27"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NumberFormat="1" applyFont="1" applyAlignment="1">
      <alignment horizontal="left" vertical="center" wrapText="1" indent="1"/>
    </xf>
    <xf numFmtId="0" fontId="3" fillId="0" borderId="0" xfId="0" applyNumberFormat="1" applyFont="1" applyAlignment="1">
      <alignment vertical="top" wrapText="1"/>
    </xf>
    <xf numFmtId="0" fontId="23" fillId="0" borderId="0" xfId="0" applyNumberFormat="1" applyFont="1" applyAlignment="1">
      <alignment horizontal="left" vertical="top"/>
    </xf>
    <xf numFmtId="0" fontId="3" fillId="2" borderId="7" xfId="0" applyNumberFormat="1" applyFont="1" applyFill="1" applyBorder="1" applyAlignment="1">
      <alignment horizontal="left"/>
    </xf>
    <xf numFmtId="0" fontId="6" fillId="0" borderId="0" xfId="0" applyNumberFormat="1" applyFont="1" applyAlignment="1">
      <alignment horizontal="center"/>
    </xf>
    <xf numFmtId="0" fontId="23" fillId="0" borderId="0" xfId="0" applyNumberFormat="1" applyFont="1" applyAlignment="1">
      <alignment vertical="top" wrapText="1"/>
    </xf>
    <xf numFmtId="0" fontId="14" fillId="2" borderId="20" xfId="0" applyNumberFormat="1" applyFont="1" applyFill="1" applyBorder="1" applyAlignment="1">
      <alignment horizontal="center" vertical="center"/>
    </xf>
    <xf numFmtId="0" fontId="11" fillId="2" borderId="36" xfId="0" applyNumberFormat="1" applyFont="1" applyFill="1" applyBorder="1" applyAlignment="1">
      <alignment horizontal="centerContinuous" vertical="center"/>
    </xf>
    <xf numFmtId="0" fontId="11" fillId="2" borderId="37" xfId="0" applyNumberFormat="1" applyFont="1" applyFill="1" applyBorder="1" applyAlignment="1">
      <alignment horizontal="centerContinuous" vertical="center"/>
    </xf>
    <xf numFmtId="0" fontId="11" fillId="2" borderId="19" xfId="0" applyNumberFormat="1" applyFont="1" applyFill="1" applyBorder="1" applyAlignment="1">
      <alignment horizontal="centerContinuous" vertical="top"/>
    </xf>
    <xf numFmtId="0" fontId="11" fillId="2" borderId="41" xfId="0" applyNumberFormat="1" applyFont="1" applyFill="1" applyBorder="1" applyAlignment="1">
      <alignment horizontal="centerContinuous" vertical="top"/>
    </xf>
    <xf numFmtId="0" fontId="11" fillId="2" borderId="42" xfId="0" applyNumberFormat="1" applyFont="1" applyFill="1" applyBorder="1" applyAlignment="1">
      <alignment horizontal="centerContinuous" vertical="top"/>
    </xf>
    <xf numFmtId="4" fontId="34" fillId="7" borderId="18" xfId="0" applyNumberFormat="1" applyFont="1" applyFill="1" applyBorder="1" applyAlignment="1">
      <alignment horizontal="right"/>
    </xf>
    <xf numFmtId="4" fontId="34" fillId="7" borderId="2" xfId="0" applyNumberFormat="1" applyFont="1" applyFill="1" applyBorder="1" applyAlignment="1">
      <alignment horizontal="right"/>
    </xf>
    <xf numFmtId="0" fontId="3" fillId="0" borderId="3" xfId="0" applyNumberFormat="1" applyFont="1" applyBorder="1" applyAlignment="1">
      <alignment vertical="top" wrapText="1"/>
    </xf>
    <xf numFmtId="0" fontId="7" fillId="0" borderId="0" xfId="0" applyNumberFormat="1" applyFont="1"/>
    <xf numFmtId="0" fontId="14" fillId="2" borderId="20" xfId="0" applyNumberFormat="1" applyFont="1" applyFill="1" applyBorder="1" applyAlignment="1">
      <alignment horizontal="center" vertical="center" wrapText="1"/>
    </xf>
    <xf numFmtId="0" fontId="11" fillId="2" borderId="43" xfId="0" applyNumberFormat="1" applyFont="1" applyFill="1" applyBorder="1" applyAlignment="1">
      <alignment horizontal="center" vertical="center" wrapText="1"/>
    </xf>
    <xf numFmtId="0" fontId="26" fillId="2" borderId="39" xfId="0" applyNumberFormat="1" applyFont="1" applyFill="1" applyBorder="1" applyAlignment="1">
      <alignment horizontal="center" vertical="center" wrapText="1"/>
    </xf>
    <xf numFmtId="0" fontId="3" fillId="2" borderId="44" xfId="0" applyNumberFormat="1" applyFont="1" applyFill="1" applyBorder="1" applyAlignment="1">
      <alignment horizontal="center" vertical="center" wrapText="1"/>
    </xf>
    <xf numFmtId="0" fontId="36" fillId="2" borderId="27" xfId="0" applyNumberFormat="1" applyFont="1" applyFill="1" applyBorder="1" applyAlignment="1">
      <alignment horizontal="center"/>
    </xf>
    <xf numFmtId="0" fontId="36" fillId="2" borderId="6" xfId="0" applyNumberFormat="1" applyFont="1" applyFill="1" applyBorder="1" applyAlignment="1">
      <alignment horizontal="centerContinuous" vertical="center" wrapText="1"/>
    </xf>
    <xf numFmtId="0" fontId="10" fillId="0" borderId="0" xfId="0" applyNumberFormat="1" applyFont="1" applyAlignment="1">
      <alignment horizontal="left" vertical="top"/>
    </xf>
    <xf numFmtId="0" fontId="29" fillId="0" borderId="0" xfId="0" applyNumberFormat="1" applyFont="1" applyAlignment="1">
      <alignment horizontal="left" vertical="top"/>
    </xf>
    <xf numFmtId="0" fontId="24" fillId="0" borderId="0" xfId="1" applyNumberFormat="1" applyFont="1" applyAlignment="1">
      <alignment horizontal="left"/>
    </xf>
    <xf numFmtId="0" fontId="9" fillId="0" borderId="0" xfId="2" applyNumberFormat="1" applyFont="1" applyAlignment="1">
      <alignment wrapText="1"/>
    </xf>
    <xf numFmtId="0" fontId="38" fillId="3" borderId="0" xfId="1" applyNumberFormat="1" applyFont="1" applyFill="1" applyAlignment="1">
      <alignment horizontal="left"/>
    </xf>
    <xf numFmtId="0" fontId="14" fillId="2" borderId="1"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4" fillId="0" borderId="0" xfId="1" applyNumberFormat="1" applyFont="1" applyAlignment="1">
      <alignment horizontal="center" vertical="top"/>
    </xf>
    <xf numFmtId="0" fontId="11" fillId="2" borderId="18" xfId="0" applyNumberFormat="1" applyFont="1" applyFill="1" applyBorder="1" applyAlignment="1">
      <alignment horizontal="center" vertical="center" wrapText="1"/>
    </xf>
    <xf numFmtId="0" fontId="11" fillId="2" borderId="19"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3" xfId="0" applyNumberFormat="1" applyFont="1" applyFill="1" applyBorder="1" applyAlignment="1">
      <alignment horizontal="center" vertical="center" wrapText="1"/>
    </xf>
    <xf numFmtId="0" fontId="9" fillId="3" borderId="0" xfId="2" applyNumberFormat="1" applyFont="1" applyFill="1" applyAlignment="1">
      <alignment horizontal="left"/>
    </xf>
    <xf numFmtId="0" fontId="6" fillId="0" borderId="0" xfId="0" applyNumberFormat="1" applyFont="1" applyAlignment="1">
      <alignment horizontal="left" wrapText="1"/>
    </xf>
    <xf numFmtId="0" fontId="6" fillId="0" borderId="3" xfId="0" applyFont="1" applyBorder="1" applyAlignment="1">
      <alignment vertical="top" wrapText="1"/>
    </xf>
    <xf numFmtId="0" fontId="6" fillId="0" borderId="4" xfId="0" applyFont="1" applyBorder="1" applyAlignment="1">
      <alignment horizontal="left" vertical="top" wrapText="1"/>
    </xf>
    <xf numFmtId="0" fontId="18" fillId="0" borderId="3" xfId="0" applyFont="1" applyBorder="1" applyAlignment="1">
      <alignment horizontal="left" vertical="top" wrapText="1" indent="2"/>
    </xf>
    <xf numFmtId="0" fontId="6" fillId="0" borderId="6" xfId="0" applyFont="1" applyBorder="1" applyAlignment="1">
      <alignment horizontal="left" vertical="top" wrapText="1"/>
    </xf>
    <xf numFmtId="0" fontId="18" fillId="0" borderId="29" xfId="0" applyFont="1" applyBorder="1" applyAlignment="1">
      <alignment horizontal="left" vertical="top" wrapText="1" indent="2"/>
    </xf>
    <xf numFmtId="0" fontId="6" fillId="0" borderId="32" xfId="0" applyFont="1" applyBorder="1" applyAlignment="1">
      <alignment horizontal="left" vertical="top" wrapText="1"/>
    </xf>
    <xf numFmtId="0" fontId="6" fillId="0" borderId="1" xfId="0" applyFont="1" applyBorder="1" applyAlignment="1">
      <alignment vertical="top" wrapText="1"/>
    </xf>
    <xf numFmtId="0" fontId="6" fillId="0" borderId="2" xfId="0" applyFont="1" applyBorder="1" applyAlignment="1">
      <alignment horizontal="left" vertical="top" wrapText="1"/>
    </xf>
    <xf numFmtId="0" fontId="18" fillId="0" borderId="5" xfId="0" applyFont="1" applyBorder="1" applyAlignment="1">
      <alignment horizontal="left" vertical="top" wrapText="1" indent="2"/>
    </xf>
    <xf numFmtId="0" fontId="6" fillId="0" borderId="20" xfId="0" applyFont="1" applyBorder="1" applyAlignment="1">
      <alignment horizontal="left" vertical="top" wrapText="1"/>
    </xf>
    <xf numFmtId="0" fontId="6" fillId="0" borderId="43" xfId="0" applyFont="1" applyBorder="1" applyAlignment="1">
      <alignment horizontal="left" vertical="top" wrapText="1"/>
    </xf>
    <xf numFmtId="4" fontId="6" fillId="0" borderId="43" xfId="0" applyNumberFormat="1" applyFont="1" applyBorder="1" applyAlignment="1">
      <alignment horizontal="right" vertical="top" wrapText="1"/>
    </xf>
    <xf numFmtId="4" fontId="6" fillId="0" borderId="9" xfId="0" applyNumberFormat="1" applyFont="1" applyBorder="1" applyAlignment="1">
      <alignment horizontal="right" vertical="top" wrapText="1"/>
    </xf>
    <xf numFmtId="0" fontId="6" fillId="0" borderId="39" xfId="0" applyFont="1" applyBorder="1" applyAlignment="1">
      <alignment horizontal="left" vertical="top" wrapText="1"/>
    </xf>
    <xf numFmtId="0" fontId="6" fillId="0" borderId="44" xfId="0" applyFont="1" applyBorder="1" applyAlignment="1">
      <alignment horizontal="left" vertical="top" wrapText="1"/>
    </xf>
    <xf numFmtId="4" fontId="6" fillId="0" borderId="44" xfId="0" applyNumberFormat="1" applyFont="1" applyBorder="1" applyAlignment="1">
      <alignment horizontal="right" vertical="top" wrapText="1"/>
    </xf>
    <xf numFmtId="4" fontId="6" fillId="0" borderId="45" xfId="0" applyNumberFormat="1" applyFont="1" applyBorder="1" applyAlignment="1">
      <alignment horizontal="right" vertical="top" wrapText="1"/>
    </xf>
    <xf numFmtId="0" fontId="6" fillId="0" borderId="3" xfId="0" applyFont="1" applyBorder="1" applyAlignment="1">
      <alignment horizontal="left" vertical="top" wrapText="1"/>
    </xf>
    <xf numFmtId="0" fontId="6" fillId="0" borderId="19" xfId="0" applyFont="1" applyBorder="1" applyAlignment="1">
      <alignment horizontal="left" vertical="top" wrapText="1"/>
    </xf>
    <xf numFmtId="4" fontId="6" fillId="0" borderId="19" xfId="0" applyNumberFormat="1" applyFont="1" applyBorder="1" applyAlignment="1">
      <alignment horizontal="right" vertical="top" wrapText="1"/>
    </xf>
    <xf numFmtId="4" fontId="6" fillId="0" borderId="4" xfId="0" applyNumberFormat="1" applyFont="1" applyBorder="1" applyAlignment="1">
      <alignment horizontal="right" vertical="top" wrapText="1"/>
    </xf>
    <xf numFmtId="4" fontId="6" fillId="0" borderId="0" xfId="0" applyNumberFormat="1" applyFont="1"/>
    <xf numFmtId="0" fontId="6" fillId="0" borderId="0" xfId="0" applyFont="1"/>
    <xf numFmtId="0" fontId="6" fillId="4" borderId="19" xfId="0" applyNumberFormat="1" applyFont="1" applyFill="1" applyBorder="1" applyAlignment="1">
      <alignment horizontal="left" vertical="top" wrapText="1"/>
    </xf>
    <xf numFmtId="0" fontId="6" fillId="4" borderId="3" xfId="0" applyNumberFormat="1" applyFont="1" applyFill="1" applyBorder="1" applyAlignment="1">
      <alignment horizontal="left" vertical="top" wrapText="1"/>
    </xf>
    <xf numFmtId="0" fontId="6" fillId="4" borderId="4" xfId="0" applyNumberFormat="1" applyFont="1" applyFill="1" applyBorder="1" applyAlignment="1">
      <alignment horizontal="center" vertical="top" wrapText="1"/>
    </xf>
    <xf numFmtId="0" fontId="6" fillId="4" borderId="5" xfId="0" applyNumberFormat="1" applyFont="1" applyFill="1" applyBorder="1" applyAlignment="1">
      <alignment horizontal="left" vertical="top" wrapText="1"/>
    </xf>
    <xf numFmtId="0" fontId="6" fillId="4" borderId="27" xfId="0" applyNumberFormat="1" applyFont="1" applyFill="1" applyBorder="1" applyAlignment="1">
      <alignment horizontal="left" vertical="top" wrapText="1"/>
    </xf>
    <xf numFmtId="0" fontId="6" fillId="4" borderId="6" xfId="0" applyNumberFormat="1" applyFont="1" applyFill="1" applyBorder="1" applyAlignment="1">
      <alignment horizontal="center" vertical="top" wrapText="1"/>
    </xf>
    <xf numFmtId="0" fontId="11" fillId="2" borderId="36" xfId="0" applyNumberFormat="1" applyFont="1" applyFill="1" applyBorder="1" applyAlignment="1">
      <alignment horizontal="center" vertical="center" wrapText="1"/>
    </xf>
    <xf numFmtId="0" fontId="11" fillId="2" borderId="21" xfId="0" applyNumberFormat="1" applyFont="1" applyFill="1" applyBorder="1" applyAlignment="1">
      <alignment horizontal="center" vertical="center" wrapText="1"/>
    </xf>
    <xf numFmtId="0" fontId="11" fillId="2" borderId="37" xfId="0" applyNumberFormat="1" applyFont="1" applyFill="1" applyBorder="1" applyAlignment="1">
      <alignment horizontal="center" vertical="center" wrapText="1"/>
    </xf>
    <xf numFmtId="0" fontId="18" fillId="4" borderId="1" xfId="0" applyNumberFormat="1" applyFont="1" applyFill="1" applyBorder="1" applyAlignment="1">
      <alignment horizontal="left" vertical="top" wrapText="1"/>
    </xf>
    <xf numFmtId="0" fontId="6" fillId="4" borderId="18" xfId="0" applyNumberFormat="1" applyFont="1" applyFill="1" applyBorder="1" applyAlignment="1">
      <alignment horizontal="left" vertical="top" wrapText="1"/>
    </xf>
    <xf numFmtId="0" fontId="18" fillId="4" borderId="3" xfId="0" applyNumberFormat="1" applyFont="1" applyFill="1" applyBorder="1" applyAlignment="1">
      <alignment horizontal="left" vertical="top" wrapText="1"/>
    </xf>
    <xf numFmtId="0" fontId="18" fillId="4" borderId="5" xfId="0" applyNumberFormat="1" applyFont="1" applyFill="1" applyBorder="1" applyAlignment="1">
      <alignment horizontal="left" vertical="top" wrapText="1"/>
    </xf>
    <xf numFmtId="0" fontId="0" fillId="0" borderId="0" xfId="0" applyNumberFormat="1" applyAlignment="1">
      <alignment vertical="top"/>
    </xf>
    <xf numFmtId="0" fontId="18" fillId="4" borderId="3" xfId="0" applyNumberFormat="1" applyFont="1" applyFill="1" applyBorder="1" applyAlignment="1">
      <alignment horizontal="right" vertical="top" wrapText="1"/>
    </xf>
    <xf numFmtId="2" fontId="6" fillId="4" borderId="19" xfId="0" applyNumberFormat="1" applyFont="1" applyFill="1" applyBorder="1" applyAlignment="1">
      <alignment horizontal="right" vertical="top"/>
    </xf>
    <xf numFmtId="2" fontId="6" fillId="4" borderId="19" xfId="0" applyNumberFormat="1" applyFont="1" applyFill="1" applyBorder="1" applyAlignment="1">
      <alignment horizontal="right" vertical="top" wrapText="1"/>
    </xf>
    <xf numFmtId="2" fontId="6" fillId="4" borderId="4" xfId="0" applyNumberFormat="1" applyFont="1" applyFill="1" applyBorder="1" applyAlignment="1">
      <alignment horizontal="right" vertical="top" wrapText="1"/>
    </xf>
    <xf numFmtId="2" fontId="6" fillId="4" borderId="27" xfId="0" applyNumberFormat="1" applyFont="1" applyFill="1" applyBorder="1" applyAlignment="1">
      <alignment horizontal="right" vertical="top"/>
    </xf>
    <xf numFmtId="2" fontId="6" fillId="4" borderId="27" xfId="0" applyNumberFormat="1" applyFont="1" applyFill="1" applyBorder="1" applyAlignment="1">
      <alignment horizontal="right" vertical="top" wrapText="1"/>
    </xf>
    <xf numFmtId="2" fontId="6" fillId="4" borderId="6" xfId="0" applyNumberFormat="1" applyFont="1" applyFill="1" applyBorder="1" applyAlignment="1">
      <alignment horizontal="right" vertical="top" wrapText="1"/>
    </xf>
    <xf numFmtId="1" fontId="6" fillId="4" borderId="18" xfId="0" applyNumberFormat="1" applyFont="1" applyFill="1" applyBorder="1" applyAlignment="1">
      <alignment horizontal="right" vertical="top"/>
    </xf>
    <xf numFmtId="1" fontId="6" fillId="4" borderId="18" xfId="0" applyNumberFormat="1" applyFont="1" applyFill="1" applyBorder="1" applyAlignment="1">
      <alignment horizontal="right" vertical="top" wrapText="1"/>
    </xf>
    <xf numFmtId="1" fontId="6" fillId="4" borderId="2" xfId="0" applyNumberFormat="1" applyFont="1" applyFill="1" applyBorder="1" applyAlignment="1">
      <alignment horizontal="right" vertical="top" wrapText="1"/>
    </xf>
    <xf numFmtId="0" fontId="9" fillId="3" borderId="0" xfId="2" applyFill="1"/>
    <xf numFmtId="0" fontId="10" fillId="0" borderId="0" xfId="0" applyFont="1"/>
    <xf numFmtId="0" fontId="9" fillId="0" borderId="0" xfId="2" applyAlignment="1">
      <alignment horizontal="left"/>
    </xf>
    <xf numFmtId="0" fontId="9" fillId="3" borderId="0" xfId="2" applyFill="1" applyAlignment="1">
      <alignment horizontal="left"/>
    </xf>
    <xf numFmtId="0" fontId="2" fillId="3" borderId="0" xfId="1" applyFill="1" applyAlignment="1">
      <alignment horizontal="left"/>
    </xf>
    <xf numFmtId="0" fontId="69" fillId="3" borderId="0" xfId="1" applyFont="1" applyFill="1" applyAlignment="1">
      <alignment horizontal="left"/>
    </xf>
    <xf numFmtId="0" fontId="69" fillId="3" borderId="0" xfId="1" applyFont="1" applyFill="1" applyAlignment="1">
      <alignment horizontal="left" wrapText="1"/>
    </xf>
    <xf numFmtId="0" fontId="3" fillId="3" borderId="0" xfId="2" applyFont="1" applyFill="1" applyAlignment="1">
      <alignment horizontal="left"/>
    </xf>
    <xf numFmtId="0" fontId="3" fillId="3" borderId="0" xfId="2" applyFont="1" applyFill="1" applyAlignment="1">
      <alignment horizontal="left" wrapText="1"/>
    </xf>
    <xf numFmtId="0" fontId="3" fillId="2" borderId="20" xfId="0" applyFont="1" applyFill="1" applyBorder="1" applyAlignment="1">
      <alignment vertical="center" wrapText="1"/>
    </xf>
    <xf numFmtId="0" fontId="11" fillId="2" borderId="4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0" borderId="0" xfId="0" applyFont="1" applyAlignment="1">
      <alignment wrapText="1"/>
    </xf>
    <xf numFmtId="0" fontId="3" fillId="2" borderId="10" xfId="0" applyFont="1" applyFill="1" applyBorder="1" applyAlignment="1">
      <alignment vertical="center" wrapText="1"/>
    </xf>
    <xf numFmtId="0" fontId="3" fillId="2" borderId="4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6" xfId="0" applyFont="1" applyFill="1" applyBorder="1" applyAlignment="1">
      <alignment vertical="center" wrapText="1"/>
    </xf>
    <xf numFmtId="0" fontId="3" fillId="2" borderId="15"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3" fillId="2" borderId="47" xfId="0" applyFont="1" applyFill="1" applyBorder="1" applyAlignment="1">
      <alignment horizontal="left" vertical="top" wrapText="1"/>
    </xf>
    <xf numFmtId="0" fontId="3" fillId="2" borderId="4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6" fillId="0" borderId="19" xfId="0" applyFont="1" applyBorder="1" applyAlignment="1">
      <alignment horizontal="center" vertical="top" wrapText="1"/>
    </xf>
    <xf numFmtId="4" fontId="6" fillId="0" borderId="30" xfId="0" applyNumberFormat="1" applyFont="1" applyBorder="1" applyAlignment="1">
      <alignment horizontal="right" vertical="center" wrapText="1"/>
    </xf>
    <xf numFmtId="4" fontId="6" fillId="0" borderId="19" xfId="0" applyNumberFormat="1" applyFont="1" applyBorder="1" applyAlignment="1">
      <alignment horizontal="right" vertical="center" wrapText="1"/>
    </xf>
    <xf numFmtId="0" fontId="6" fillId="0" borderId="3" xfId="0" applyFont="1" applyBorder="1" applyAlignment="1">
      <alignment vertical="center" wrapText="1"/>
    </xf>
    <xf numFmtId="0" fontId="6" fillId="2" borderId="19"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19" xfId="0" applyFont="1" applyFill="1" applyBorder="1" applyAlignment="1">
      <alignment horizontal="center" vertical="top" wrapText="1"/>
    </xf>
    <xf numFmtId="0" fontId="6" fillId="0" borderId="3" xfId="0" applyFont="1" applyBorder="1" applyAlignment="1">
      <alignment horizontal="left" vertical="center" wrapText="1" indent="1"/>
    </xf>
    <xf numFmtId="2" fontId="6" fillId="0" borderId="19" xfId="0" applyNumberFormat="1" applyFont="1" applyBorder="1" applyAlignment="1">
      <alignment horizontal="center" vertical="top" wrapText="1"/>
    </xf>
    <xf numFmtId="170" fontId="6" fillId="2" borderId="19" xfId="0" applyNumberFormat="1" applyFont="1" applyFill="1" applyBorder="1" applyAlignment="1">
      <alignment horizontal="center" vertical="center" wrapText="1"/>
    </xf>
    <xf numFmtId="170" fontId="6" fillId="2" borderId="47" xfId="0" applyNumberFormat="1" applyFont="1" applyFill="1" applyBorder="1" applyAlignment="1">
      <alignment horizontal="center" vertical="center" wrapText="1"/>
    </xf>
    <xf numFmtId="0" fontId="6" fillId="0" borderId="14" xfId="0" applyFont="1" applyBorder="1" applyAlignment="1">
      <alignment horizontal="left" vertical="center" wrapText="1" indent="1"/>
    </xf>
    <xf numFmtId="0" fontId="21" fillId="0" borderId="41" xfId="0" applyFont="1" applyBorder="1" applyAlignment="1">
      <alignment horizontal="left" vertical="top" wrapText="1"/>
    </xf>
    <xf numFmtId="0" fontId="13" fillId="0" borderId="41" xfId="0" applyFont="1" applyBorder="1" applyAlignment="1">
      <alignment horizontal="center" vertical="top" wrapText="1"/>
    </xf>
    <xf numFmtId="0" fontId="13" fillId="0" borderId="41" xfId="0" applyFont="1" applyBorder="1" applyAlignment="1">
      <alignment horizontal="left" vertical="top" wrapText="1"/>
    </xf>
    <xf numFmtId="0" fontId="13" fillId="0" borderId="42" xfId="0" applyFont="1" applyBorder="1" applyAlignment="1">
      <alignment horizontal="left" vertical="top" wrapText="1"/>
    </xf>
    <xf numFmtId="0" fontId="26" fillId="0" borderId="0" xfId="8" applyFont="1" applyBorder="1" applyAlignment="1">
      <alignment vertical="top"/>
    </xf>
    <xf numFmtId="0" fontId="14" fillId="0" borderId="0" xfId="0" applyFont="1" applyAlignment="1">
      <alignment horizontal="left" vertical="top"/>
    </xf>
    <xf numFmtId="0" fontId="26" fillId="0" borderId="0" xfId="8" applyFont="1" applyBorder="1" applyAlignment="1">
      <alignment horizontal="left" vertical="top"/>
    </xf>
    <xf numFmtId="0" fontId="6" fillId="0" borderId="0" xfId="0" applyFont="1" applyAlignment="1">
      <alignment horizontal="left" vertical="top"/>
    </xf>
    <xf numFmtId="0" fontId="3" fillId="0" borderId="0" xfId="0" applyFont="1"/>
    <xf numFmtId="0" fontId="11" fillId="0" borderId="0" xfId="0" applyFont="1"/>
    <xf numFmtId="0" fontId="6" fillId="0" borderId="3" xfId="0" applyFont="1" applyBorder="1" applyAlignment="1">
      <alignment horizontal="left" vertical="center"/>
    </xf>
    <xf numFmtId="0" fontId="6" fillId="0" borderId="4" xfId="0" applyFont="1" applyBorder="1" applyAlignment="1">
      <alignment horizontal="left" vertical="center" wrapText="1"/>
    </xf>
    <xf numFmtId="4" fontId="71" fillId="2" borderId="19" xfId="0" applyNumberFormat="1" applyFont="1" applyFill="1" applyBorder="1" applyAlignment="1">
      <alignment horizontal="right" vertical="center" wrapText="1"/>
    </xf>
    <xf numFmtId="2" fontId="71" fillId="2" borderId="19" xfId="0" applyNumberFormat="1" applyFont="1" applyFill="1" applyBorder="1" applyAlignment="1">
      <alignment horizontal="right" vertical="center" wrapText="1"/>
    </xf>
    <xf numFmtId="2" fontId="71" fillId="2" borderId="4" xfId="0" applyNumberFormat="1" applyFont="1" applyFill="1" applyBorder="1" applyAlignment="1">
      <alignment horizontal="right" vertical="center" wrapText="1"/>
    </xf>
    <xf numFmtId="0" fontId="11" fillId="2" borderId="19" xfId="0" applyFont="1" applyFill="1" applyBorder="1" applyAlignment="1">
      <alignment horizontal="left" vertical="center" wrapText="1"/>
    </xf>
    <xf numFmtId="4" fontId="13" fillId="2" borderId="19" xfId="0" applyNumberFormat="1"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4" xfId="0" applyFont="1" applyFill="1" applyBorder="1" applyAlignment="1">
      <alignment horizontal="left" vertical="center" wrapText="1"/>
    </xf>
    <xf numFmtId="2" fontId="6" fillId="0" borderId="19" xfId="0" applyNumberFormat="1" applyFont="1" applyBorder="1" applyAlignment="1">
      <alignment horizontal="right" vertical="center" wrapText="1"/>
    </xf>
    <xf numFmtId="170" fontId="6" fillId="0" borderId="19" xfId="0" applyNumberFormat="1" applyFont="1" applyBorder="1" applyAlignment="1">
      <alignment horizontal="right" vertical="center" wrapText="1"/>
    </xf>
    <xf numFmtId="170" fontId="11" fillId="2" borderId="19" xfId="0" applyNumberFormat="1" applyFont="1" applyFill="1" applyBorder="1" applyAlignment="1">
      <alignment horizontal="left" vertical="center" wrapText="1"/>
    </xf>
    <xf numFmtId="170" fontId="13" fillId="2" borderId="19" xfId="0" applyNumberFormat="1" applyFont="1" applyFill="1" applyBorder="1" applyAlignment="1">
      <alignment horizontal="left" vertical="center" wrapText="1"/>
    </xf>
    <xf numFmtId="0" fontId="6" fillId="0" borderId="19" xfId="0" applyFont="1" applyBorder="1" applyAlignment="1">
      <alignment horizontal="center" vertical="center" wrapText="1"/>
    </xf>
    <xf numFmtId="0" fontId="74" fillId="0" borderId="0" xfId="0" applyFont="1"/>
    <xf numFmtId="0" fontId="75" fillId="0" borderId="0" xfId="0" applyFont="1"/>
    <xf numFmtId="171" fontId="6" fillId="0" borderId="30" xfId="0" applyNumberFormat="1" applyFont="1" applyBorder="1" applyAlignment="1">
      <alignment horizontal="right" vertical="center" wrapText="1"/>
    </xf>
    <xf numFmtId="171" fontId="6" fillId="0" borderId="19" xfId="0" applyNumberFormat="1" applyFont="1" applyBorder="1" applyAlignment="1">
      <alignment horizontal="right" vertical="center" wrapText="1"/>
    </xf>
    <xf numFmtId="171" fontId="13" fillId="2" borderId="19" xfId="0" applyNumberFormat="1" applyFont="1" applyFill="1" applyBorder="1" applyAlignment="1">
      <alignment horizontal="left" vertical="center" wrapText="1"/>
    </xf>
    <xf numFmtId="172" fontId="6" fillId="0" borderId="30" xfId="0" applyNumberFormat="1" applyFont="1" applyBorder="1" applyAlignment="1">
      <alignment horizontal="right" vertical="center" wrapText="1"/>
    </xf>
    <xf numFmtId="172" fontId="6" fillId="0" borderId="19" xfId="0" applyNumberFormat="1" applyFont="1" applyBorder="1" applyAlignment="1">
      <alignment horizontal="right" vertical="center" wrapText="1"/>
    </xf>
    <xf numFmtId="0" fontId="5" fillId="0" borderId="0" xfId="1" applyNumberFormat="1" applyFont="1" applyAlignment="1">
      <alignment vertical="top"/>
    </xf>
    <xf numFmtId="0" fontId="6" fillId="0" borderId="0" xfId="0" applyNumberFormat="1" applyFont="1" applyAlignment="1">
      <alignment vertical="top"/>
    </xf>
    <xf numFmtId="0" fontId="6" fillId="0" borderId="0" xfId="0" applyNumberFormat="1" applyFont="1" applyAlignment="1">
      <alignment vertical="top" wrapText="1"/>
    </xf>
    <xf numFmtId="0" fontId="6" fillId="0" borderId="0" xfId="0" applyNumberFormat="1" applyFont="1" applyAlignment="1">
      <alignment horizontal="center" vertical="top"/>
    </xf>
  </cellXfs>
  <cellStyles count="9">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xfId="0" builtinId="0" customBuiltin="1"/>
    <cellStyle name="Normal 2" xfId="7" xr:uid="{528F6B90-C8D1-4478-90AD-F7F25EDB6FCF}"/>
    <cellStyle name="Normal GHG Textfiels Bold" xfId="5" xr:uid="{00000000-0005-0000-0000-000005000000}"/>
    <cellStyle name="Обычный_CRF2002 (1)" xfId="3" xr:uid="{00000000-0005-0000-0000-000003000000}"/>
    <cellStyle name="Обычный_CRF2002 (1) 2" xfId="8" xr:uid="{D2078199-775B-4193-B317-20A342794BE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showGridLines="0" tabSelected="1" workbookViewId="0"/>
  </sheetViews>
  <sheetFormatPr defaultColWidth="8.88671875" defaultRowHeight="14.55" customHeight="1" x14ac:dyDescent="0.3"/>
  <cols>
    <col min="2" max="2" width="2.6640625" customWidth="1"/>
    <col min="3" max="3" width="56.33203125" customWidth="1"/>
    <col min="4" max="4" width="12.44140625" customWidth="1"/>
    <col min="5" max="5" width="63.6640625" customWidth="1"/>
    <col min="6" max="7" width="99.44140625" customWidth="1"/>
  </cols>
  <sheetData>
    <row r="1" spans="1:6" ht="14.4" x14ac:dyDescent="0.3">
      <c r="A1" s="1" t="s">
        <v>0</v>
      </c>
    </row>
    <row r="3" spans="1:6" ht="14.4" x14ac:dyDescent="0.3">
      <c r="A3" s="2"/>
      <c r="D3" s="3"/>
    </row>
    <row r="4" spans="1:6" ht="17.55" customHeight="1" x14ac:dyDescent="0.3">
      <c r="A4" s="217"/>
      <c r="B4" s="217"/>
      <c r="C4" s="217"/>
      <c r="D4" s="4" t="s">
        <v>1</v>
      </c>
      <c r="E4" s="4" t="s">
        <v>2</v>
      </c>
    </row>
    <row r="5" spans="1:6" ht="14.4" x14ac:dyDescent="0.3">
      <c r="A5" s="5" t="s">
        <v>3</v>
      </c>
      <c r="B5" s="6"/>
      <c r="C5" s="7" t="s">
        <v>4</v>
      </c>
      <c r="D5" s="8" t="s">
        <v>5</v>
      </c>
      <c r="E5" s="7"/>
      <c r="F5" s="9"/>
    </row>
    <row r="6" spans="1:6" ht="14.4" x14ac:dyDescent="0.3">
      <c r="A6" s="5" t="s">
        <v>6</v>
      </c>
      <c r="B6" s="6"/>
      <c r="C6" s="7" t="s">
        <v>7</v>
      </c>
      <c r="D6" s="8" t="s">
        <v>5</v>
      </c>
      <c r="E6" s="6"/>
      <c r="F6" s="9"/>
    </row>
    <row r="7" spans="1:6" ht="34.5" customHeight="1" x14ac:dyDescent="0.3">
      <c r="A7" s="5" t="s">
        <v>8</v>
      </c>
      <c r="B7" s="6"/>
      <c r="C7" s="7" t="s">
        <v>9</v>
      </c>
      <c r="D7" s="8" t="s">
        <v>5</v>
      </c>
      <c r="E7" s="6"/>
      <c r="F7" s="9"/>
    </row>
    <row r="8" spans="1:6" ht="34.5" customHeight="1" x14ac:dyDescent="0.3">
      <c r="A8" s="339" t="s">
        <v>1214</v>
      </c>
      <c r="B8" s="340"/>
      <c r="C8" s="341" t="s">
        <v>1215</v>
      </c>
      <c r="D8" s="342" t="s">
        <v>5</v>
      </c>
      <c r="E8" s="6"/>
      <c r="F8" s="9"/>
    </row>
    <row r="9" spans="1:6" ht="22.95" customHeight="1" x14ac:dyDescent="0.3">
      <c r="A9" s="5" t="s">
        <v>10</v>
      </c>
      <c r="B9" s="6"/>
      <c r="C9" s="7" t="s">
        <v>11</v>
      </c>
      <c r="D9" s="8" t="s">
        <v>5</v>
      </c>
      <c r="E9" s="6"/>
      <c r="F9" s="9"/>
    </row>
    <row r="10" spans="1:6" ht="46.05" customHeight="1" x14ac:dyDescent="0.3">
      <c r="A10" s="5" t="s">
        <v>12</v>
      </c>
      <c r="B10" s="6"/>
      <c r="C10" s="7" t="s">
        <v>13</v>
      </c>
      <c r="D10" s="8" t="s">
        <v>5</v>
      </c>
      <c r="E10" s="6"/>
      <c r="F10" s="9"/>
    </row>
    <row r="11" spans="1:6" ht="22.95" customHeight="1" x14ac:dyDescent="0.3">
      <c r="A11" s="5" t="s">
        <v>14</v>
      </c>
      <c r="B11" s="6"/>
      <c r="C11" s="7" t="s">
        <v>15</v>
      </c>
      <c r="D11" s="8" t="s">
        <v>5</v>
      </c>
      <c r="E11" s="6" t="s">
        <v>16</v>
      </c>
      <c r="F11" s="9"/>
    </row>
    <row r="12" spans="1:6" ht="22.95" customHeight="1" x14ac:dyDescent="0.3">
      <c r="A12" s="5" t="s">
        <v>17</v>
      </c>
      <c r="B12" s="6"/>
      <c r="C12" s="7" t="s">
        <v>18</v>
      </c>
      <c r="D12" s="8" t="s">
        <v>5</v>
      </c>
      <c r="E12" s="6"/>
      <c r="F12" s="9"/>
    </row>
    <row r="13" spans="1:6" ht="22.95" customHeight="1" x14ac:dyDescent="0.3">
      <c r="A13" s="5" t="s">
        <v>19</v>
      </c>
      <c r="B13" s="6"/>
      <c r="C13" s="7" t="s">
        <v>20</v>
      </c>
      <c r="D13" s="8" t="s">
        <v>5</v>
      </c>
      <c r="E13" s="6" t="s">
        <v>16</v>
      </c>
      <c r="F13" s="9"/>
    </row>
    <row r="14" spans="1:6" ht="22.95" customHeight="1" x14ac:dyDescent="0.3">
      <c r="A14" s="5" t="s">
        <v>21</v>
      </c>
      <c r="B14" s="6"/>
      <c r="C14" s="7" t="s">
        <v>22</v>
      </c>
      <c r="D14" s="8" t="s">
        <v>5</v>
      </c>
      <c r="E14" s="6" t="s">
        <v>16</v>
      </c>
      <c r="F14" s="10"/>
    </row>
    <row r="15" spans="1:6" ht="36" x14ac:dyDescent="0.3">
      <c r="A15" s="5" t="s">
        <v>23</v>
      </c>
      <c r="B15" s="6"/>
      <c r="C15" s="7" t="s">
        <v>24</v>
      </c>
      <c r="D15" s="8" t="s">
        <v>5</v>
      </c>
      <c r="E15" s="6"/>
    </row>
    <row r="16" spans="1:6" ht="24" x14ac:dyDescent="0.3">
      <c r="A16" s="5" t="s">
        <v>25</v>
      </c>
      <c r="B16" s="6"/>
      <c r="C16" s="7" t="s">
        <v>26</v>
      </c>
      <c r="D16" s="8" t="s">
        <v>5</v>
      </c>
      <c r="E16" s="6"/>
    </row>
    <row r="17" spans="4:4" ht="34.5" customHeight="1" x14ac:dyDescent="0.3">
      <c r="D17" s="11"/>
    </row>
    <row r="18" spans="4:4" ht="22.95" customHeight="1" x14ac:dyDescent="0.3">
      <c r="D18" s="11"/>
    </row>
    <row r="19" spans="4:4" ht="14.4" x14ac:dyDescent="0.3">
      <c r="D19" s="11"/>
    </row>
    <row r="20" spans="4:4" ht="14.4" x14ac:dyDescent="0.3">
      <c r="D20" s="11"/>
    </row>
    <row r="21" spans="4:4" ht="14.4" x14ac:dyDescent="0.3">
      <c r="D21" s="11"/>
    </row>
    <row r="22" spans="4:4" ht="14.4" x14ac:dyDescent="0.3">
      <c r="D22" s="11"/>
    </row>
    <row r="23" spans="4:4" ht="14.4" x14ac:dyDescent="0.3"/>
    <row r="24" spans="4:4" ht="14.4" x14ac:dyDescent="0.3"/>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9" location="'Table5'!A1" display="Table5" xr:uid="{00000000-0004-0000-0000-000003000000}"/>
    <hyperlink ref="A10" location="'Table6'!A1" display="Table6" xr:uid="{00000000-0004-0000-0000-000004000000}"/>
    <hyperlink ref="A11" location="'Table7'!A1" display="Table7" xr:uid="{00000000-0004-0000-0000-000005000000}"/>
    <hyperlink ref="A12" location="'Table8'!A1" display="Table8" xr:uid="{00000000-0004-0000-0000-000006000000}"/>
    <hyperlink ref="A13" location="'Table10'!A1" display="Table10" xr:uid="{00000000-0004-0000-0000-000007000000}"/>
    <hyperlink ref="A14" location="'Table11'!A1" display="Table11" xr:uid="{00000000-0004-0000-0000-000008000000}"/>
    <hyperlink ref="A15" location="'Table12'!A1" display="Table12" xr:uid="{00000000-0004-0000-0000-000009000000}"/>
    <hyperlink ref="A16" location="'Appendix'!A1" display="Appendix" xr:uid="{00000000-0004-0000-0000-00000A000000}"/>
    <hyperlink ref="A8" location="Table4.1!A1" display="Table4" xr:uid="{00000000-0004-0000-0000-000003000000}"/>
  </hyperlinks>
  <pageMargins left="0.7" right="0.7" top="0.75" bottom="0.75" header="0.3" footer="0.3"/>
  <pageSetup orientation="portrait" horizontalDpi="4294967293" verticalDpi="4294967293"/>
  <ignoredErrors>
    <ignoredError sqref="A9:F22 A1:F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J85"/>
  <sheetViews>
    <sheetView showGridLines="0" workbookViewId="0"/>
  </sheetViews>
  <sheetFormatPr defaultColWidth="8.88671875" defaultRowHeight="14.55" customHeight="1" x14ac:dyDescent="0.3"/>
  <cols>
    <col min="1" max="1" width="2.44140625" customWidth="1"/>
    <col min="2" max="2" width="35.6640625" customWidth="1"/>
    <col min="3" max="3" width="25.44140625" customWidth="1"/>
    <col min="4" max="9" width="31.44140625" customWidth="1"/>
  </cols>
  <sheetData>
    <row r="1" spans="1:10" s="12" customFormat="1" ht="15" customHeight="1" x14ac:dyDescent="0.3">
      <c r="B1" s="13"/>
      <c r="C1" s="13"/>
      <c r="D1" s="13"/>
    </row>
    <row r="2" spans="1:10" s="12" customFormat="1" ht="18" customHeight="1" x14ac:dyDescent="0.3">
      <c r="B2" s="13" t="s">
        <v>290</v>
      </c>
      <c r="C2" s="13"/>
      <c r="D2" s="13"/>
    </row>
    <row r="3" spans="1:10" s="12" customFormat="1" ht="11.55" customHeight="1" x14ac:dyDescent="0.25"/>
    <row r="4" spans="1:10" s="12" customFormat="1" ht="13.05" customHeight="1" x14ac:dyDescent="0.25">
      <c r="B4" s="35" t="s">
        <v>28</v>
      </c>
      <c r="C4" s="35"/>
      <c r="D4" s="35"/>
    </row>
    <row r="5" spans="1:10" ht="15" customHeight="1" x14ac:dyDescent="0.3"/>
    <row r="6" spans="1:10" ht="22.95" customHeight="1" x14ac:dyDescent="0.3">
      <c r="B6" s="194"/>
      <c r="C6" s="96" t="s">
        <v>255</v>
      </c>
      <c r="D6" s="195" t="s">
        <v>256</v>
      </c>
      <c r="E6" s="195" t="s">
        <v>16</v>
      </c>
      <c r="F6" s="195" t="s">
        <v>16</v>
      </c>
      <c r="G6" s="195" t="s">
        <v>16</v>
      </c>
      <c r="H6" s="195" t="s">
        <v>16</v>
      </c>
      <c r="I6" s="196" t="s">
        <v>16</v>
      </c>
      <c r="J6" s="154"/>
    </row>
    <row r="7" spans="1:10" ht="14.85" customHeight="1" x14ac:dyDescent="0.3">
      <c r="B7" s="155"/>
      <c r="C7" s="197" t="s">
        <v>257</v>
      </c>
      <c r="D7" s="198" t="s">
        <v>257</v>
      </c>
      <c r="E7" s="198" t="s">
        <v>16</v>
      </c>
      <c r="F7" s="198" t="s">
        <v>16</v>
      </c>
      <c r="G7" s="198" t="s">
        <v>16</v>
      </c>
      <c r="H7" s="198" t="s">
        <v>16</v>
      </c>
      <c r="I7" s="199" t="s">
        <v>16</v>
      </c>
      <c r="J7" s="154"/>
    </row>
    <row r="8" spans="1:10" ht="15" customHeight="1" x14ac:dyDescent="0.3">
      <c r="A8" s="159"/>
      <c r="B8" s="160"/>
      <c r="C8" s="161" t="s">
        <v>211</v>
      </c>
      <c r="D8" s="162" t="s">
        <v>258</v>
      </c>
      <c r="E8" s="162" t="s">
        <v>259</v>
      </c>
      <c r="F8" s="162" t="s">
        <v>260</v>
      </c>
      <c r="G8" s="162" t="s">
        <v>261</v>
      </c>
      <c r="H8" s="162" t="s">
        <v>262</v>
      </c>
      <c r="I8" s="162" t="s">
        <v>263</v>
      </c>
      <c r="J8" s="154"/>
    </row>
    <row r="9" spans="1:10" ht="14.4" x14ac:dyDescent="0.3">
      <c r="A9" s="163"/>
      <c r="B9" s="164" t="s">
        <v>264</v>
      </c>
      <c r="C9" s="165"/>
      <c r="D9" s="166"/>
      <c r="E9" s="166"/>
      <c r="F9" s="166"/>
      <c r="G9" s="166"/>
      <c r="H9" s="166"/>
      <c r="I9" s="166"/>
      <c r="J9" s="154"/>
    </row>
    <row r="10" spans="1:10" ht="14.4" x14ac:dyDescent="0.3">
      <c r="A10" s="167"/>
      <c r="B10" s="168" t="s">
        <v>265</v>
      </c>
      <c r="C10" s="169">
        <v>2689.7894905394915</v>
      </c>
      <c r="D10" s="170">
        <v>2529.5700000000002</v>
      </c>
      <c r="E10" s="170">
        <v>2061.98</v>
      </c>
      <c r="F10" s="170">
        <v>1443.03</v>
      </c>
      <c r="G10" s="170">
        <v>691.58</v>
      </c>
      <c r="H10" s="170">
        <v>476.17</v>
      </c>
      <c r="I10" s="170">
        <v>314.73</v>
      </c>
      <c r="J10" s="154"/>
    </row>
    <row r="11" spans="1:10" ht="14.4" x14ac:dyDescent="0.3">
      <c r="A11" s="171"/>
      <c r="B11" s="168" t="s">
        <v>266</v>
      </c>
      <c r="C11" s="169">
        <v>4217.0809080723684</v>
      </c>
      <c r="D11" s="170">
        <v>3871.91</v>
      </c>
      <c r="E11" s="170">
        <v>2467.2199999999998</v>
      </c>
      <c r="F11" s="170">
        <v>1169.44</v>
      </c>
      <c r="G11" s="170">
        <v>320.55</v>
      </c>
      <c r="H11" s="170">
        <v>78.06</v>
      </c>
      <c r="I11" s="170">
        <v>37.01</v>
      </c>
      <c r="J11" s="154"/>
    </row>
    <row r="12" spans="1:10" ht="14.4" x14ac:dyDescent="0.3">
      <c r="A12" s="172"/>
      <c r="B12" s="168" t="s">
        <v>267</v>
      </c>
      <c r="C12" s="169">
        <v>535.29570887781006</v>
      </c>
      <c r="D12" s="170">
        <v>540.55999999999995</v>
      </c>
      <c r="E12" s="170">
        <v>501.06</v>
      </c>
      <c r="F12" s="170">
        <v>506.63</v>
      </c>
      <c r="G12" s="170">
        <v>513.83000000000004</v>
      </c>
      <c r="H12" s="170">
        <v>522.6</v>
      </c>
      <c r="I12" s="170">
        <v>532.91</v>
      </c>
      <c r="J12" s="154"/>
    </row>
    <row r="13" spans="1:10" ht="14.4" x14ac:dyDescent="0.3">
      <c r="A13" s="172"/>
      <c r="B13" s="168" t="s">
        <v>268</v>
      </c>
      <c r="C13" s="169">
        <v>665.57247674004782</v>
      </c>
      <c r="D13" s="170">
        <v>672.12</v>
      </c>
      <c r="E13" s="170">
        <v>526.12</v>
      </c>
      <c r="F13" s="170">
        <v>501.84</v>
      </c>
      <c r="G13" s="170">
        <v>478.39</v>
      </c>
      <c r="H13" s="170">
        <v>459.24</v>
      </c>
      <c r="I13" s="170">
        <v>445.06</v>
      </c>
      <c r="J13" s="154"/>
    </row>
    <row r="14" spans="1:10" ht="14.4" x14ac:dyDescent="0.3">
      <c r="A14" s="172"/>
      <c r="B14" s="168" t="s">
        <v>269</v>
      </c>
      <c r="C14" s="169">
        <v>-648.21108231568371</v>
      </c>
      <c r="D14" s="170">
        <v>-430.59</v>
      </c>
      <c r="E14" s="170">
        <v>-429.66</v>
      </c>
      <c r="F14" s="170">
        <v>-256.44</v>
      </c>
      <c r="G14" s="170">
        <v>-428.39</v>
      </c>
      <c r="H14" s="170">
        <v>-493.4</v>
      </c>
      <c r="I14" s="170">
        <v>-659.8</v>
      </c>
      <c r="J14" s="154"/>
    </row>
    <row r="15" spans="1:10" ht="14.4" x14ac:dyDescent="0.3">
      <c r="A15" s="172"/>
      <c r="B15" s="168" t="s">
        <v>270</v>
      </c>
      <c r="C15" s="169">
        <v>84.588541562965489</v>
      </c>
      <c r="D15" s="170">
        <v>78.08</v>
      </c>
      <c r="E15" s="170">
        <v>70.03</v>
      </c>
      <c r="F15" s="170">
        <v>65.47</v>
      </c>
      <c r="G15" s="170">
        <v>55.15</v>
      </c>
      <c r="H15" s="170">
        <v>48.06</v>
      </c>
      <c r="I15" s="170">
        <v>43.88</v>
      </c>
      <c r="J15" s="154"/>
    </row>
    <row r="16" spans="1:10" ht="14.4" x14ac:dyDescent="0.3">
      <c r="A16" s="172"/>
      <c r="B16" s="173" t="s">
        <v>271</v>
      </c>
      <c r="C16" s="180" t="s">
        <v>16</v>
      </c>
      <c r="D16" s="181" t="s">
        <v>16</v>
      </c>
      <c r="E16" s="181" t="s">
        <v>16</v>
      </c>
      <c r="F16" s="181" t="s">
        <v>16</v>
      </c>
      <c r="G16" s="181" t="s">
        <v>16</v>
      </c>
      <c r="H16" s="181" t="s">
        <v>16</v>
      </c>
      <c r="I16" s="181" t="s">
        <v>16</v>
      </c>
      <c r="J16" s="154"/>
    </row>
    <row r="17" spans="1:10" ht="14.4" x14ac:dyDescent="0.3">
      <c r="A17" s="172"/>
      <c r="B17" s="176" t="s">
        <v>272</v>
      </c>
      <c r="C17" s="200"/>
      <c r="D17" s="201"/>
      <c r="E17" s="201"/>
      <c r="F17" s="201"/>
      <c r="G17" s="201"/>
      <c r="H17" s="201"/>
      <c r="I17" s="201"/>
      <c r="J17" s="154"/>
    </row>
    <row r="18" spans="1:10" ht="14.4" x14ac:dyDescent="0.3">
      <c r="A18" s="172"/>
      <c r="B18" s="168" t="s">
        <v>273</v>
      </c>
      <c r="C18" s="169">
        <v>6625.7166088984595</v>
      </c>
      <c r="D18" s="170">
        <v>6357.95</v>
      </c>
      <c r="E18" s="170">
        <v>4490.24</v>
      </c>
      <c r="F18" s="170">
        <v>2778.24</v>
      </c>
      <c r="G18" s="170">
        <v>1038.06</v>
      </c>
      <c r="H18" s="170">
        <v>534.41</v>
      </c>
      <c r="I18" s="170">
        <v>181.91</v>
      </c>
      <c r="J18" s="154"/>
    </row>
    <row r="19" spans="1:10" ht="14.4" x14ac:dyDescent="0.3">
      <c r="A19" s="179"/>
      <c r="B19" s="168" t="s">
        <v>274</v>
      </c>
      <c r="C19" s="169">
        <v>7276.72369090747</v>
      </c>
      <c r="D19" s="170">
        <v>6793.67</v>
      </c>
      <c r="E19" s="170">
        <v>4925.03</v>
      </c>
      <c r="F19" s="170">
        <v>3039.81</v>
      </c>
      <c r="G19" s="170">
        <v>1471.59</v>
      </c>
      <c r="H19" s="170">
        <v>1032.95</v>
      </c>
      <c r="I19" s="170">
        <v>846.84</v>
      </c>
      <c r="J19" s="154"/>
    </row>
    <row r="20" spans="1:10" ht="14.4" x14ac:dyDescent="0.3">
      <c r="A20" s="172"/>
      <c r="B20" s="168" t="s">
        <v>275</v>
      </c>
      <c r="C20" s="169">
        <v>648.26504067225324</v>
      </c>
      <c r="D20" s="170">
        <v>608.07000000000005</v>
      </c>
      <c r="E20" s="170">
        <v>453.2</v>
      </c>
      <c r="F20" s="170">
        <v>415.79</v>
      </c>
      <c r="G20" s="170">
        <v>374.11</v>
      </c>
      <c r="H20" s="170">
        <v>341.87</v>
      </c>
      <c r="I20" s="170">
        <v>316.93</v>
      </c>
      <c r="J20" s="154"/>
    </row>
    <row r="21" spans="1:10" ht="14.4" x14ac:dyDescent="0.3">
      <c r="A21" s="172"/>
      <c r="B21" s="168" t="s">
        <v>276</v>
      </c>
      <c r="C21" s="169">
        <v>648.26504067225324</v>
      </c>
      <c r="D21" s="170">
        <v>608.07000000000005</v>
      </c>
      <c r="E21" s="170">
        <v>453.2</v>
      </c>
      <c r="F21" s="170">
        <v>415.79</v>
      </c>
      <c r="G21" s="170">
        <v>374.11</v>
      </c>
      <c r="H21" s="170">
        <v>341.87</v>
      </c>
      <c r="I21" s="170">
        <v>316.93</v>
      </c>
      <c r="J21" s="154"/>
    </row>
    <row r="22" spans="1:10" ht="14.4" x14ac:dyDescent="0.3">
      <c r="A22" s="172"/>
      <c r="B22" s="168" t="s">
        <v>277</v>
      </c>
      <c r="C22" s="169">
        <v>218.75564430825997</v>
      </c>
      <c r="D22" s="170">
        <v>256.55</v>
      </c>
      <c r="E22" s="170">
        <v>226.95</v>
      </c>
      <c r="F22" s="170">
        <v>205.73</v>
      </c>
      <c r="G22" s="170">
        <v>187.02</v>
      </c>
      <c r="H22" s="170">
        <v>182.38</v>
      </c>
      <c r="I22" s="170">
        <v>182.9</v>
      </c>
      <c r="J22" s="154"/>
    </row>
    <row r="23" spans="1:10" ht="14.4" x14ac:dyDescent="0.3">
      <c r="A23" s="172"/>
      <c r="B23" s="168" t="s">
        <v>278</v>
      </c>
      <c r="C23" s="169">
        <v>215.95964461493281</v>
      </c>
      <c r="D23" s="170">
        <v>251.42</v>
      </c>
      <c r="E23" s="170">
        <v>221.82</v>
      </c>
      <c r="F23" s="170">
        <v>200.59</v>
      </c>
      <c r="G23" s="170">
        <v>181.88</v>
      </c>
      <c r="H23" s="170">
        <v>177.24</v>
      </c>
      <c r="I23" s="170">
        <v>177.76</v>
      </c>
      <c r="J23" s="154"/>
    </row>
    <row r="24" spans="1:10" ht="14.4" x14ac:dyDescent="0.3">
      <c r="A24" s="172"/>
      <c r="B24" s="168" t="s">
        <v>279</v>
      </c>
      <c r="C24" s="169">
        <v>42.194714478058351</v>
      </c>
      <c r="D24" s="170">
        <v>31.48</v>
      </c>
      <c r="E24" s="170">
        <v>17.579999999999998</v>
      </c>
      <c r="F24" s="170">
        <v>11.7</v>
      </c>
      <c r="G24" s="170">
        <v>12.12</v>
      </c>
      <c r="H24" s="170">
        <v>12.16</v>
      </c>
      <c r="I24" s="170">
        <v>12.15</v>
      </c>
      <c r="J24" s="154"/>
    </row>
    <row r="25" spans="1:10" ht="14.4" x14ac:dyDescent="0.3">
      <c r="A25" s="172"/>
      <c r="B25" s="168" t="s">
        <v>280</v>
      </c>
      <c r="C25" s="169" t="s">
        <v>223</v>
      </c>
      <c r="D25" s="170" t="s">
        <v>226</v>
      </c>
      <c r="E25" s="170" t="s">
        <v>226</v>
      </c>
      <c r="F25" s="170" t="s">
        <v>226</v>
      </c>
      <c r="G25" s="170" t="s">
        <v>226</v>
      </c>
      <c r="H25" s="170" t="s">
        <v>226</v>
      </c>
      <c r="I25" s="170" t="s">
        <v>226</v>
      </c>
      <c r="J25" s="154"/>
    </row>
    <row r="26" spans="1:10" ht="14.4" x14ac:dyDescent="0.3">
      <c r="A26" s="172"/>
      <c r="B26" s="168" t="s">
        <v>281</v>
      </c>
      <c r="C26" s="169">
        <v>9.1840351199684402</v>
      </c>
      <c r="D26" s="170">
        <v>7.6</v>
      </c>
      <c r="E26" s="170">
        <v>8.7899999999999991</v>
      </c>
      <c r="F26" s="170">
        <v>18.510000000000002</v>
      </c>
      <c r="G26" s="170">
        <v>19.809999999999999</v>
      </c>
      <c r="H26" s="170">
        <v>19.920000000000002</v>
      </c>
      <c r="I26" s="170">
        <v>19.899999999999999</v>
      </c>
      <c r="J26" s="154"/>
    </row>
    <row r="27" spans="1:10" ht="14.4" x14ac:dyDescent="0.3">
      <c r="A27" s="172"/>
      <c r="B27" s="168" t="s">
        <v>282</v>
      </c>
      <c r="C27" s="169" t="s">
        <v>226</v>
      </c>
      <c r="D27" s="170" t="s">
        <v>226</v>
      </c>
      <c r="E27" s="170" t="s">
        <v>226</v>
      </c>
      <c r="F27" s="170" t="s">
        <v>226</v>
      </c>
      <c r="G27" s="170" t="s">
        <v>226</v>
      </c>
      <c r="H27" s="170" t="s">
        <v>226</v>
      </c>
      <c r="I27" s="170" t="s">
        <v>226</v>
      </c>
      <c r="J27" s="154"/>
    </row>
    <row r="28" spans="1:10" ht="14.4" x14ac:dyDescent="0.3">
      <c r="A28" s="172"/>
      <c r="B28" s="173" t="s">
        <v>271</v>
      </c>
      <c r="C28" s="180" t="s">
        <v>16</v>
      </c>
      <c r="D28" s="181" t="s">
        <v>16</v>
      </c>
      <c r="E28" s="181" t="s">
        <v>16</v>
      </c>
      <c r="F28" s="181" t="s">
        <v>16</v>
      </c>
      <c r="G28" s="181" t="s">
        <v>16</v>
      </c>
      <c r="H28" s="181" t="s">
        <v>16</v>
      </c>
      <c r="I28" s="181" t="s">
        <v>16</v>
      </c>
      <c r="J28" s="154"/>
    </row>
    <row r="29" spans="1:10" ht="14.4" x14ac:dyDescent="0.3">
      <c r="A29" s="172"/>
      <c r="B29" s="202" t="s">
        <v>283</v>
      </c>
      <c r="C29" s="169">
        <v>7544.116043476999</v>
      </c>
      <c r="D29" s="170">
        <v>7261.65</v>
      </c>
      <c r="E29" s="170">
        <v>5196.7599999999993</v>
      </c>
      <c r="F29" s="170">
        <v>3429.97</v>
      </c>
      <c r="G29" s="170">
        <v>1631.12</v>
      </c>
      <c r="H29" s="170">
        <v>1090.74</v>
      </c>
      <c r="I29" s="170">
        <v>713.79</v>
      </c>
      <c r="J29" s="154"/>
    </row>
    <row r="30" spans="1:10" s="12" customFormat="1" ht="12" customHeight="1" x14ac:dyDescent="0.25">
      <c r="A30" s="172"/>
      <c r="B30" s="185" t="s">
        <v>284</v>
      </c>
      <c r="C30" s="186">
        <v>8192.3271257926826</v>
      </c>
      <c r="D30" s="187">
        <v>7692.24</v>
      </c>
      <c r="E30" s="187">
        <v>5626.4199999999992</v>
      </c>
      <c r="F30" s="187">
        <v>3686.4</v>
      </c>
      <c r="G30" s="187">
        <v>2059.5099999999998</v>
      </c>
      <c r="H30" s="187">
        <v>1584.1400000000003</v>
      </c>
      <c r="I30" s="187">
        <v>1373.5800000000002</v>
      </c>
      <c r="J30" s="154"/>
    </row>
    <row r="31" spans="1:10" s="12" customFormat="1" ht="15" customHeight="1" x14ac:dyDescent="0.25">
      <c r="A31" s="188"/>
      <c r="B31" s="189"/>
      <c r="C31" s="154"/>
      <c r="D31" s="154"/>
      <c r="J31" s="154"/>
    </row>
    <row r="32" spans="1:10" s="12" customFormat="1" ht="15" customHeight="1" x14ac:dyDescent="0.25">
      <c r="B32" s="100" t="s">
        <v>291</v>
      </c>
      <c r="C32" s="100"/>
      <c r="D32" s="100"/>
    </row>
    <row r="33" spans="2:5" s="12" customFormat="1" ht="15" customHeight="1" x14ac:dyDescent="0.25">
      <c r="B33" s="100" t="s">
        <v>292</v>
      </c>
      <c r="C33" s="100"/>
      <c r="D33" s="100"/>
    </row>
    <row r="34" spans="2:5" s="12" customFormat="1" ht="15" customHeight="1" x14ac:dyDescent="0.25">
      <c r="B34" s="100" t="s">
        <v>287</v>
      </c>
      <c r="C34" s="100"/>
      <c r="D34" s="100"/>
    </row>
    <row r="35" spans="2:5" s="12" customFormat="1" ht="15" customHeight="1" x14ac:dyDescent="0.25">
      <c r="B35" s="100" t="s">
        <v>293</v>
      </c>
      <c r="C35" s="100"/>
      <c r="D35" s="100"/>
    </row>
    <row r="36" spans="2:5" s="12" customFormat="1" ht="15" customHeight="1" x14ac:dyDescent="0.25">
      <c r="B36" s="100"/>
      <c r="C36" s="100"/>
      <c r="D36" s="100"/>
    </row>
    <row r="37" spans="2:5" s="12" customFormat="1" ht="15" customHeight="1" x14ac:dyDescent="0.25">
      <c r="B37" s="100"/>
      <c r="C37" s="100"/>
      <c r="D37" s="100"/>
    </row>
    <row r="38" spans="2:5" s="12" customFormat="1" ht="15" customHeight="1" x14ac:dyDescent="0.25">
      <c r="B38" s="190"/>
      <c r="C38" s="33"/>
      <c r="D38" s="33"/>
    </row>
    <row r="39" spans="2:5" s="12" customFormat="1" ht="11.55" customHeight="1" x14ac:dyDescent="0.25">
      <c r="B39" s="14" t="s">
        <v>49</v>
      </c>
      <c r="C39" s="14"/>
    </row>
    <row r="40" spans="2:5" s="12" customFormat="1" ht="15" customHeight="1" x14ac:dyDescent="0.25"/>
    <row r="41" spans="2:5" s="12" customFormat="1" ht="15" customHeight="1" x14ac:dyDescent="0.25"/>
    <row r="42" spans="2:5" s="12" customFormat="1" ht="11.55" customHeight="1" x14ac:dyDescent="0.25">
      <c r="B42" s="191" t="s">
        <v>50</v>
      </c>
      <c r="C42" s="191"/>
      <c r="D42" s="191"/>
    </row>
    <row r="43" spans="2:5" ht="15" customHeight="1" x14ac:dyDescent="0.3">
      <c r="B43" s="33" t="s">
        <v>294</v>
      </c>
      <c r="C43" s="33"/>
      <c r="D43" s="192"/>
      <c r="E43" s="154"/>
    </row>
    <row r="44" spans="2:5" ht="14.4" x14ac:dyDescent="0.3">
      <c r="B44" s="12"/>
      <c r="C44" s="12"/>
      <c r="D44" s="12"/>
      <c r="E44" s="154"/>
    </row>
    <row r="45" spans="2:5" ht="14.4" x14ac:dyDescent="0.3">
      <c r="B45" s="193"/>
      <c r="C45" s="193"/>
      <c r="D45" s="154"/>
      <c r="E45" s="154"/>
    </row>
    <row r="46" spans="2:5" ht="14.4" x14ac:dyDescent="0.3">
      <c r="B46" s="193"/>
      <c r="C46" s="193"/>
      <c r="D46" s="154"/>
      <c r="E46" s="154"/>
    </row>
    <row r="47" spans="2:5" ht="14.4" x14ac:dyDescent="0.3">
      <c r="B47" s="193"/>
      <c r="C47" s="193"/>
      <c r="D47" s="154"/>
      <c r="E47" s="154"/>
    </row>
    <row r="48" spans="2:5" ht="14.4" x14ac:dyDescent="0.3">
      <c r="B48" s="193"/>
      <c r="C48" s="193"/>
      <c r="D48" s="154"/>
      <c r="E48" s="154"/>
    </row>
    <row r="49" spans="2:5" ht="14.4" x14ac:dyDescent="0.3">
      <c r="B49" s="193"/>
      <c r="C49" s="193"/>
      <c r="D49" s="154"/>
      <c r="E49" s="154"/>
    </row>
    <row r="50" spans="2:5" ht="14.4" x14ac:dyDescent="0.3">
      <c r="B50" s="193"/>
      <c r="C50" s="193"/>
      <c r="D50" s="154"/>
      <c r="E50" s="154"/>
    </row>
    <row r="51" spans="2:5" ht="14.4" x14ac:dyDescent="0.3">
      <c r="B51" s="193"/>
      <c r="C51" s="193"/>
      <c r="D51" s="154"/>
      <c r="E51" s="154"/>
    </row>
    <row r="52" spans="2:5" ht="14.4" x14ac:dyDescent="0.3">
      <c r="B52" s="193"/>
      <c r="C52" s="193"/>
      <c r="D52" s="154"/>
      <c r="E52" s="154"/>
    </row>
    <row r="53" spans="2:5" ht="14.4" x14ac:dyDescent="0.3">
      <c r="B53" s="193"/>
      <c r="C53" s="193"/>
      <c r="D53" s="154"/>
      <c r="E53" s="154"/>
    </row>
    <row r="54" spans="2:5" ht="14.4" x14ac:dyDescent="0.3">
      <c r="B54" s="193"/>
      <c r="C54" s="193"/>
      <c r="D54" s="154"/>
      <c r="E54" s="154"/>
    </row>
    <row r="55" spans="2:5" ht="14.4" x14ac:dyDescent="0.3">
      <c r="B55" s="193"/>
      <c r="C55" s="193"/>
      <c r="D55" s="154"/>
      <c r="E55" s="154"/>
    </row>
    <row r="56" spans="2:5" ht="14.4" x14ac:dyDescent="0.3">
      <c r="B56" s="193"/>
      <c r="C56" s="193"/>
      <c r="D56" s="154"/>
      <c r="E56" s="154"/>
    </row>
    <row r="57" spans="2:5" ht="14.4" x14ac:dyDescent="0.3">
      <c r="B57" s="193"/>
      <c r="C57" s="193"/>
      <c r="D57" s="154"/>
      <c r="E57" s="154"/>
    </row>
    <row r="58" spans="2:5" ht="14.4" x14ac:dyDescent="0.3">
      <c r="B58" s="193"/>
      <c r="C58" s="193"/>
      <c r="D58" s="154"/>
      <c r="E58" s="154"/>
    </row>
    <row r="59" spans="2:5" ht="14.4" x14ac:dyDescent="0.3">
      <c r="B59" s="193"/>
      <c r="C59" s="193"/>
      <c r="D59" s="154"/>
      <c r="E59" s="154"/>
    </row>
    <row r="60" spans="2:5" ht="14.4" x14ac:dyDescent="0.3">
      <c r="B60" s="193"/>
      <c r="C60" s="193"/>
      <c r="D60" s="154"/>
      <c r="E60" s="154"/>
    </row>
    <row r="61" spans="2:5" ht="14.4" x14ac:dyDescent="0.3">
      <c r="B61" s="193"/>
      <c r="C61" s="193"/>
      <c r="D61" s="154"/>
      <c r="E61" s="154"/>
    </row>
    <row r="62" spans="2:5" ht="14.4" x14ac:dyDescent="0.3">
      <c r="B62" s="193"/>
      <c r="C62" s="193"/>
      <c r="D62" s="154"/>
      <c r="E62" s="154"/>
    </row>
    <row r="63" spans="2:5" ht="14.4" x14ac:dyDescent="0.3">
      <c r="B63" s="193"/>
      <c r="C63" s="193"/>
      <c r="D63" s="154"/>
      <c r="E63" s="154"/>
    </row>
    <row r="64" spans="2:5" ht="14.4" x14ac:dyDescent="0.3">
      <c r="B64" s="154"/>
      <c r="C64" s="154"/>
      <c r="D64" s="154"/>
      <c r="E64" s="154"/>
    </row>
    <row r="65" spans="2:5" ht="14.4" x14ac:dyDescent="0.3">
      <c r="B65" s="154"/>
      <c r="C65" s="154"/>
      <c r="D65" s="154"/>
      <c r="E65" s="154"/>
    </row>
    <row r="66" spans="2:5" ht="14.4" x14ac:dyDescent="0.3">
      <c r="B66" s="154"/>
      <c r="C66" s="154"/>
      <c r="D66" s="154"/>
      <c r="E66" s="154"/>
    </row>
    <row r="67" spans="2:5" ht="14.4" x14ac:dyDescent="0.3">
      <c r="B67" s="154"/>
      <c r="C67" s="154"/>
      <c r="D67" s="154"/>
      <c r="E67" s="154"/>
    </row>
    <row r="68" spans="2:5" ht="14.4" x14ac:dyDescent="0.3">
      <c r="B68" s="154"/>
      <c r="C68" s="154"/>
      <c r="D68" s="154"/>
      <c r="E68" s="154"/>
    </row>
    <row r="69" spans="2:5" ht="14.4" x14ac:dyDescent="0.3">
      <c r="B69" s="154"/>
      <c r="C69" s="154"/>
      <c r="D69" s="154"/>
      <c r="E69" s="154"/>
    </row>
    <row r="70" spans="2:5" ht="14.4" x14ac:dyDescent="0.3">
      <c r="B70" s="154"/>
      <c r="C70" s="154"/>
      <c r="D70" s="154"/>
      <c r="E70" s="154"/>
    </row>
    <row r="71" spans="2:5" ht="14.4" x14ac:dyDescent="0.3">
      <c r="B71" s="154"/>
      <c r="C71" s="154"/>
      <c r="D71" s="154"/>
      <c r="E71" s="154"/>
    </row>
    <row r="72" spans="2:5" ht="14.4" x14ac:dyDescent="0.3">
      <c r="B72" s="154"/>
      <c r="C72" s="154"/>
      <c r="D72" s="154"/>
      <c r="E72" s="154"/>
    </row>
    <row r="73" spans="2:5" ht="14.4" x14ac:dyDescent="0.3">
      <c r="B73" s="154"/>
      <c r="C73" s="154"/>
      <c r="D73" s="154"/>
      <c r="E73" s="154"/>
    </row>
    <row r="74" spans="2:5" ht="14.4" x14ac:dyDescent="0.3">
      <c r="B74" s="154"/>
      <c r="C74" s="154"/>
      <c r="D74" s="154"/>
      <c r="E74" s="154"/>
    </row>
    <row r="75" spans="2:5" ht="14.4" x14ac:dyDescent="0.3">
      <c r="B75" s="154"/>
      <c r="C75" s="154"/>
      <c r="D75" s="154"/>
      <c r="E75" s="154"/>
    </row>
    <row r="76" spans="2:5" ht="14.4" x14ac:dyDescent="0.3">
      <c r="B76" s="154"/>
      <c r="C76" s="154"/>
      <c r="D76" s="154"/>
      <c r="E76" s="154"/>
    </row>
    <row r="77" spans="2:5" ht="14.4" x14ac:dyDescent="0.3">
      <c r="B77" s="154"/>
      <c r="C77" s="154"/>
      <c r="D77" s="154"/>
      <c r="E77" s="154"/>
    </row>
    <row r="78" spans="2:5" ht="14.4" x14ac:dyDescent="0.3">
      <c r="B78" s="154"/>
      <c r="C78" s="154"/>
      <c r="D78" s="154"/>
      <c r="E78" s="154"/>
    </row>
    <row r="79" spans="2:5" ht="14.4" x14ac:dyDescent="0.3">
      <c r="B79" s="154"/>
      <c r="C79" s="154"/>
      <c r="D79" s="154"/>
      <c r="E79" s="154"/>
    </row>
    <row r="80" spans="2:5" ht="14.4" x14ac:dyDescent="0.3">
      <c r="B80" s="154"/>
      <c r="C80" s="154"/>
      <c r="D80" s="154"/>
      <c r="E80" s="154"/>
    </row>
    <row r="81" spans="2:4" ht="14.4" x14ac:dyDescent="0.3">
      <c r="B81" s="154"/>
      <c r="C81" s="154"/>
      <c r="D81" s="154"/>
    </row>
    <row r="82" spans="2:4" ht="14.4" x14ac:dyDescent="0.3">
      <c r="B82" s="154"/>
      <c r="C82" s="154"/>
      <c r="D82" s="154"/>
    </row>
    <row r="83" spans="2:4" ht="14.4" x14ac:dyDescent="0.3"/>
    <row r="84" spans="2:4" ht="14.4" x14ac:dyDescent="0.3"/>
    <row r="85" spans="2:4" ht="14.4" x14ac:dyDescent="0.3"/>
  </sheetData>
  <hyperlinks>
    <hyperlink ref="B4" location="'Index sheet'!A1" display="Back to index" xr:uid="{00000000-0004-0000-0800-000000000000}"/>
  </hyperlinks>
  <pageMargins left="0.7" right="0.7" top="0.75" bottom="0.75" header="0.3" footer="0.3"/>
  <ignoredErrors>
    <ignoredError sqref="A1:J8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B1:J33"/>
  <sheetViews>
    <sheetView showGridLines="0" workbookViewId="0"/>
  </sheetViews>
  <sheetFormatPr defaultColWidth="8.88671875" defaultRowHeight="14.55" customHeight="1" x14ac:dyDescent="0.3"/>
  <cols>
    <col min="1" max="1" width="3.109375" customWidth="1"/>
    <col min="2" max="2" width="30.6640625" customWidth="1"/>
    <col min="3" max="4" width="20.44140625" customWidth="1"/>
    <col min="5" max="10" width="38.6640625" customWidth="1"/>
  </cols>
  <sheetData>
    <row r="1" spans="2:10" s="12" customFormat="1" ht="15" customHeight="1" x14ac:dyDescent="0.3">
      <c r="B1" s="13"/>
      <c r="C1" s="13"/>
      <c r="D1" s="13"/>
      <c r="E1" s="13"/>
      <c r="F1" s="13"/>
      <c r="G1" s="13"/>
      <c r="H1" s="13"/>
      <c r="I1" s="13"/>
      <c r="J1" s="13"/>
    </row>
    <row r="2" spans="2:10" s="12" customFormat="1" ht="18.45" customHeight="1" x14ac:dyDescent="0.35">
      <c r="B2" s="147" t="s">
        <v>295</v>
      </c>
      <c r="C2" s="13"/>
      <c r="D2" s="13"/>
      <c r="E2" s="13"/>
      <c r="F2" s="13"/>
      <c r="G2" s="13"/>
      <c r="H2" s="13"/>
      <c r="I2" s="13"/>
      <c r="J2" s="13"/>
    </row>
    <row r="3" spans="2:10" s="12" customFormat="1" ht="15" customHeight="1" x14ac:dyDescent="0.3">
      <c r="B3" s="13"/>
      <c r="C3" s="13"/>
      <c r="D3" s="13"/>
      <c r="E3" s="13"/>
      <c r="F3" s="13"/>
      <c r="G3" s="13"/>
      <c r="H3" s="13"/>
      <c r="I3" s="13"/>
      <c r="J3" s="13"/>
    </row>
    <row r="4" spans="2:10" s="12" customFormat="1" ht="13.05" customHeight="1" x14ac:dyDescent="0.25">
      <c r="B4" s="35" t="s">
        <v>28</v>
      </c>
      <c r="C4" s="35"/>
      <c r="D4" s="95"/>
      <c r="E4" s="95"/>
      <c r="F4" s="35"/>
      <c r="G4" s="35"/>
      <c r="H4" s="35"/>
      <c r="I4" s="35"/>
      <c r="J4" s="35"/>
    </row>
    <row r="5" spans="2:10" ht="14.4" x14ac:dyDescent="0.3">
      <c r="D5" s="203"/>
      <c r="E5" s="95"/>
    </row>
    <row r="6" spans="2:10" ht="57.45" customHeight="1" x14ac:dyDescent="0.3">
      <c r="B6" s="204" t="s">
        <v>296</v>
      </c>
      <c r="C6" s="205" t="s">
        <v>297</v>
      </c>
      <c r="D6" s="96" t="s">
        <v>298</v>
      </c>
      <c r="E6" s="195" t="s">
        <v>299</v>
      </c>
      <c r="F6" s="195" t="s">
        <v>16</v>
      </c>
      <c r="G6" s="195" t="s">
        <v>16</v>
      </c>
      <c r="H6" s="195" t="s">
        <v>16</v>
      </c>
      <c r="I6" s="195" t="s">
        <v>16</v>
      </c>
      <c r="J6" s="196" t="s">
        <v>16</v>
      </c>
    </row>
    <row r="7" spans="2:10" ht="15" thickBot="1" x14ac:dyDescent="0.35">
      <c r="B7" s="206"/>
      <c r="C7" s="207"/>
      <c r="D7" s="208" t="s">
        <v>211</v>
      </c>
      <c r="E7" s="209" t="s">
        <v>258</v>
      </c>
      <c r="F7" s="209" t="s">
        <v>259</v>
      </c>
      <c r="G7" s="209" t="s">
        <v>260</v>
      </c>
      <c r="H7" s="209" t="s">
        <v>261</v>
      </c>
      <c r="I7" s="209" t="s">
        <v>262</v>
      </c>
      <c r="J7" s="209" t="s">
        <v>263</v>
      </c>
    </row>
    <row r="8" spans="2:10" ht="14.4" x14ac:dyDescent="0.3">
      <c r="B8" s="233" t="s">
        <v>62</v>
      </c>
      <c r="C8" s="234" t="s">
        <v>340</v>
      </c>
      <c r="D8" s="235">
        <v>3132686.2057779199</v>
      </c>
      <c r="E8" s="236">
        <v>2845609.7612199998</v>
      </c>
      <c r="F8" s="236">
        <v>2281255.5787599995</v>
      </c>
      <c r="G8" s="236">
        <v>1907145.3674646881</v>
      </c>
      <c r="H8" s="236">
        <v>1668100.382737648</v>
      </c>
      <c r="I8" s="236">
        <v>1559830.0524995439</v>
      </c>
      <c r="J8" s="236">
        <v>1487856.392010441</v>
      </c>
    </row>
    <row r="9" spans="2:10" ht="14.4" x14ac:dyDescent="0.3">
      <c r="B9" s="241" t="s">
        <v>64</v>
      </c>
      <c r="C9" s="242" t="s">
        <v>340</v>
      </c>
      <c r="D9" s="243">
        <v>7059.6914447566742</v>
      </c>
      <c r="E9" s="244">
        <v>6446.1791574727049</v>
      </c>
      <c r="F9" s="244">
        <v>4488.4783965004881</v>
      </c>
      <c r="G9" s="244">
        <v>2799.3767000396665</v>
      </c>
      <c r="H9" s="244">
        <v>1572.1761668987695</v>
      </c>
      <c r="I9" s="244">
        <v>1083.977231183457</v>
      </c>
      <c r="J9" s="244">
        <v>854.19956026611544</v>
      </c>
    </row>
    <row r="10" spans="2:10" ht="15" thickBot="1" x14ac:dyDescent="0.35">
      <c r="B10" s="237" t="s">
        <v>66</v>
      </c>
      <c r="C10" s="238" t="s">
        <v>340</v>
      </c>
      <c r="D10" s="239">
        <v>-648.21108231568371</v>
      </c>
      <c r="E10" s="240">
        <v>-430.59</v>
      </c>
      <c r="F10" s="240">
        <v>-429.66</v>
      </c>
      <c r="G10" s="240">
        <v>-256.44</v>
      </c>
      <c r="H10" s="240">
        <v>-428.39</v>
      </c>
      <c r="I10" s="240">
        <v>-493.4</v>
      </c>
      <c r="J10" s="240">
        <v>-659.8</v>
      </c>
    </row>
    <row r="11" spans="2:10" ht="15" customHeight="1" x14ac:dyDescent="0.3"/>
    <row r="12" spans="2:10" s="12" customFormat="1" ht="15" customHeight="1" x14ac:dyDescent="0.25">
      <c r="B12" s="29" t="s">
        <v>300</v>
      </c>
      <c r="C12" s="29"/>
      <c r="D12" s="29"/>
      <c r="E12" s="29"/>
      <c r="H12" s="210"/>
    </row>
    <row r="13" spans="2:10" s="12" customFormat="1" ht="15" customHeight="1" x14ac:dyDescent="0.25">
      <c r="B13" s="211" t="s">
        <v>301</v>
      </c>
      <c r="C13" s="211"/>
      <c r="D13" s="211"/>
      <c r="E13" s="211"/>
      <c r="H13" s="210"/>
    </row>
    <row r="14" spans="2:10" s="12" customFormat="1" ht="15" customHeight="1" x14ac:dyDescent="0.25">
      <c r="B14" s="100" t="s">
        <v>302</v>
      </c>
      <c r="C14" s="100"/>
      <c r="D14" s="100"/>
      <c r="E14" s="100"/>
      <c r="H14" s="210"/>
    </row>
    <row r="15" spans="2:10" s="12" customFormat="1" ht="15" customHeight="1" x14ac:dyDescent="0.25">
      <c r="B15" s="100" t="s">
        <v>303</v>
      </c>
      <c r="C15" s="100"/>
      <c r="D15" s="100"/>
      <c r="E15" s="100"/>
      <c r="H15" s="210"/>
    </row>
    <row r="16" spans="2:10" s="12" customFormat="1" ht="15" customHeight="1" x14ac:dyDescent="0.25">
      <c r="B16" s="100" t="s">
        <v>304</v>
      </c>
      <c r="C16" s="100"/>
      <c r="D16" s="100"/>
      <c r="E16" s="100"/>
    </row>
    <row r="17" spans="2:10" s="12" customFormat="1" ht="15" customHeight="1" x14ac:dyDescent="0.25">
      <c r="B17" s="190"/>
    </row>
    <row r="18" spans="2:10" s="12" customFormat="1" ht="15" customHeight="1" x14ac:dyDescent="0.25">
      <c r="B18" s="57"/>
      <c r="C18" s="57"/>
      <c r="D18" s="57"/>
    </row>
    <row r="19" spans="2:10" s="12" customFormat="1" ht="11.55" customHeight="1" x14ac:dyDescent="0.25">
      <c r="B19" s="14" t="s">
        <v>49</v>
      </c>
      <c r="C19" s="14"/>
    </row>
    <row r="20" spans="2:10" s="12" customFormat="1" ht="15" customHeight="1" x14ac:dyDescent="0.25"/>
    <row r="21" spans="2:10" s="12" customFormat="1" ht="15" customHeight="1" x14ac:dyDescent="0.25"/>
    <row r="22" spans="2:10" s="12" customFormat="1" ht="14.85" customHeight="1" x14ac:dyDescent="0.25">
      <c r="B22" s="191" t="s">
        <v>50</v>
      </c>
      <c r="C22" s="191"/>
      <c r="D22" s="191"/>
      <c r="E22" s="191"/>
    </row>
    <row r="23" spans="2:10" s="12" customFormat="1" ht="15" customHeight="1" x14ac:dyDescent="0.25">
      <c r="B23" s="33" t="s">
        <v>305</v>
      </c>
      <c r="C23" s="33"/>
      <c r="D23" s="33"/>
      <c r="E23" s="33"/>
    </row>
    <row r="24" spans="2:10" s="12" customFormat="1" ht="15" customHeight="1" x14ac:dyDescent="0.25"/>
    <row r="25" spans="2:10" s="12" customFormat="1" ht="15" customHeight="1" x14ac:dyDescent="0.25"/>
    <row r="26" spans="2:10" s="12" customFormat="1" ht="15" customHeight="1" x14ac:dyDescent="0.25"/>
    <row r="27" spans="2:10" s="12" customFormat="1" ht="15" customHeight="1" x14ac:dyDescent="0.25">
      <c r="J27" s="245"/>
    </row>
    <row r="28" spans="2:10" s="12" customFormat="1" ht="15" customHeight="1" x14ac:dyDescent="0.25">
      <c r="D28" s="245"/>
    </row>
    <row r="29" spans="2:10" s="12" customFormat="1" ht="15" customHeight="1" x14ac:dyDescent="0.25"/>
    <row r="30" spans="2:10" s="12" customFormat="1" ht="15" customHeight="1" x14ac:dyDescent="0.25">
      <c r="D30" s="245"/>
    </row>
    <row r="31" spans="2:10" s="12" customFormat="1" ht="15" customHeight="1" x14ac:dyDescent="0.25">
      <c r="D31" s="245"/>
    </row>
    <row r="32" spans="2:10" s="12" customFormat="1" ht="15" customHeight="1" x14ac:dyDescent="0.25"/>
    <row r="33" s="12" customFormat="1" ht="15" customHeight="1" x14ac:dyDescent="0.25"/>
  </sheetData>
  <hyperlinks>
    <hyperlink ref="B4" location="'Index sheet'!A1" display="Back to index" xr:uid="{00000000-0004-0000-0900-000000000000}"/>
  </hyperlinks>
  <pageMargins left="0.7" right="0.7" top="0.75" bottom="0.75" header="0.3" footer="0.3"/>
  <pageSetup paperSize="9" orientation="portrait"/>
  <ignoredErrors>
    <ignoredError sqref="B11:P26 B1:P7 B32:P33 B28:C28 E28:P28 B29:C29 E29:P29 B30:C30 E30:P30 B31:C31 E31:P31 B27:I27 K27:P2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B1:J153"/>
  <sheetViews>
    <sheetView showGridLines="0" workbookViewId="0"/>
  </sheetViews>
  <sheetFormatPr defaultColWidth="8.88671875" defaultRowHeight="14.55" customHeight="1" x14ac:dyDescent="0.3"/>
  <cols>
    <col min="1" max="1" width="3.33203125" customWidth="1"/>
    <col min="2" max="2" width="30.6640625" customWidth="1"/>
    <col min="3" max="4" width="20.44140625" customWidth="1"/>
    <col min="5" max="10" width="15.77734375" customWidth="1"/>
    <col min="11" max="11" width="38.6640625" customWidth="1"/>
  </cols>
  <sheetData>
    <row r="1" spans="2:10" s="12" customFormat="1" ht="15" customHeight="1" x14ac:dyDescent="0.3">
      <c r="B1" s="13"/>
      <c r="C1" s="13"/>
      <c r="D1" s="13"/>
      <c r="E1" s="13"/>
    </row>
    <row r="2" spans="2:10" s="12" customFormat="1" ht="18" customHeight="1" x14ac:dyDescent="0.35">
      <c r="B2" s="147" t="s">
        <v>306</v>
      </c>
      <c r="C2" s="13"/>
      <c r="D2" s="13"/>
      <c r="E2" s="13"/>
    </row>
    <row r="3" spans="2:10" s="12" customFormat="1" ht="15" customHeight="1" x14ac:dyDescent="0.3">
      <c r="B3" s="13"/>
      <c r="C3" s="13"/>
      <c r="D3" s="13"/>
      <c r="E3" s="13"/>
    </row>
    <row r="4" spans="2:10" s="12" customFormat="1" ht="13.05" customHeight="1" x14ac:dyDescent="0.25">
      <c r="B4" s="16" t="s">
        <v>28</v>
      </c>
      <c r="C4" s="212"/>
      <c r="D4" s="212"/>
      <c r="E4" s="16"/>
    </row>
    <row r="5" spans="2:10" ht="15" thickBot="1" x14ac:dyDescent="0.35">
      <c r="D5" s="212"/>
      <c r="E5" s="149"/>
    </row>
    <row r="6" spans="2:10" ht="57.45" customHeight="1" x14ac:dyDescent="0.3">
      <c r="B6" s="204" t="s">
        <v>307</v>
      </c>
      <c r="C6" s="205" t="s">
        <v>297</v>
      </c>
      <c r="D6" s="96" t="s">
        <v>298</v>
      </c>
      <c r="E6" s="254" t="s">
        <v>308</v>
      </c>
      <c r="F6" s="253"/>
      <c r="G6" s="253"/>
      <c r="H6" s="253"/>
      <c r="I6" s="253"/>
      <c r="J6" s="255"/>
    </row>
    <row r="7" spans="2:10" ht="15" thickBot="1" x14ac:dyDescent="0.35">
      <c r="B7" s="206"/>
      <c r="C7" s="207"/>
      <c r="D7" s="161" t="s">
        <v>211</v>
      </c>
      <c r="E7" s="162" t="s">
        <v>258</v>
      </c>
      <c r="F7" s="162" t="s">
        <v>259</v>
      </c>
      <c r="G7" s="162" t="s">
        <v>260</v>
      </c>
      <c r="H7" s="162" t="s">
        <v>261</v>
      </c>
      <c r="I7" s="162" t="s">
        <v>262</v>
      </c>
      <c r="J7" s="162" t="s">
        <v>263</v>
      </c>
    </row>
    <row r="8" spans="2:10" s="260" customFormat="1" ht="14.4" x14ac:dyDescent="0.3">
      <c r="B8" s="256" t="s">
        <v>1040</v>
      </c>
      <c r="C8" s="257" t="s">
        <v>1041</v>
      </c>
      <c r="D8" s="268">
        <v>660809</v>
      </c>
      <c r="E8" s="269">
        <v>694803</v>
      </c>
      <c r="F8" s="269">
        <v>747193</v>
      </c>
      <c r="G8" s="269">
        <v>794737</v>
      </c>
      <c r="H8" s="269">
        <v>840329</v>
      </c>
      <c r="I8" s="269">
        <v>884144</v>
      </c>
      <c r="J8" s="270">
        <v>925860</v>
      </c>
    </row>
    <row r="9" spans="2:10" s="260" customFormat="1" ht="14.4" x14ac:dyDescent="0.3">
      <c r="B9" s="258" t="s">
        <v>1042</v>
      </c>
      <c r="C9" s="247" t="s">
        <v>1043</v>
      </c>
      <c r="D9" s="262">
        <v>-1.0950371552798321</v>
      </c>
      <c r="E9" s="263">
        <v>2.9036119529567861</v>
      </c>
      <c r="F9" s="263">
        <v>1.9866059140154491</v>
      </c>
      <c r="G9" s="263">
        <v>2.0407801281246307</v>
      </c>
      <c r="H9" s="263">
        <v>2.3534665039556479</v>
      </c>
      <c r="I9" s="263">
        <v>2.1242552051951691</v>
      </c>
      <c r="J9" s="264">
        <v>2.0935678161474458</v>
      </c>
    </row>
    <row r="10" spans="2:10" s="260" customFormat="1" ht="14.4" x14ac:dyDescent="0.3">
      <c r="B10" s="258" t="s">
        <v>1042</v>
      </c>
      <c r="C10" s="247" t="s">
        <v>1044</v>
      </c>
      <c r="D10" s="262">
        <v>63260.9</v>
      </c>
      <c r="E10" s="263">
        <v>67413</v>
      </c>
      <c r="F10" s="263">
        <v>77621.710000000006</v>
      </c>
      <c r="G10" s="263">
        <v>85718.49</v>
      </c>
      <c r="H10" s="263">
        <v>95699.57</v>
      </c>
      <c r="I10" s="263">
        <v>106780.1</v>
      </c>
      <c r="J10" s="264">
        <v>118416.9</v>
      </c>
    </row>
    <row r="11" spans="2:10" s="260" customFormat="1" ht="14.4" x14ac:dyDescent="0.3">
      <c r="B11" s="258" t="s">
        <v>1045</v>
      </c>
      <c r="C11" s="247" t="s">
        <v>1050</v>
      </c>
      <c r="D11" s="262">
        <v>257.16158094970353</v>
      </c>
      <c r="E11" s="263">
        <v>277.15773121291835</v>
      </c>
      <c r="F11" s="263">
        <v>309.42192832227454</v>
      </c>
      <c r="G11" s="263">
        <v>341.92738611644762</v>
      </c>
      <c r="H11" s="263">
        <v>376.07043131762606</v>
      </c>
      <c r="I11" s="263">
        <v>401.57547914131658</v>
      </c>
      <c r="J11" s="264">
        <v>426.33886086206951</v>
      </c>
    </row>
    <row r="12" spans="2:10" s="260" customFormat="1" ht="14.4" x14ac:dyDescent="0.3">
      <c r="B12" s="258" t="s">
        <v>1046</v>
      </c>
      <c r="C12" s="247" t="s">
        <v>1051</v>
      </c>
      <c r="D12" s="262">
        <v>2.5696256709871568</v>
      </c>
      <c r="E12" s="263">
        <v>2.5068876735256489</v>
      </c>
      <c r="F12" s="263">
        <v>2.4148042902174987</v>
      </c>
      <c r="G12" s="263">
        <v>2.3242856005963279</v>
      </c>
      <c r="H12" s="263">
        <v>2.2344979291665323</v>
      </c>
      <c r="I12" s="263">
        <v>2.2016882153525739</v>
      </c>
      <c r="J12" s="264">
        <v>2.171653782927232</v>
      </c>
    </row>
    <row r="13" spans="2:10" s="260" customFormat="1" ht="14.4" x14ac:dyDescent="0.3">
      <c r="B13" s="258" t="s">
        <v>1126</v>
      </c>
      <c r="C13" s="247" t="s">
        <v>1050</v>
      </c>
      <c r="D13" s="262">
        <v>501.4</v>
      </c>
      <c r="E13" s="263">
        <v>537.68349161518802</v>
      </c>
      <c r="F13" s="263">
        <v>594.5301069795695</v>
      </c>
      <c r="G13" s="263">
        <v>633.04061101740422</v>
      </c>
      <c r="H13" s="263">
        <v>671.8720030331217</v>
      </c>
      <c r="I13" s="263">
        <v>709.16166370857081</v>
      </c>
      <c r="J13" s="264">
        <v>742.81039147200624</v>
      </c>
    </row>
    <row r="14" spans="2:10" s="260" customFormat="1" ht="14.4" x14ac:dyDescent="0.3">
      <c r="B14" s="258" t="s">
        <v>1127</v>
      </c>
      <c r="C14" s="247" t="s">
        <v>1050</v>
      </c>
      <c r="D14" s="262">
        <v>220.2</v>
      </c>
      <c r="E14" s="263">
        <v>240.30160574137784</v>
      </c>
      <c r="F14" s="263">
        <v>273.16060507120432</v>
      </c>
      <c r="G14" s="263">
        <v>294.75956771269819</v>
      </c>
      <c r="H14" s="263">
        <v>316.64950804767034</v>
      </c>
      <c r="I14" s="263">
        <v>338.54073968630718</v>
      </c>
      <c r="J14" s="264">
        <v>359.89708904574201</v>
      </c>
    </row>
    <row r="15" spans="2:10" s="260" customFormat="1" ht="14.4" x14ac:dyDescent="0.3">
      <c r="B15" s="258" t="s">
        <v>1047</v>
      </c>
      <c r="C15" s="247" t="s">
        <v>1052</v>
      </c>
      <c r="D15" s="262">
        <v>10972.989196952913</v>
      </c>
      <c r="E15" s="263">
        <v>12322.079910886849</v>
      </c>
      <c r="F15" s="263">
        <v>13100.150843476864</v>
      </c>
      <c r="G15" s="263">
        <v>15020.385635401177</v>
      </c>
      <c r="H15" s="263">
        <v>18053.366102823238</v>
      </c>
      <c r="I15" s="263">
        <v>20517.521202658765</v>
      </c>
      <c r="J15" s="264">
        <v>21759.488766124618</v>
      </c>
    </row>
    <row r="16" spans="2:10" s="260" customFormat="1" ht="14.4" x14ac:dyDescent="0.3">
      <c r="B16" s="261" t="s">
        <v>1091</v>
      </c>
      <c r="C16" s="247" t="s">
        <v>1052</v>
      </c>
      <c r="D16" s="262">
        <v>3129.4898686699999</v>
      </c>
      <c r="E16" s="263">
        <v>3718.2411168867111</v>
      </c>
      <c r="F16" s="263">
        <v>3888.3466503731365</v>
      </c>
      <c r="G16" s="263">
        <v>4174.6114283528996</v>
      </c>
      <c r="H16" s="263">
        <v>4546.0859819137459</v>
      </c>
      <c r="I16" s="263">
        <v>4876.1230099623945</v>
      </c>
      <c r="J16" s="264">
        <v>5125.3043907523843</v>
      </c>
    </row>
    <row r="17" spans="2:10" s="260" customFormat="1" ht="14.4" x14ac:dyDescent="0.3">
      <c r="B17" s="261" t="s">
        <v>1048</v>
      </c>
      <c r="C17" s="247" t="s">
        <v>1052</v>
      </c>
      <c r="D17" s="262">
        <v>7801.2958582829124</v>
      </c>
      <c r="E17" s="263">
        <v>8556.3564690746953</v>
      </c>
      <c r="F17" s="263">
        <v>9159.3154373308025</v>
      </c>
      <c r="G17" s="263">
        <v>10785.91850023708</v>
      </c>
      <c r="H17" s="263">
        <v>13436.788648385831</v>
      </c>
      <c r="I17" s="263">
        <v>15558.738254311746</v>
      </c>
      <c r="J17" s="264">
        <v>16539.639410996126</v>
      </c>
    </row>
    <row r="18" spans="2:10" s="260" customFormat="1" ht="14.4" x14ac:dyDescent="0.3">
      <c r="B18" s="261" t="s">
        <v>1049</v>
      </c>
      <c r="C18" s="247" t="s">
        <v>1052</v>
      </c>
      <c r="D18" s="262">
        <v>42.203470000000003</v>
      </c>
      <c r="E18" s="263">
        <v>47.482324925442008</v>
      </c>
      <c r="F18" s="263">
        <v>52.488755772924733</v>
      </c>
      <c r="G18" s="263">
        <v>59.855706811198615</v>
      </c>
      <c r="H18" s="263">
        <v>70.49147252365897</v>
      </c>
      <c r="I18" s="263">
        <v>82.659938384626244</v>
      </c>
      <c r="J18" s="264">
        <v>94.544964376107785</v>
      </c>
    </row>
    <row r="19" spans="2:10" s="260" customFormat="1" ht="14.4" x14ac:dyDescent="0.3">
      <c r="B19" s="258" t="s">
        <v>1053</v>
      </c>
      <c r="C19" s="247" t="s">
        <v>1054</v>
      </c>
      <c r="D19" s="262">
        <v>14913.216143303132</v>
      </c>
      <c r="E19" s="263">
        <v>16517.446425598064</v>
      </c>
      <c r="F19" s="263">
        <v>18799.423587752339</v>
      </c>
      <c r="G19" s="263">
        <v>21017.256689918118</v>
      </c>
      <c r="H19" s="263">
        <v>22829.552334709413</v>
      </c>
      <c r="I19" s="263">
        <v>24139.334892796636</v>
      </c>
      <c r="J19" s="264">
        <v>25067.316343917824</v>
      </c>
    </row>
    <row r="20" spans="2:10" s="260" customFormat="1" ht="24" x14ac:dyDescent="0.3">
      <c r="B20" s="258" t="s">
        <v>1055</v>
      </c>
      <c r="C20" s="247" t="s">
        <v>1058</v>
      </c>
      <c r="D20" s="262">
        <v>456.35335984927781</v>
      </c>
      <c r="E20" s="263">
        <v>171.65585095248062</v>
      </c>
      <c r="F20" s="263">
        <v>169</v>
      </c>
      <c r="G20" s="263">
        <v>161</v>
      </c>
      <c r="H20" s="263">
        <v>160</v>
      </c>
      <c r="I20" s="263">
        <v>166</v>
      </c>
      <c r="J20" s="264">
        <v>166</v>
      </c>
    </row>
    <row r="21" spans="2:10" s="260" customFormat="1" ht="24" x14ac:dyDescent="0.3">
      <c r="B21" s="258" t="s">
        <v>1056</v>
      </c>
      <c r="C21" s="247" t="s">
        <v>1058</v>
      </c>
      <c r="D21" s="262">
        <v>699.18358802595765</v>
      </c>
      <c r="E21" s="263">
        <v>519.15428092945365</v>
      </c>
      <c r="F21" s="263">
        <v>581.95520200962949</v>
      </c>
      <c r="G21" s="263">
        <v>644.75612308980533</v>
      </c>
      <c r="H21" s="263">
        <v>663</v>
      </c>
      <c r="I21" s="263">
        <v>718</v>
      </c>
      <c r="J21" s="264">
        <v>824.78543018630933</v>
      </c>
    </row>
    <row r="22" spans="2:10" s="260" customFormat="1" ht="24" x14ac:dyDescent="0.3">
      <c r="B22" s="258" t="s">
        <v>1057</v>
      </c>
      <c r="C22" s="247" t="s">
        <v>1058</v>
      </c>
      <c r="D22" s="262">
        <v>1469.5415532761149</v>
      </c>
      <c r="E22" s="263">
        <v>393.55243876910197</v>
      </c>
      <c r="F22" s="263">
        <v>376.80552648105504</v>
      </c>
      <c r="G22" s="263">
        <v>343.31170190496124</v>
      </c>
      <c r="H22" s="263">
        <v>422.85953527318401</v>
      </c>
      <c r="I22" s="263">
        <v>412</v>
      </c>
      <c r="J22" s="264">
        <v>403</v>
      </c>
    </row>
    <row r="23" spans="2:10" s="260" customFormat="1" ht="14.4" x14ac:dyDescent="0.3">
      <c r="B23" s="258" t="s">
        <v>1059</v>
      </c>
      <c r="C23" s="247" t="s">
        <v>1041</v>
      </c>
      <c r="D23" s="262">
        <v>3616.5587842105265</v>
      </c>
      <c r="E23" s="263">
        <v>3539.8601368421059</v>
      </c>
      <c r="F23" s="263">
        <v>3412.0290578947383</v>
      </c>
      <c r="G23" s="263">
        <v>3284.1979789473708</v>
      </c>
      <c r="H23" s="263">
        <v>3156.3669000000009</v>
      </c>
      <c r="I23" s="263">
        <v>3115.2177157894748</v>
      </c>
      <c r="J23" s="264">
        <v>3074.0685315789488</v>
      </c>
    </row>
    <row r="24" spans="2:10" s="260" customFormat="1" ht="14.4" x14ac:dyDescent="0.3">
      <c r="B24" s="258" t="s">
        <v>1060</v>
      </c>
      <c r="C24" s="247" t="s">
        <v>1061</v>
      </c>
      <c r="D24" s="262">
        <v>135.60399448498092</v>
      </c>
      <c r="E24" s="263">
        <v>177.43390323002316</v>
      </c>
      <c r="F24" s="263">
        <v>208.20797951711981</v>
      </c>
      <c r="G24" s="263">
        <v>220.54246392998573</v>
      </c>
      <c r="H24" s="263">
        <v>201.17024717931542</v>
      </c>
      <c r="I24" s="263">
        <v>156.44170964165053</v>
      </c>
      <c r="J24" s="264">
        <v>94.993172227540214</v>
      </c>
    </row>
    <row r="25" spans="2:10" s="260" customFormat="1" ht="14.4" x14ac:dyDescent="0.3">
      <c r="B25" s="261" t="s">
        <v>1062</v>
      </c>
      <c r="C25" s="247" t="s">
        <v>1061</v>
      </c>
      <c r="D25" s="262" t="s">
        <v>226</v>
      </c>
      <c r="E25" s="263" t="s">
        <v>226</v>
      </c>
      <c r="F25" s="263" t="s">
        <v>226</v>
      </c>
      <c r="G25" s="263" t="s">
        <v>226</v>
      </c>
      <c r="H25" s="263" t="s">
        <v>226</v>
      </c>
      <c r="I25" s="263" t="s">
        <v>226</v>
      </c>
      <c r="J25" s="264" t="s">
        <v>226</v>
      </c>
    </row>
    <row r="26" spans="2:10" s="260" customFormat="1" ht="14.4" x14ac:dyDescent="0.3">
      <c r="B26" s="261" t="s">
        <v>1063</v>
      </c>
      <c r="C26" s="247" t="s">
        <v>1061</v>
      </c>
      <c r="D26" s="262" t="s">
        <v>226</v>
      </c>
      <c r="E26" s="263" t="s">
        <v>226</v>
      </c>
      <c r="F26" s="263" t="s">
        <v>226</v>
      </c>
      <c r="G26" s="263" t="s">
        <v>226</v>
      </c>
      <c r="H26" s="263" t="s">
        <v>226</v>
      </c>
      <c r="I26" s="263" t="s">
        <v>226</v>
      </c>
      <c r="J26" s="264" t="s">
        <v>226</v>
      </c>
    </row>
    <row r="27" spans="2:10" s="260" customFormat="1" ht="14.4" x14ac:dyDescent="0.3">
      <c r="B27" s="261" t="s">
        <v>1064</v>
      </c>
      <c r="C27" s="247" t="s">
        <v>1061</v>
      </c>
      <c r="D27" s="262" t="s">
        <v>226</v>
      </c>
      <c r="E27" s="263" t="s">
        <v>226</v>
      </c>
      <c r="F27" s="263" t="s">
        <v>226</v>
      </c>
      <c r="G27" s="263" t="s">
        <v>226</v>
      </c>
      <c r="H27" s="263" t="s">
        <v>226</v>
      </c>
      <c r="I27" s="263" t="s">
        <v>226</v>
      </c>
      <c r="J27" s="264" t="s">
        <v>226</v>
      </c>
    </row>
    <row r="28" spans="2:10" s="260" customFormat="1" ht="14.4" x14ac:dyDescent="0.3">
      <c r="B28" s="261" t="s">
        <v>1065</v>
      </c>
      <c r="C28" s="247" t="s">
        <v>1061</v>
      </c>
      <c r="D28" s="262" t="s">
        <v>226</v>
      </c>
      <c r="E28" s="263" t="s">
        <v>226</v>
      </c>
      <c r="F28" s="263" t="s">
        <v>226</v>
      </c>
      <c r="G28" s="263" t="s">
        <v>226</v>
      </c>
      <c r="H28" s="263" t="s">
        <v>226</v>
      </c>
      <c r="I28" s="263" t="s">
        <v>226</v>
      </c>
      <c r="J28" s="264" t="s">
        <v>226</v>
      </c>
    </row>
    <row r="29" spans="2:10" s="260" customFormat="1" ht="36" x14ac:dyDescent="0.3">
      <c r="B29" s="261" t="s">
        <v>1092</v>
      </c>
      <c r="C29" s="247" t="s">
        <v>1061</v>
      </c>
      <c r="D29" s="262">
        <v>128.18920090498091</v>
      </c>
      <c r="E29" s="263">
        <v>169.12494336020956</v>
      </c>
      <c r="F29" s="263">
        <v>199.27105545764672</v>
      </c>
      <c r="G29" s="263">
        <v>211.05054527271935</v>
      </c>
      <c r="H29" s="263">
        <v>191.13744490179926</v>
      </c>
      <c r="I29" s="263">
        <v>145.88263411033742</v>
      </c>
      <c r="J29" s="264">
        <v>83.930689662565882</v>
      </c>
    </row>
    <row r="30" spans="2:10" s="260" customFormat="1" ht="24" x14ac:dyDescent="0.3">
      <c r="B30" s="261" t="s">
        <v>1093</v>
      </c>
      <c r="C30" s="247" t="s">
        <v>1061</v>
      </c>
      <c r="D30" s="262">
        <v>7.4147935800000058</v>
      </c>
      <c r="E30" s="263">
        <v>8.3089598698135969</v>
      </c>
      <c r="F30" s="263">
        <v>8.9369240594730979</v>
      </c>
      <c r="G30" s="263">
        <v>9.4919186572663694</v>
      </c>
      <c r="H30" s="263">
        <v>10.032802277516158</v>
      </c>
      <c r="I30" s="263">
        <v>10.559075531313121</v>
      </c>
      <c r="J30" s="264">
        <v>11.062482564974337</v>
      </c>
    </row>
    <row r="31" spans="2:10" s="260" customFormat="1" ht="14.4" x14ac:dyDescent="0.3">
      <c r="B31" s="258" t="s">
        <v>1131</v>
      </c>
      <c r="C31" s="247" t="s">
        <v>1061</v>
      </c>
      <c r="D31" s="262">
        <v>574.11199999999997</v>
      </c>
      <c r="E31" s="263">
        <v>398.15777217013311</v>
      </c>
      <c r="F31" s="263">
        <v>426.52359648925722</v>
      </c>
      <c r="G31" s="263">
        <v>467.22075331041214</v>
      </c>
      <c r="H31" s="263">
        <v>532.49382148451525</v>
      </c>
      <c r="I31" s="263">
        <v>609.91899479725907</v>
      </c>
      <c r="J31" s="264">
        <v>647.45931719922987</v>
      </c>
    </row>
    <row r="32" spans="2:10" s="260" customFormat="1" ht="24" x14ac:dyDescent="0.3">
      <c r="B32" s="258" t="s">
        <v>1066</v>
      </c>
      <c r="C32" s="247" t="s">
        <v>1061</v>
      </c>
      <c r="D32" s="262">
        <v>3724.357</v>
      </c>
      <c r="E32" s="263" t="s">
        <v>1038</v>
      </c>
      <c r="F32" s="263" t="s">
        <v>1038</v>
      </c>
      <c r="G32" s="263" t="s">
        <v>1038</v>
      </c>
      <c r="H32" s="263" t="s">
        <v>1038</v>
      </c>
      <c r="I32" s="263" t="s">
        <v>1038</v>
      </c>
      <c r="J32" s="264" t="s">
        <v>1038</v>
      </c>
    </row>
    <row r="33" spans="2:10" s="260" customFormat="1" ht="14.4" x14ac:dyDescent="0.3">
      <c r="B33" s="261" t="s">
        <v>1067</v>
      </c>
      <c r="C33" s="247" t="s">
        <v>1061</v>
      </c>
      <c r="D33" s="262">
        <v>40.603999999999999</v>
      </c>
      <c r="E33" s="263" t="s">
        <v>1038</v>
      </c>
      <c r="F33" s="263" t="s">
        <v>1038</v>
      </c>
      <c r="G33" s="263" t="s">
        <v>1038</v>
      </c>
      <c r="H33" s="263" t="s">
        <v>1038</v>
      </c>
      <c r="I33" s="263" t="s">
        <v>1038</v>
      </c>
      <c r="J33" s="264" t="s">
        <v>1038</v>
      </c>
    </row>
    <row r="34" spans="2:10" s="260" customFormat="1" ht="14.4" x14ac:dyDescent="0.3">
      <c r="B34" s="261" t="s">
        <v>1068</v>
      </c>
      <c r="C34" s="247" t="s">
        <v>1061</v>
      </c>
      <c r="D34" s="262">
        <v>2315.4090000000001</v>
      </c>
      <c r="E34" s="263" t="s">
        <v>1038</v>
      </c>
      <c r="F34" s="263" t="s">
        <v>1038</v>
      </c>
      <c r="G34" s="263" t="s">
        <v>1038</v>
      </c>
      <c r="H34" s="263" t="s">
        <v>1038</v>
      </c>
      <c r="I34" s="263" t="s">
        <v>1038</v>
      </c>
      <c r="J34" s="264" t="s">
        <v>1038</v>
      </c>
    </row>
    <row r="35" spans="2:10" s="260" customFormat="1" ht="14.4" x14ac:dyDescent="0.3">
      <c r="B35" s="261" t="s">
        <v>1064</v>
      </c>
      <c r="C35" s="247" t="s">
        <v>1061</v>
      </c>
      <c r="D35" s="262">
        <v>527.67100000000005</v>
      </c>
      <c r="E35" s="263" t="s">
        <v>1038</v>
      </c>
      <c r="F35" s="263" t="s">
        <v>1038</v>
      </c>
      <c r="G35" s="263" t="s">
        <v>1038</v>
      </c>
      <c r="H35" s="263" t="s">
        <v>1038</v>
      </c>
      <c r="I35" s="263" t="s">
        <v>1038</v>
      </c>
      <c r="J35" s="264" t="s">
        <v>1038</v>
      </c>
    </row>
    <row r="36" spans="2:10" s="260" customFormat="1" ht="14.4" x14ac:dyDescent="0.3">
      <c r="B36" s="261" t="s">
        <v>1069</v>
      </c>
      <c r="C36" s="247" t="s">
        <v>1061</v>
      </c>
      <c r="D36" s="262" t="s">
        <v>226</v>
      </c>
      <c r="E36" s="263" t="s">
        <v>226</v>
      </c>
      <c r="F36" s="263" t="s">
        <v>226</v>
      </c>
      <c r="G36" s="263" t="s">
        <v>226</v>
      </c>
      <c r="H36" s="263" t="s">
        <v>226</v>
      </c>
      <c r="I36" s="263" t="s">
        <v>226</v>
      </c>
      <c r="J36" s="264" t="s">
        <v>226</v>
      </c>
    </row>
    <row r="37" spans="2:10" s="260" customFormat="1" ht="14.4" x14ac:dyDescent="0.3">
      <c r="B37" s="261" t="s">
        <v>1070</v>
      </c>
      <c r="C37" s="247" t="s">
        <v>1061</v>
      </c>
      <c r="D37" s="262">
        <v>526.83799999999997</v>
      </c>
      <c r="E37" s="263" t="s">
        <v>1038</v>
      </c>
      <c r="F37" s="263" t="s">
        <v>1038</v>
      </c>
      <c r="G37" s="263" t="s">
        <v>1038</v>
      </c>
      <c r="H37" s="263" t="s">
        <v>1038</v>
      </c>
      <c r="I37" s="263" t="s">
        <v>1038</v>
      </c>
      <c r="J37" s="264" t="s">
        <v>1038</v>
      </c>
    </row>
    <row r="38" spans="2:10" s="260" customFormat="1" ht="14.4" x14ac:dyDescent="0.3">
      <c r="B38" s="261" t="s">
        <v>1071</v>
      </c>
      <c r="C38" s="247" t="s">
        <v>1061</v>
      </c>
      <c r="D38" s="262">
        <v>121.845</v>
      </c>
      <c r="E38" s="263" t="s">
        <v>1038</v>
      </c>
      <c r="F38" s="263" t="s">
        <v>1038</v>
      </c>
      <c r="G38" s="263" t="s">
        <v>1038</v>
      </c>
      <c r="H38" s="263" t="s">
        <v>1038</v>
      </c>
      <c r="I38" s="263" t="s">
        <v>1038</v>
      </c>
      <c r="J38" s="264" t="s">
        <v>1038</v>
      </c>
    </row>
    <row r="39" spans="2:10" s="260" customFormat="1" ht="14.4" x14ac:dyDescent="0.3">
      <c r="B39" s="261" t="s">
        <v>1072</v>
      </c>
      <c r="C39" s="247" t="s">
        <v>1061</v>
      </c>
      <c r="D39" s="262">
        <v>191.99</v>
      </c>
      <c r="E39" s="263" t="s">
        <v>1038</v>
      </c>
      <c r="F39" s="263" t="s">
        <v>1038</v>
      </c>
      <c r="G39" s="263" t="s">
        <v>1038</v>
      </c>
      <c r="H39" s="263" t="s">
        <v>1038</v>
      </c>
      <c r="I39" s="263" t="s">
        <v>1038</v>
      </c>
      <c r="J39" s="264" t="s">
        <v>1038</v>
      </c>
    </row>
    <row r="40" spans="2:10" s="260" customFormat="1" ht="14.4" x14ac:dyDescent="0.3">
      <c r="B40" s="261" t="s">
        <v>1073</v>
      </c>
      <c r="C40" s="247" t="s">
        <v>1061</v>
      </c>
      <c r="D40" s="262" t="s">
        <v>1074</v>
      </c>
      <c r="E40" s="263" t="s">
        <v>1074</v>
      </c>
      <c r="F40" s="263" t="s">
        <v>1074</v>
      </c>
      <c r="G40" s="263" t="s">
        <v>1074</v>
      </c>
      <c r="H40" s="263" t="s">
        <v>1074</v>
      </c>
      <c r="I40" s="263" t="s">
        <v>1074</v>
      </c>
      <c r="J40" s="264" t="s">
        <v>1074</v>
      </c>
    </row>
    <row r="41" spans="2:10" s="260" customFormat="1" ht="14.4" x14ac:dyDescent="0.3">
      <c r="B41" s="261" t="s">
        <v>666</v>
      </c>
      <c r="C41" s="247" t="s">
        <v>1061</v>
      </c>
      <c r="D41" s="262" t="s">
        <v>226</v>
      </c>
      <c r="E41" s="263" t="s">
        <v>226</v>
      </c>
      <c r="F41" s="263" t="s">
        <v>226</v>
      </c>
      <c r="G41" s="263" t="s">
        <v>226</v>
      </c>
      <c r="H41" s="263" t="s">
        <v>226</v>
      </c>
      <c r="I41" s="263" t="s">
        <v>226</v>
      </c>
      <c r="J41" s="264" t="s">
        <v>226</v>
      </c>
    </row>
    <row r="42" spans="2:10" s="260" customFormat="1" ht="14.4" x14ac:dyDescent="0.3">
      <c r="B42" s="258" t="s">
        <v>1075</v>
      </c>
      <c r="C42" s="247" t="s">
        <v>1078</v>
      </c>
      <c r="D42" s="262">
        <v>1234.769528</v>
      </c>
      <c r="E42" s="263">
        <v>2137.9867035090647</v>
      </c>
      <c r="F42" s="263">
        <v>3053.5830760531608</v>
      </c>
      <c r="G42" s="263">
        <v>3548.5234901833342</v>
      </c>
      <c r="H42" s="263">
        <v>3937.3262834520424</v>
      </c>
      <c r="I42" s="263">
        <v>4178.8066617951399</v>
      </c>
      <c r="J42" s="264">
        <v>4724.8469361778134</v>
      </c>
    </row>
    <row r="43" spans="2:10" s="260" customFormat="1" ht="14.4" x14ac:dyDescent="0.3">
      <c r="B43" s="261" t="s">
        <v>1069</v>
      </c>
      <c r="C43" s="247" t="s">
        <v>1078</v>
      </c>
      <c r="D43" s="262" t="s">
        <v>226</v>
      </c>
      <c r="E43" s="263" t="s">
        <v>226</v>
      </c>
      <c r="F43" s="263" t="s">
        <v>226</v>
      </c>
      <c r="G43" s="263" t="s">
        <v>226</v>
      </c>
      <c r="H43" s="263" t="s">
        <v>226</v>
      </c>
      <c r="I43" s="263" t="s">
        <v>226</v>
      </c>
      <c r="J43" s="264" t="s">
        <v>226</v>
      </c>
    </row>
    <row r="44" spans="2:10" s="260" customFormat="1" ht="14.4" x14ac:dyDescent="0.3">
      <c r="B44" s="261" t="s">
        <v>1062</v>
      </c>
      <c r="C44" s="247" t="s">
        <v>1078</v>
      </c>
      <c r="D44" s="262" t="s">
        <v>226</v>
      </c>
      <c r="E44" s="263" t="s">
        <v>226</v>
      </c>
      <c r="F44" s="263" t="s">
        <v>226</v>
      </c>
      <c r="G44" s="263" t="s">
        <v>226</v>
      </c>
      <c r="H44" s="263" t="s">
        <v>226</v>
      </c>
      <c r="I44" s="263" t="s">
        <v>226</v>
      </c>
      <c r="J44" s="264" t="s">
        <v>226</v>
      </c>
    </row>
    <row r="45" spans="2:10" s="260" customFormat="1" ht="14.4" x14ac:dyDescent="0.3">
      <c r="B45" s="261" t="s">
        <v>1076</v>
      </c>
      <c r="C45" s="247" t="s">
        <v>1078</v>
      </c>
      <c r="D45" s="262" t="s">
        <v>226</v>
      </c>
      <c r="E45" s="263" t="s">
        <v>226</v>
      </c>
      <c r="F45" s="263" t="s">
        <v>226</v>
      </c>
      <c r="G45" s="263" t="s">
        <v>226</v>
      </c>
      <c r="H45" s="263" t="s">
        <v>226</v>
      </c>
      <c r="I45" s="263" t="s">
        <v>226</v>
      </c>
      <c r="J45" s="264" t="s">
        <v>226</v>
      </c>
    </row>
    <row r="46" spans="2:10" s="260" customFormat="1" ht="14.4" x14ac:dyDescent="0.3">
      <c r="B46" s="261" t="s">
        <v>1077</v>
      </c>
      <c r="C46" s="247" t="s">
        <v>1078</v>
      </c>
      <c r="D46" s="262">
        <v>108</v>
      </c>
      <c r="E46" s="263">
        <v>75.599999999999994</v>
      </c>
      <c r="F46" s="263">
        <v>21.6</v>
      </c>
      <c r="G46" s="263" t="s">
        <v>226</v>
      </c>
      <c r="H46" s="263" t="s">
        <v>226</v>
      </c>
      <c r="I46" s="263" t="s">
        <v>226</v>
      </c>
      <c r="J46" s="264" t="s">
        <v>226</v>
      </c>
    </row>
    <row r="47" spans="2:10" s="260" customFormat="1" ht="24" x14ac:dyDescent="0.3">
      <c r="B47" s="261" t="s">
        <v>1094</v>
      </c>
      <c r="C47" s="247" t="s">
        <v>1078</v>
      </c>
      <c r="D47" s="262">
        <v>1078</v>
      </c>
      <c r="E47" s="263">
        <v>1983.0055390646203</v>
      </c>
      <c r="F47" s="263">
        <v>2931.5430760531608</v>
      </c>
      <c r="G47" s="263">
        <v>3448.0834901833341</v>
      </c>
      <c r="H47" s="263">
        <v>3837.3262834520424</v>
      </c>
      <c r="I47" s="263">
        <v>3758.3666617951403</v>
      </c>
      <c r="J47" s="264">
        <v>4024.4069361778138</v>
      </c>
    </row>
    <row r="48" spans="2:10" s="260" customFormat="1" ht="14.4" x14ac:dyDescent="0.3">
      <c r="B48" s="261" t="s">
        <v>1095</v>
      </c>
      <c r="C48" s="247" t="s">
        <v>1078</v>
      </c>
      <c r="D48" s="262">
        <v>48.769528000000037</v>
      </c>
      <c r="E48" s="263">
        <v>79.381164444444465</v>
      </c>
      <c r="F48" s="263">
        <v>100.44</v>
      </c>
      <c r="G48" s="263">
        <v>100.44</v>
      </c>
      <c r="H48" s="263">
        <v>100</v>
      </c>
      <c r="I48" s="263">
        <v>420.44</v>
      </c>
      <c r="J48" s="264">
        <v>700.44</v>
      </c>
    </row>
    <row r="49" spans="2:10" s="260" customFormat="1" ht="24" x14ac:dyDescent="0.3">
      <c r="B49" s="258" t="s">
        <v>1079</v>
      </c>
      <c r="C49" s="247" t="s">
        <v>1078</v>
      </c>
      <c r="D49" s="262" t="s">
        <v>1074</v>
      </c>
      <c r="E49" s="263" t="s">
        <v>1074</v>
      </c>
      <c r="F49" s="263" t="s">
        <v>1074</v>
      </c>
      <c r="G49" s="263" t="s">
        <v>1074</v>
      </c>
      <c r="H49" s="263" t="s">
        <v>1074</v>
      </c>
      <c r="I49" s="263" t="s">
        <v>1074</v>
      </c>
      <c r="J49" s="264" t="s">
        <v>1074</v>
      </c>
    </row>
    <row r="50" spans="2:10" s="260" customFormat="1" ht="24" x14ac:dyDescent="0.3">
      <c r="B50" s="258" t="s">
        <v>1080</v>
      </c>
      <c r="C50" s="247" t="s">
        <v>1078</v>
      </c>
      <c r="D50" s="262" t="s">
        <v>1074</v>
      </c>
      <c r="E50" s="263" t="s">
        <v>1074</v>
      </c>
      <c r="F50" s="263" t="s">
        <v>1074</v>
      </c>
      <c r="G50" s="263" t="s">
        <v>1074</v>
      </c>
      <c r="H50" s="263" t="s">
        <v>1074</v>
      </c>
      <c r="I50" s="263" t="s">
        <v>1074</v>
      </c>
      <c r="J50" s="264" t="s">
        <v>1074</v>
      </c>
    </row>
    <row r="51" spans="2:10" s="260" customFormat="1" ht="14.4" x14ac:dyDescent="0.3">
      <c r="B51" s="258" t="s">
        <v>1081</v>
      </c>
      <c r="C51" s="247" t="s">
        <v>1061</v>
      </c>
      <c r="D51" s="262">
        <v>81.064275833333411</v>
      </c>
      <c r="E51" s="263">
        <v>53.847431555616659</v>
      </c>
      <c r="F51" s="263">
        <v>15.384980444461906</v>
      </c>
      <c r="G51" s="263" t="s">
        <v>226</v>
      </c>
      <c r="H51" s="263" t="s">
        <v>226</v>
      </c>
      <c r="I51" s="263" t="s">
        <v>226</v>
      </c>
      <c r="J51" s="264" t="s">
        <v>226</v>
      </c>
    </row>
    <row r="52" spans="2:10" s="260" customFormat="1" ht="14.4" x14ac:dyDescent="0.3">
      <c r="B52" s="261" t="s">
        <v>1062</v>
      </c>
      <c r="C52" s="247" t="s">
        <v>1061</v>
      </c>
      <c r="D52" s="262" t="s">
        <v>226</v>
      </c>
      <c r="E52" s="263" t="s">
        <v>226</v>
      </c>
      <c r="F52" s="263" t="s">
        <v>226</v>
      </c>
      <c r="G52" s="263" t="s">
        <v>226</v>
      </c>
      <c r="H52" s="263" t="s">
        <v>226</v>
      </c>
      <c r="I52" s="263" t="s">
        <v>226</v>
      </c>
      <c r="J52" s="264" t="s">
        <v>226</v>
      </c>
    </row>
    <row r="53" spans="2:10" s="260" customFormat="1" ht="14.4" x14ac:dyDescent="0.3">
      <c r="B53" s="261" t="s">
        <v>1063</v>
      </c>
      <c r="C53" s="247" t="s">
        <v>1061</v>
      </c>
      <c r="D53" s="262">
        <v>0.31049958333333361</v>
      </c>
      <c r="E53" s="263" t="s">
        <v>226</v>
      </c>
      <c r="F53" s="263" t="s">
        <v>226</v>
      </c>
      <c r="G53" s="263" t="s">
        <v>226</v>
      </c>
      <c r="H53" s="263" t="s">
        <v>226</v>
      </c>
      <c r="I53" s="263" t="s">
        <v>226</v>
      </c>
      <c r="J53" s="264" t="s">
        <v>226</v>
      </c>
    </row>
    <row r="54" spans="2:10" s="260" customFormat="1" ht="14.4" x14ac:dyDescent="0.3">
      <c r="B54" s="261" t="s">
        <v>1082</v>
      </c>
      <c r="C54" s="247" t="s">
        <v>1061</v>
      </c>
      <c r="D54" s="262">
        <v>80.753776250000072</v>
      </c>
      <c r="E54" s="263">
        <v>53.847431555616659</v>
      </c>
      <c r="F54" s="263">
        <v>15.384980444461906</v>
      </c>
      <c r="G54" s="263" t="s">
        <v>226</v>
      </c>
      <c r="H54" s="263" t="s">
        <v>226</v>
      </c>
      <c r="I54" s="263" t="s">
        <v>226</v>
      </c>
      <c r="J54" s="264" t="s">
        <v>226</v>
      </c>
    </row>
    <row r="55" spans="2:10" s="260" customFormat="1" ht="14.4" x14ac:dyDescent="0.3">
      <c r="B55" s="258" t="s">
        <v>1085</v>
      </c>
      <c r="C55" s="247" t="s">
        <v>1061</v>
      </c>
      <c r="D55" s="262">
        <v>3681.654263504844</v>
      </c>
      <c r="E55" s="263">
        <v>3593.5174071156152</v>
      </c>
      <c r="F55" s="263">
        <v>3177.0276530056685</v>
      </c>
      <c r="G55" s="263">
        <v>2741.0550747226962</v>
      </c>
      <c r="H55" s="263">
        <v>2507.9963976114395</v>
      </c>
      <c r="I55" s="263">
        <v>2502.2841926553215</v>
      </c>
      <c r="J55" s="264">
        <v>2498.0751743426399</v>
      </c>
    </row>
    <row r="56" spans="2:10" s="260" customFormat="1" ht="14.4" x14ac:dyDescent="0.3">
      <c r="B56" s="261" t="s">
        <v>1062</v>
      </c>
      <c r="C56" s="247" t="s">
        <v>1061</v>
      </c>
      <c r="D56" s="262">
        <v>52.727439586257482</v>
      </c>
      <c r="E56" s="263">
        <v>51.904723386324378</v>
      </c>
      <c r="F56" s="263">
        <v>51.648917017712094</v>
      </c>
      <c r="G56" s="263">
        <v>52.111643534032098</v>
      </c>
      <c r="H56" s="263">
        <v>19.395184110852504</v>
      </c>
      <c r="I56" s="263">
        <v>21.643998272540202</v>
      </c>
      <c r="J56" s="264">
        <v>24.387306010510144</v>
      </c>
    </row>
    <row r="57" spans="2:10" s="260" customFormat="1" ht="14.4" x14ac:dyDescent="0.3">
      <c r="B57" s="261" t="s">
        <v>1063</v>
      </c>
      <c r="C57" s="247" t="s">
        <v>1061</v>
      </c>
      <c r="D57" s="262">
        <v>2477.1916540492916</v>
      </c>
      <c r="E57" s="263">
        <v>2310.7126963804412</v>
      </c>
      <c r="F57" s="263">
        <v>1823.3115888983416</v>
      </c>
      <c r="G57" s="263">
        <v>1356.8530685073258</v>
      </c>
      <c r="H57" s="263">
        <v>836.00020201943119</v>
      </c>
      <c r="I57" s="263">
        <v>760.58601054233941</v>
      </c>
      <c r="J57" s="264">
        <v>460.36585019464007</v>
      </c>
    </row>
    <row r="58" spans="2:10" s="260" customFormat="1" ht="14.4" x14ac:dyDescent="0.3">
      <c r="B58" s="261" t="s">
        <v>1082</v>
      </c>
      <c r="C58" s="247" t="s">
        <v>1061</v>
      </c>
      <c r="D58" s="262">
        <v>517.76836465835936</v>
      </c>
      <c r="E58" s="263">
        <v>490.43174266501109</v>
      </c>
      <c r="F58" s="263">
        <v>406.14513574310513</v>
      </c>
      <c r="G58" s="263">
        <v>263.74840762329256</v>
      </c>
      <c r="H58" s="263">
        <v>145.29570376503904</v>
      </c>
      <c r="I58" s="263">
        <v>81.008697127580831</v>
      </c>
      <c r="J58" s="264">
        <v>35.200752858409437</v>
      </c>
    </row>
    <row r="59" spans="2:10" s="260" customFormat="1" ht="14.4" x14ac:dyDescent="0.3">
      <c r="B59" s="261" t="s">
        <v>1096</v>
      </c>
      <c r="C59" s="247" t="s">
        <v>1061</v>
      </c>
      <c r="D59" s="262">
        <v>509.68861589727965</v>
      </c>
      <c r="E59" s="263">
        <v>588.76303144877511</v>
      </c>
      <c r="F59" s="263">
        <v>698.70835768392976</v>
      </c>
      <c r="G59" s="263">
        <v>784.8727943797237</v>
      </c>
      <c r="H59" s="263">
        <v>882.8586048816079</v>
      </c>
      <c r="I59" s="263">
        <v>969.48870511987081</v>
      </c>
      <c r="J59" s="264">
        <v>1053.9350037002655</v>
      </c>
    </row>
    <row r="60" spans="2:10" s="260" customFormat="1" ht="14.4" x14ac:dyDescent="0.3">
      <c r="B60" s="261" t="s">
        <v>1097</v>
      </c>
      <c r="C60" s="247" t="s">
        <v>1061</v>
      </c>
      <c r="D60" s="262">
        <v>121.2944677445479</v>
      </c>
      <c r="E60" s="263">
        <v>131.51247409817705</v>
      </c>
      <c r="F60" s="263">
        <v>147.42388010925279</v>
      </c>
      <c r="G60" s="263">
        <v>207.39989376581258</v>
      </c>
      <c r="H60" s="263">
        <v>278.47493507699892</v>
      </c>
      <c r="I60" s="263">
        <v>277.92627580753191</v>
      </c>
      <c r="J60" s="264">
        <v>259.39546871932168</v>
      </c>
    </row>
    <row r="61" spans="2:10" s="260" customFormat="1" ht="14.4" x14ac:dyDescent="0.3">
      <c r="B61" s="261" t="s">
        <v>1083</v>
      </c>
      <c r="C61" s="247" t="s">
        <v>1061</v>
      </c>
      <c r="D61" s="262" t="s">
        <v>1074</v>
      </c>
      <c r="E61" s="263" t="s">
        <v>1074</v>
      </c>
      <c r="F61" s="263" t="s">
        <v>1074</v>
      </c>
      <c r="G61" s="263" t="s">
        <v>1074</v>
      </c>
      <c r="H61" s="263" t="s">
        <v>1074</v>
      </c>
      <c r="I61" s="263" t="s">
        <v>1074</v>
      </c>
      <c r="J61" s="264" t="s">
        <v>1074</v>
      </c>
    </row>
    <row r="62" spans="2:10" s="260" customFormat="1" ht="14.4" x14ac:dyDescent="0.3">
      <c r="B62" s="261" t="s">
        <v>666</v>
      </c>
      <c r="C62" s="247" t="s">
        <v>1061</v>
      </c>
      <c r="D62" s="262">
        <v>2.9837215691082388</v>
      </c>
      <c r="E62" s="263">
        <v>20.192739136885944</v>
      </c>
      <c r="F62" s="263">
        <v>49.789773553327173</v>
      </c>
      <c r="G62" s="263">
        <v>76.069266912509235</v>
      </c>
      <c r="H62" s="263">
        <v>345.97176775751012</v>
      </c>
      <c r="I62" s="263">
        <v>391.63050578545835</v>
      </c>
      <c r="J62" s="264">
        <v>664.79079285949319</v>
      </c>
    </row>
    <row r="63" spans="2:10" s="260" customFormat="1" ht="14.4" x14ac:dyDescent="0.3">
      <c r="B63" s="258" t="s">
        <v>1086</v>
      </c>
      <c r="C63" s="247" t="s">
        <v>1061</v>
      </c>
      <c r="D63" s="262">
        <v>520.78353364228963</v>
      </c>
      <c r="E63" s="263">
        <v>566.67319751666128</v>
      </c>
      <c r="F63" s="263">
        <v>566.3377870738542</v>
      </c>
      <c r="G63" s="263">
        <v>550.55878976367126</v>
      </c>
      <c r="H63" s="263">
        <v>551.47220125669082</v>
      </c>
      <c r="I63" s="263">
        <v>571.29030759122747</v>
      </c>
      <c r="J63" s="264">
        <v>589.11840614847995</v>
      </c>
    </row>
    <row r="64" spans="2:10" s="260" customFormat="1" ht="14.4" x14ac:dyDescent="0.3">
      <c r="B64" s="261" t="s">
        <v>1062</v>
      </c>
      <c r="C64" s="247" t="s">
        <v>1061</v>
      </c>
      <c r="D64" s="262">
        <v>37.935501366198736</v>
      </c>
      <c r="E64" s="263">
        <v>37.317149384796394</v>
      </c>
      <c r="F64" s="263">
        <v>36.34984276592931</v>
      </c>
      <c r="G64" s="263">
        <v>35.579164954797839</v>
      </c>
      <c r="H64" s="263">
        <v>1.3885525785130433</v>
      </c>
      <c r="I64" s="263">
        <v>1.3761870414341955</v>
      </c>
      <c r="J64" s="264">
        <v>1.3908091801853002</v>
      </c>
    </row>
    <row r="65" spans="2:10" s="260" customFormat="1" ht="14.4" x14ac:dyDescent="0.3">
      <c r="B65" s="261" t="s">
        <v>1063</v>
      </c>
      <c r="C65" s="247" t="s">
        <v>1061</v>
      </c>
      <c r="D65" s="262">
        <v>21.37063747160385</v>
      </c>
      <c r="E65" s="263">
        <v>18.219856624211506</v>
      </c>
      <c r="F65" s="263">
        <v>14.36240922155914</v>
      </c>
      <c r="G65" s="263">
        <v>11.621040541920486</v>
      </c>
      <c r="H65" s="263">
        <v>9.5657678306358704</v>
      </c>
      <c r="I65" s="263">
        <v>8.0115361659525188</v>
      </c>
      <c r="J65" s="264">
        <v>6.8306625355242367</v>
      </c>
    </row>
    <row r="66" spans="2:10" s="260" customFormat="1" ht="14.4" x14ac:dyDescent="0.3">
      <c r="B66" s="261" t="s">
        <v>1082</v>
      </c>
      <c r="C66" s="247" t="s">
        <v>1061</v>
      </c>
      <c r="D66" s="262">
        <v>177.63285454333069</v>
      </c>
      <c r="E66" s="263">
        <v>184.7608905480171</v>
      </c>
      <c r="F66" s="263">
        <v>143.97951386017053</v>
      </c>
      <c r="G66" s="263">
        <v>65.378760504647104</v>
      </c>
      <c r="H66" s="263">
        <v>15.663980805011267</v>
      </c>
      <c r="I66" s="263">
        <v>2.0793882401727726</v>
      </c>
      <c r="J66" s="264">
        <v>1.8623287304091642</v>
      </c>
    </row>
    <row r="67" spans="2:10" s="260" customFormat="1" ht="14.4" x14ac:dyDescent="0.3">
      <c r="B67" s="261" t="s">
        <v>1096</v>
      </c>
      <c r="C67" s="247" t="s">
        <v>1061</v>
      </c>
      <c r="D67" s="262">
        <v>247.63189877174622</v>
      </c>
      <c r="E67" s="263">
        <v>285.654908022256</v>
      </c>
      <c r="F67" s="263">
        <v>318.19955386413938</v>
      </c>
      <c r="G67" s="263">
        <v>324.65231561901021</v>
      </c>
      <c r="H67" s="263">
        <v>340.02667642820154</v>
      </c>
      <c r="I67" s="263">
        <v>369.42712145607408</v>
      </c>
      <c r="J67" s="264">
        <v>399.76964967220346</v>
      </c>
    </row>
    <row r="68" spans="2:10" s="260" customFormat="1" ht="14.4" x14ac:dyDescent="0.3">
      <c r="B68" s="261" t="s">
        <v>1084</v>
      </c>
      <c r="C68" s="247" t="s">
        <v>1061</v>
      </c>
      <c r="D68" s="262" t="s">
        <v>1074</v>
      </c>
      <c r="E68" s="263" t="s">
        <v>1074</v>
      </c>
      <c r="F68" s="263" t="s">
        <v>1074</v>
      </c>
      <c r="G68" s="263" t="s">
        <v>1074</v>
      </c>
      <c r="H68" s="263" t="s">
        <v>1074</v>
      </c>
      <c r="I68" s="263" t="s">
        <v>1074</v>
      </c>
      <c r="J68" s="264" t="s">
        <v>1074</v>
      </c>
    </row>
    <row r="69" spans="2:10" s="260" customFormat="1" ht="14.4" x14ac:dyDescent="0.3">
      <c r="B69" s="261" t="s">
        <v>1083</v>
      </c>
      <c r="C69" s="247" t="s">
        <v>1061</v>
      </c>
      <c r="D69" s="262" t="s">
        <v>1074</v>
      </c>
      <c r="E69" s="263" t="s">
        <v>1074</v>
      </c>
      <c r="F69" s="263" t="s">
        <v>1074</v>
      </c>
      <c r="G69" s="263" t="s">
        <v>1074</v>
      </c>
      <c r="H69" s="263" t="s">
        <v>1074</v>
      </c>
      <c r="I69" s="263" t="s">
        <v>1074</v>
      </c>
      <c r="J69" s="264" t="s">
        <v>1074</v>
      </c>
    </row>
    <row r="70" spans="2:10" s="260" customFormat="1" ht="14.4" x14ac:dyDescent="0.3">
      <c r="B70" s="261" t="s">
        <v>1098</v>
      </c>
      <c r="C70" s="247" t="s">
        <v>1061</v>
      </c>
      <c r="D70" s="262">
        <v>36.212641489410089</v>
      </c>
      <c r="E70" s="263">
        <v>40.720392937380154</v>
      </c>
      <c r="F70" s="263">
        <v>53.446467362055884</v>
      </c>
      <c r="G70" s="263">
        <v>113.32750814329569</v>
      </c>
      <c r="H70" s="263">
        <v>184.82722361432909</v>
      </c>
      <c r="I70" s="263">
        <v>190.39607468759391</v>
      </c>
      <c r="J70" s="264">
        <v>179.26495603015778</v>
      </c>
    </row>
    <row r="71" spans="2:10" s="260" customFormat="1" ht="14.4" x14ac:dyDescent="0.3">
      <c r="B71" s="258" t="s">
        <v>1087</v>
      </c>
      <c r="C71" s="247" t="s">
        <v>1061</v>
      </c>
      <c r="D71" s="262">
        <v>545.71867119907256</v>
      </c>
      <c r="E71" s="263">
        <v>499.60904320745254</v>
      </c>
      <c r="F71" s="263">
        <v>478.95351024854818</v>
      </c>
      <c r="G71" s="263">
        <v>438.88155811414748</v>
      </c>
      <c r="H71" s="263">
        <v>397.31728339158605</v>
      </c>
      <c r="I71" s="263">
        <v>358.52485192444931</v>
      </c>
      <c r="J71" s="264">
        <v>332.70112987836325</v>
      </c>
    </row>
    <row r="72" spans="2:10" s="260" customFormat="1" ht="14.4" x14ac:dyDescent="0.3">
      <c r="B72" s="261" t="s">
        <v>1099</v>
      </c>
      <c r="C72" s="247" t="s">
        <v>1061</v>
      </c>
      <c r="D72" s="262">
        <v>14.791938220058748</v>
      </c>
      <c r="E72" s="263">
        <v>14.587574001527987</v>
      </c>
      <c r="F72" s="263">
        <v>15.299074251782786</v>
      </c>
      <c r="G72" s="263">
        <v>16.532478579234258</v>
      </c>
      <c r="H72" s="263">
        <v>18.006631532339462</v>
      </c>
      <c r="I72" s="263">
        <v>20.267811231106005</v>
      </c>
      <c r="J72" s="264">
        <v>22.996496830324844</v>
      </c>
    </row>
    <row r="73" spans="2:10" s="260" customFormat="1" ht="14.4" x14ac:dyDescent="0.3">
      <c r="B73" s="261" t="s">
        <v>1063</v>
      </c>
      <c r="C73" s="247" t="s">
        <v>1061</v>
      </c>
      <c r="D73" s="262">
        <v>162.54063201779491</v>
      </c>
      <c r="E73" s="263">
        <v>149.34972778069576</v>
      </c>
      <c r="F73" s="263">
        <v>126.52649025618047</v>
      </c>
      <c r="G73" s="263">
        <v>94.748575244238651</v>
      </c>
      <c r="H73" s="263">
        <v>67.872158312930651</v>
      </c>
      <c r="I73" s="263">
        <v>41.512941648071148</v>
      </c>
      <c r="J73" s="264">
        <v>12.044661039637351</v>
      </c>
    </row>
    <row r="74" spans="2:10" s="260" customFormat="1" ht="14.4" x14ac:dyDescent="0.3">
      <c r="B74" s="261" t="s">
        <v>1082</v>
      </c>
      <c r="C74" s="247" t="s">
        <v>1061</v>
      </c>
      <c r="D74" s="262">
        <v>257.2638816696707</v>
      </c>
      <c r="E74" s="263">
        <v>227.83417159702597</v>
      </c>
      <c r="F74" s="263">
        <v>211.11276212011813</v>
      </c>
      <c r="G74" s="263">
        <v>174.62666904973767</v>
      </c>
      <c r="H74" s="263">
        <v>129.63172296002776</v>
      </c>
      <c r="I74" s="263">
        <v>78.929308887408055</v>
      </c>
      <c r="J74" s="264">
        <v>33.33842412800027</v>
      </c>
    </row>
    <row r="75" spans="2:10" s="260" customFormat="1" ht="14.4" x14ac:dyDescent="0.3">
      <c r="B75" s="261" t="s">
        <v>1096</v>
      </c>
      <c r="C75" s="247" t="s">
        <v>1061</v>
      </c>
      <c r="D75" s="262">
        <v>82.593848783041778</v>
      </c>
      <c r="E75" s="263">
        <v>77.976961100714817</v>
      </c>
      <c r="F75" s="263">
        <v>93.558744392993717</v>
      </c>
      <c r="G75" s="263">
        <v>118.56388668061432</v>
      </c>
      <c r="H75" s="263">
        <v>146.21873799847916</v>
      </c>
      <c r="I75" s="263">
        <v>182.08565102884231</v>
      </c>
      <c r="J75" s="264">
        <v>229.07761487650222</v>
      </c>
    </row>
    <row r="76" spans="2:10" s="260" customFormat="1" ht="14.4" x14ac:dyDescent="0.3">
      <c r="B76" s="261" t="s">
        <v>1084</v>
      </c>
      <c r="C76" s="247" t="s">
        <v>1061</v>
      </c>
      <c r="D76" s="262" t="s">
        <v>1074</v>
      </c>
      <c r="E76" s="263" t="s">
        <v>1074</v>
      </c>
      <c r="F76" s="263" t="s">
        <v>1074</v>
      </c>
      <c r="G76" s="263" t="s">
        <v>1074</v>
      </c>
      <c r="H76" s="263" t="s">
        <v>1074</v>
      </c>
      <c r="I76" s="263" t="s">
        <v>1074</v>
      </c>
      <c r="J76" s="264" t="s">
        <v>1074</v>
      </c>
    </row>
    <row r="77" spans="2:10" s="260" customFormat="1" ht="14.4" x14ac:dyDescent="0.3">
      <c r="B77" s="261" t="s">
        <v>1083</v>
      </c>
      <c r="C77" s="247" t="s">
        <v>1061</v>
      </c>
      <c r="D77" s="262" t="s">
        <v>1074</v>
      </c>
      <c r="E77" s="263" t="s">
        <v>1074</v>
      </c>
      <c r="F77" s="263" t="s">
        <v>1074</v>
      </c>
      <c r="G77" s="263" t="s">
        <v>1074</v>
      </c>
      <c r="H77" s="263" t="s">
        <v>1074</v>
      </c>
      <c r="I77" s="263" t="s">
        <v>1074</v>
      </c>
      <c r="J77" s="264" t="s">
        <v>1074</v>
      </c>
    </row>
    <row r="78" spans="2:10" s="260" customFormat="1" ht="14.4" x14ac:dyDescent="0.3">
      <c r="B78" s="261" t="s">
        <v>1100</v>
      </c>
      <c r="C78" s="247" t="s">
        <v>1061</v>
      </c>
      <c r="D78" s="262">
        <v>28.528370508506445</v>
      </c>
      <c r="E78" s="263">
        <v>29.860608727488021</v>
      </c>
      <c r="F78" s="263">
        <v>32.456439227473012</v>
      </c>
      <c r="G78" s="263">
        <v>34.409948560322597</v>
      </c>
      <c r="H78" s="263">
        <v>35.588032587808982</v>
      </c>
      <c r="I78" s="263">
        <v>35.729139129021775</v>
      </c>
      <c r="J78" s="264">
        <v>35.243933003898562</v>
      </c>
    </row>
    <row r="79" spans="2:10" s="260" customFormat="1" ht="14.4" x14ac:dyDescent="0.3">
      <c r="B79" s="258" t="s">
        <v>1088</v>
      </c>
      <c r="C79" s="247" t="s">
        <v>1061</v>
      </c>
      <c r="D79" s="262">
        <v>389.28841953724179</v>
      </c>
      <c r="E79" s="263">
        <v>403.1370025538755</v>
      </c>
      <c r="F79" s="263">
        <v>381.27382157688481</v>
      </c>
      <c r="G79" s="263">
        <v>339.91383609657419</v>
      </c>
      <c r="H79" s="263">
        <v>303.60716914788128</v>
      </c>
      <c r="I79" s="263">
        <v>291.60098483923929</v>
      </c>
      <c r="J79" s="264">
        <v>274.21421867138821</v>
      </c>
    </row>
    <row r="80" spans="2:10" s="260" customFormat="1" ht="14.4" x14ac:dyDescent="0.3">
      <c r="B80" s="261" t="s">
        <v>1062</v>
      </c>
      <c r="C80" s="247" t="s">
        <v>1061</v>
      </c>
      <c r="D80" s="262" t="s">
        <v>226</v>
      </c>
      <c r="E80" s="263" t="s">
        <v>226</v>
      </c>
      <c r="F80" s="263" t="s">
        <v>226</v>
      </c>
      <c r="G80" s="263" t="s">
        <v>226</v>
      </c>
      <c r="H80" s="263" t="s">
        <v>226</v>
      </c>
      <c r="I80" s="263" t="s">
        <v>226</v>
      </c>
      <c r="J80" s="264" t="s">
        <v>226</v>
      </c>
    </row>
    <row r="81" spans="2:10" s="260" customFormat="1" ht="14.4" x14ac:dyDescent="0.3">
      <c r="B81" s="261" t="s">
        <v>1063</v>
      </c>
      <c r="C81" s="247" t="s">
        <v>1061</v>
      </c>
      <c r="D81" s="262">
        <v>87.440076531837988</v>
      </c>
      <c r="E81" s="263">
        <v>71.172551377566904</v>
      </c>
      <c r="F81" s="263">
        <v>46.681876207562951</v>
      </c>
      <c r="G81" s="263">
        <v>21.710179765853123</v>
      </c>
      <c r="H81" s="263" t="s">
        <v>226</v>
      </c>
      <c r="I81" s="263" t="s">
        <v>226</v>
      </c>
      <c r="J81" s="264" t="s">
        <v>226</v>
      </c>
    </row>
    <row r="82" spans="2:10" s="260" customFormat="1" ht="14.4" x14ac:dyDescent="0.3">
      <c r="B82" s="261" t="s">
        <v>1082</v>
      </c>
      <c r="C82" s="247" t="s">
        <v>1061</v>
      </c>
      <c r="D82" s="262">
        <v>82.87162844535797</v>
      </c>
      <c r="E82" s="263">
        <v>77.836680519968027</v>
      </c>
      <c r="F82" s="263">
        <v>51.052859762816453</v>
      </c>
      <c r="G82" s="263">
        <v>23.742978068907782</v>
      </c>
      <c r="H82" s="263" t="s">
        <v>226</v>
      </c>
      <c r="I82" s="263" t="s">
        <v>226</v>
      </c>
      <c r="J82" s="264" t="s">
        <v>226</v>
      </c>
    </row>
    <row r="83" spans="2:10" s="260" customFormat="1" ht="14.4" x14ac:dyDescent="0.3">
      <c r="B83" s="261" t="s">
        <v>1096</v>
      </c>
      <c r="C83" s="247" t="s">
        <v>1061</v>
      </c>
      <c r="D83" s="262">
        <v>162.42325881341446</v>
      </c>
      <c r="E83" s="263">
        <v>193.1962982230317</v>
      </c>
      <c r="F83" s="263">
        <v>222.01811208678151</v>
      </c>
      <c r="G83" s="263">
        <v>234.79824119961904</v>
      </c>
      <c r="H83" s="263">
        <v>245.54749027302046</v>
      </c>
      <c r="I83" s="263">
        <v>239.79992284832306</v>
      </c>
      <c r="J83" s="264">
        <v>229.32763898612285</v>
      </c>
    </row>
    <row r="84" spans="2:10" s="260" customFormat="1" ht="14.4" x14ac:dyDescent="0.3">
      <c r="B84" s="261" t="s">
        <v>1084</v>
      </c>
      <c r="C84" s="247" t="s">
        <v>1061</v>
      </c>
      <c r="D84" s="262" t="s">
        <v>1074</v>
      </c>
      <c r="E84" s="263" t="s">
        <v>1074</v>
      </c>
      <c r="F84" s="263" t="s">
        <v>1074</v>
      </c>
      <c r="G84" s="263" t="s">
        <v>1074</v>
      </c>
      <c r="H84" s="263" t="s">
        <v>1074</v>
      </c>
      <c r="I84" s="263" t="s">
        <v>1074</v>
      </c>
      <c r="J84" s="264" t="s">
        <v>1074</v>
      </c>
    </row>
    <row r="85" spans="2:10" s="260" customFormat="1" ht="14.4" x14ac:dyDescent="0.3">
      <c r="B85" s="261" t="s">
        <v>1083</v>
      </c>
      <c r="C85" s="247" t="s">
        <v>1061</v>
      </c>
      <c r="D85" s="262" t="s">
        <v>1074</v>
      </c>
      <c r="E85" s="263" t="s">
        <v>1074</v>
      </c>
      <c r="F85" s="263" t="s">
        <v>1074</v>
      </c>
      <c r="G85" s="263" t="s">
        <v>1074</v>
      </c>
      <c r="H85" s="263" t="s">
        <v>1074</v>
      </c>
      <c r="I85" s="263" t="s">
        <v>1074</v>
      </c>
      <c r="J85" s="264" t="s">
        <v>1074</v>
      </c>
    </row>
    <row r="86" spans="2:10" s="260" customFormat="1" ht="14.4" x14ac:dyDescent="0.3">
      <c r="B86" s="261" t="s">
        <v>1100</v>
      </c>
      <c r="C86" s="247" t="s">
        <v>1061</v>
      </c>
      <c r="D86" s="262">
        <v>56.553455746631371</v>
      </c>
      <c r="E86" s="263">
        <v>60.931472433308855</v>
      </c>
      <c r="F86" s="263">
        <v>61.520973519723903</v>
      </c>
      <c r="G86" s="263">
        <v>59.662437062194293</v>
      </c>
      <c r="H86" s="263">
        <v>58.059678874860822</v>
      </c>
      <c r="I86" s="263">
        <v>51.801061990916203</v>
      </c>
      <c r="J86" s="264">
        <v>44.88657968526536</v>
      </c>
    </row>
    <row r="87" spans="2:10" s="260" customFormat="1" ht="14.4" x14ac:dyDescent="0.3">
      <c r="B87" s="258" t="s">
        <v>1089</v>
      </c>
      <c r="C87" s="247" t="s">
        <v>1061</v>
      </c>
      <c r="D87" s="262">
        <v>2.9837215691082388</v>
      </c>
      <c r="E87" s="263">
        <v>4.9482917903448831</v>
      </c>
      <c r="F87" s="263">
        <v>4.9482917903448831</v>
      </c>
      <c r="G87" s="263">
        <v>4.9482917903448831</v>
      </c>
      <c r="H87" s="263">
        <v>4.9482917903448831</v>
      </c>
      <c r="I87" s="263">
        <v>4.9482917903448831</v>
      </c>
      <c r="J87" s="264">
        <v>4.9482917903448831</v>
      </c>
    </row>
    <row r="88" spans="2:10" s="260" customFormat="1" ht="14.4" x14ac:dyDescent="0.3">
      <c r="B88" s="258" t="s">
        <v>1090</v>
      </c>
      <c r="C88" s="247" t="s">
        <v>1061</v>
      </c>
      <c r="D88" s="262">
        <v>2222.8799175571321</v>
      </c>
      <c r="E88" s="263">
        <v>2119.149872047281</v>
      </c>
      <c r="F88" s="263">
        <v>1745.5142423160364</v>
      </c>
      <c r="G88" s="263">
        <v>1406.7525989579581</v>
      </c>
      <c r="H88" s="263">
        <v>1250.6514520249366</v>
      </c>
      <c r="I88" s="263">
        <v>1275.9197565100606</v>
      </c>
      <c r="J88" s="264">
        <v>1297.0931278540638</v>
      </c>
    </row>
    <row r="89" spans="2:10" s="260" customFormat="1" ht="14.4" x14ac:dyDescent="0.3">
      <c r="B89" s="261" t="s">
        <v>1062</v>
      </c>
      <c r="C89" s="247" t="s">
        <v>1061</v>
      </c>
      <c r="D89" s="262" t="s">
        <v>226</v>
      </c>
      <c r="E89" s="263" t="s">
        <v>226</v>
      </c>
      <c r="F89" s="263" t="s">
        <v>226</v>
      </c>
      <c r="G89" s="263" t="s">
        <v>226</v>
      </c>
      <c r="H89" s="263" t="s">
        <v>226</v>
      </c>
      <c r="I89" s="263" t="s">
        <v>226</v>
      </c>
      <c r="J89" s="264" t="s">
        <v>226</v>
      </c>
    </row>
    <row r="90" spans="2:10" s="260" customFormat="1" ht="14.4" x14ac:dyDescent="0.3">
      <c r="B90" s="261" t="s">
        <v>1101</v>
      </c>
      <c r="C90" s="247" t="s">
        <v>1061</v>
      </c>
      <c r="D90" s="262">
        <v>2205.840308028055</v>
      </c>
      <c r="E90" s="263">
        <v>2071.9705605979671</v>
      </c>
      <c r="F90" s="263">
        <v>1635.740813213039</v>
      </c>
      <c r="G90" s="263">
        <v>1228.7732729553136</v>
      </c>
      <c r="H90" s="263">
        <v>758.56227587586466</v>
      </c>
      <c r="I90" s="263">
        <v>711.06153272831568</v>
      </c>
      <c r="J90" s="264">
        <v>441.49052661947849</v>
      </c>
    </row>
    <row r="91" spans="2:10" s="260" customFormat="1" ht="14.4" x14ac:dyDescent="0.3">
      <c r="B91" s="261" t="s">
        <v>1082</v>
      </c>
      <c r="C91" s="247" t="s">
        <v>1061</v>
      </c>
      <c r="D91" s="262" t="s">
        <v>1074</v>
      </c>
      <c r="E91" s="263" t="s">
        <v>1074</v>
      </c>
      <c r="F91" s="263" t="s">
        <v>1074</v>
      </c>
      <c r="G91" s="263" t="s">
        <v>1074</v>
      </c>
      <c r="H91" s="263" t="s">
        <v>1074</v>
      </c>
      <c r="I91" s="263" t="s">
        <v>1074</v>
      </c>
      <c r="J91" s="264" t="s">
        <v>1074</v>
      </c>
    </row>
    <row r="92" spans="2:10" s="260" customFormat="1" ht="14.4" x14ac:dyDescent="0.3">
      <c r="B92" s="261" t="s">
        <v>1070</v>
      </c>
      <c r="C92" s="247" t="s">
        <v>1061</v>
      </c>
      <c r="D92" s="262">
        <v>17.039609529077239</v>
      </c>
      <c r="E92" s="263">
        <v>31.934864102772636</v>
      </c>
      <c r="F92" s="263">
        <v>64.931947340015043</v>
      </c>
      <c r="G92" s="263">
        <v>106.85835088048019</v>
      </c>
      <c r="H92" s="263">
        <v>151.06570018190681</v>
      </c>
      <c r="I92" s="263">
        <v>178.1760097866314</v>
      </c>
      <c r="J92" s="264">
        <v>195.76010016543702</v>
      </c>
    </row>
    <row r="93" spans="2:10" s="260" customFormat="1" ht="14.4" x14ac:dyDescent="0.3">
      <c r="B93" s="261" t="s">
        <v>1084</v>
      </c>
      <c r="C93" s="247" t="s">
        <v>1061</v>
      </c>
      <c r="D93" s="262" t="s">
        <v>226</v>
      </c>
      <c r="E93" s="263" t="s">
        <v>226</v>
      </c>
      <c r="F93" s="263" t="s">
        <v>226</v>
      </c>
      <c r="G93" s="263" t="s">
        <v>226</v>
      </c>
      <c r="H93" s="263" t="s">
        <v>226</v>
      </c>
      <c r="I93" s="263" t="s">
        <v>226</v>
      </c>
      <c r="J93" s="264" t="s">
        <v>226</v>
      </c>
    </row>
    <row r="94" spans="2:10" s="260" customFormat="1" ht="14.4" x14ac:dyDescent="0.3">
      <c r="B94" s="261" t="s">
        <v>1083</v>
      </c>
      <c r="C94" s="247" t="s">
        <v>1061</v>
      </c>
      <c r="D94" s="262" t="s">
        <v>1074</v>
      </c>
      <c r="E94" s="263" t="s">
        <v>1074</v>
      </c>
      <c r="F94" s="263" t="s">
        <v>1074</v>
      </c>
      <c r="G94" s="263" t="s">
        <v>1074</v>
      </c>
      <c r="H94" s="263" t="s">
        <v>1074</v>
      </c>
      <c r="I94" s="263" t="s">
        <v>1074</v>
      </c>
      <c r="J94" s="264" t="s">
        <v>1074</v>
      </c>
    </row>
    <row r="95" spans="2:10" s="260" customFormat="1" ht="14.4" x14ac:dyDescent="0.3">
      <c r="B95" s="261" t="s">
        <v>1102</v>
      </c>
      <c r="C95" s="247" t="s">
        <v>1061</v>
      </c>
      <c r="D95" s="262" t="s">
        <v>226</v>
      </c>
      <c r="E95" s="263">
        <v>15.24444734654106</v>
      </c>
      <c r="F95" s="263">
        <v>44.841481762982291</v>
      </c>
      <c r="G95" s="263">
        <v>71.120975122164353</v>
      </c>
      <c r="H95" s="263">
        <v>341.02347596716521</v>
      </c>
      <c r="I95" s="263">
        <v>386.68221399511344</v>
      </c>
      <c r="J95" s="264">
        <v>659.84250106914828</v>
      </c>
    </row>
    <row r="96" spans="2:10" s="260" customFormat="1" ht="14.4" x14ac:dyDescent="0.3">
      <c r="B96" s="261" t="s">
        <v>1103</v>
      </c>
      <c r="C96" s="247" t="s">
        <v>1061</v>
      </c>
      <c r="D96" s="262">
        <v>647.33377483997697</v>
      </c>
      <c r="E96" s="263">
        <v>638.26995450020934</v>
      </c>
      <c r="F96" s="263">
        <v>709.73727263263766</v>
      </c>
      <c r="G96" s="263">
        <v>791.85594023367139</v>
      </c>
      <c r="H96" s="263">
        <v>641.16960279565114</v>
      </c>
      <c r="I96" s="263">
        <v>684.57556808041159</v>
      </c>
      <c r="J96" s="264">
        <v>430.46704510885849</v>
      </c>
    </row>
    <row r="97" spans="2:10" s="260" customFormat="1" ht="14.4" x14ac:dyDescent="0.3">
      <c r="B97" s="258" t="s">
        <v>1104</v>
      </c>
      <c r="C97" s="247" t="s">
        <v>1107</v>
      </c>
      <c r="D97" s="262">
        <v>216.28927606600956</v>
      </c>
      <c r="E97" s="263">
        <v>281.57583235624213</v>
      </c>
      <c r="F97" s="263">
        <v>265.89921821106958</v>
      </c>
      <c r="G97" s="263">
        <v>225.24073565873795</v>
      </c>
      <c r="H97" s="263">
        <v>206.09072095877895</v>
      </c>
      <c r="I97" s="263">
        <v>188.87753010381752</v>
      </c>
      <c r="J97" s="264">
        <v>171.90330609285135</v>
      </c>
    </row>
    <row r="98" spans="2:10" s="260" customFormat="1" ht="14.4" x14ac:dyDescent="0.3">
      <c r="B98" s="258" t="s">
        <v>1105</v>
      </c>
      <c r="C98" s="247" t="s">
        <v>1107</v>
      </c>
      <c r="D98" s="262">
        <v>103.58333333333333</v>
      </c>
      <c r="E98" s="263">
        <v>105.01066272965878</v>
      </c>
      <c r="F98" s="263">
        <v>107.3895450568679</v>
      </c>
      <c r="G98" s="263">
        <v>107.72938538932635</v>
      </c>
      <c r="H98" s="263">
        <v>108.06922572178479</v>
      </c>
      <c r="I98" s="263">
        <v>108.74890638670162</v>
      </c>
      <c r="J98" s="264">
        <v>109.42858705161849</v>
      </c>
    </row>
    <row r="99" spans="2:10" s="260" customFormat="1" ht="14.4" x14ac:dyDescent="0.3">
      <c r="B99" s="258" t="s">
        <v>1106</v>
      </c>
      <c r="C99" s="247" t="s">
        <v>1107</v>
      </c>
      <c r="D99" s="262">
        <v>200.2678482092681</v>
      </c>
      <c r="E99" s="263">
        <v>260.71836329281678</v>
      </c>
      <c r="F99" s="263">
        <v>246.20297982506443</v>
      </c>
      <c r="G99" s="263">
        <v>208.55623672105364</v>
      </c>
      <c r="H99" s="263">
        <v>190.82474162849903</v>
      </c>
      <c r="I99" s="263">
        <v>174.88660194797916</v>
      </c>
      <c r="J99" s="264">
        <v>159.16972786375123</v>
      </c>
    </row>
    <row r="100" spans="2:10" s="260" customFormat="1" ht="14.4" x14ac:dyDescent="0.3">
      <c r="B100" s="258" t="s">
        <v>1109</v>
      </c>
      <c r="C100" s="247" t="s">
        <v>1108</v>
      </c>
      <c r="D100" s="262">
        <v>1195309.8062865499</v>
      </c>
      <c r="E100" s="263">
        <v>956729.98604936665</v>
      </c>
      <c r="F100" s="263">
        <v>986070.64610983117</v>
      </c>
      <c r="G100" s="263">
        <v>1147241.579780455</v>
      </c>
      <c r="H100" s="263">
        <v>1247319.1011142537</v>
      </c>
      <c r="I100" s="263">
        <v>1402936.088208803</v>
      </c>
      <c r="J100" s="264">
        <v>1619646.4876401783</v>
      </c>
    </row>
    <row r="101" spans="2:10" s="260" customFormat="1" ht="14.4" x14ac:dyDescent="0.3">
      <c r="B101" s="258" t="s">
        <v>1110</v>
      </c>
      <c r="C101" s="247" t="s">
        <v>1108</v>
      </c>
      <c r="D101" s="262">
        <v>1362653.1791666667</v>
      </c>
      <c r="E101" s="263">
        <v>1090672.1840962779</v>
      </c>
      <c r="F101" s="263">
        <v>1124120.5365652076</v>
      </c>
      <c r="G101" s="263">
        <v>1307855.4009497189</v>
      </c>
      <c r="H101" s="263">
        <v>1421943.7752702495</v>
      </c>
      <c r="I101" s="263">
        <v>1599347.1405580356</v>
      </c>
      <c r="J101" s="264">
        <v>1846396.9959098033</v>
      </c>
    </row>
    <row r="102" spans="2:10" s="260" customFormat="1" ht="24" x14ac:dyDescent="0.3">
      <c r="B102" s="258" t="s">
        <v>1111</v>
      </c>
      <c r="C102" s="247" t="s">
        <v>1108</v>
      </c>
      <c r="D102" s="262">
        <v>2021386.0708333331</v>
      </c>
      <c r="E102" s="263">
        <v>1732515.3432541941</v>
      </c>
      <c r="F102" s="263">
        <v>1775099.9023562113</v>
      </c>
      <c r="G102" s="263">
        <v>1973639.0388790164</v>
      </c>
      <c r="H102" s="263">
        <v>2086999.0546810168</v>
      </c>
      <c r="I102" s="263">
        <v>2277794.6347746579</v>
      </c>
      <c r="J102" s="264">
        <v>2553769.3355891039</v>
      </c>
    </row>
    <row r="103" spans="2:10" s="260" customFormat="1" ht="24" x14ac:dyDescent="0.3">
      <c r="B103" s="258" t="s">
        <v>1112</v>
      </c>
      <c r="C103" s="247" t="s">
        <v>1108</v>
      </c>
      <c r="D103" s="262">
        <v>1946983.1458333337</v>
      </c>
      <c r="E103" s="263">
        <v>1776308.1976459743</v>
      </c>
      <c r="F103" s="263">
        <v>1831795.2837775326</v>
      </c>
      <c r="G103" s="263">
        <v>2012013.3456844434</v>
      </c>
      <c r="H103" s="263">
        <v>2113232.5516074235</v>
      </c>
      <c r="I103" s="263">
        <v>2286268.8993339767</v>
      </c>
      <c r="J103" s="264">
        <v>2538304.1030444615</v>
      </c>
    </row>
    <row r="104" spans="2:10" s="260" customFormat="1" ht="14.4" x14ac:dyDescent="0.3">
      <c r="B104" s="258" t="s">
        <v>1113</v>
      </c>
      <c r="C104" s="247" t="s">
        <v>1108</v>
      </c>
      <c r="D104" s="262">
        <v>895579.54740000016</v>
      </c>
      <c r="E104" s="263">
        <v>478388.74156950024</v>
      </c>
      <c r="F104" s="263">
        <v>421668.70356750028</v>
      </c>
      <c r="G104" s="263">
        <v>421668.70356750028</v>
      </c>
      <c r="H104" s="263">
        <v>421668.70356750028</v>
      </c>
      <c r="I104" s="263">
        <v>425400.28501500026</v>
      </c>
      <c r="J104" s="264">
        <v>440326.61080500012</v>
      </c>
    </row>
    <row r="105" spans="2:10" s="260" customFormat="1" ht="14.4" x14ac:dyDescent="0.3">
      <c r="B105" s="258" t="s">
        <v>1114</v>
      </c>
      <c r="C105" s="247" t="s">
        <v>1108</v>
      </c>
      <c r="D105" s="262">
        <v>1056423.9277290546</v>
      </c>
      <c r="E105" s="263">
        <v>1268373.7986312807</v>
      </c>
      <c r="F105" s="263">
        <v>1195941.3145998411</v>
      </c>
      <c r="G105" s="263">
        <v>1189453.5098083804</v>
      </c>
      <c r="H105" s="263">
        <v>1305354.0814147731</v>
      </c>
      <c r="I105" s="263">
        <v>1698078.6157318454</v>
      </c>
      <c r="J105" s="264">
        <v>1747323.7743343965</v>
      </c>
    </row>
    <row r="106" spans="2:10" s="260" customFormat="1" ht="24" x14ac:dyDescent="0.3">
      <c r="B106" s="258" t="s">
        <v>1132</v>
      </c>
      <c r="C106" s="247" t="s">
        <v>1125</v>
      </c>
      <c r="D106" s="262">
        <v>14.262</v>
      </c>
      <c r="E106" s="263">
        <v>22.400000000000002</v>
      </c>
      <c r="F106" s="263">
        <v>37.6</v>
      </c>
      <c r="G106" s="263">
        <v>53.849999999999994</v>
      </c>
      <c r="H106" s="263">
        <v>70.099999999999994</v>
      </c>
      <c r="I106" s="263">
        <v>105.22925602257438</v>
      </c>
      <c r="J106" s="264">
        <v>120.13442322661238</v>
      </c>
    </row>
    <row r="107" spans="2:10" s="260" customFormat="1" ht="14.4" x14ac:dyDescent="0.3">
      <c r="B107" s="258" t="s">
        <v>1133</v>
      </c>
      <c r="C107" s="247" t="s">
        <v>1125</v>
      </c>
      <c r="D107" s="262">
        <v>14.976000000000001</v>
      </c>
      <c r="E107" s="263">
        <v>25.8</v>
      </c>
      <c r="F107" s="263">
        <v>40.1</v>
      </c>
      <c r="G107" s="263">
        <v>60.3</v>
      </c>
      <c r="H107" s="263">
        <v>80.5</v>
      </c>
      <c r="I107" s="263">
        <v>113.21661233619753</v>
      </c>
      <c r="J107" s="264">
        <v>118.40920949142519</v>
      </c>
    </row>
    <row r="108" spans="2:10" s="260" customFormat="1" ht="14.4" x14ac:dyDescent="0.3">
      <c r="B108" s="258" t="s">
        <v>1134</v>
      </c>
      <c r="C108" s="247" t="s">
        <v>1125</v>
      </c>
      <c r="D108" s="262">
        <v>16.187000000000001</v>
      </c>
      <c r="E108" s="263">
        <v>30</v>
      </c>
      <c r="F108" s="263">
        <v>39.1</v>
      </c>
      <c r="G108" s="263">
        <v>41.7</v>
      </c>
      <c r="H108" s="263">
        <v>44.3</v>
      </c>
      <c r="I108" s="263">
        <v>42.921313477275987</v>
      </c>
      <c r="J108" s="264">
        <v>44.947819872929955</v>
      </c>
    </row>
    <row r="109" spans="2:10" s="260" customFormat="1" ht="14.4" x14ac:dyDescent="0.3">
      <c r="B109" s="258" t="s">
        <v>1135</v>
      </c>
      <c r="C109" s="247" t="s">
        <v>1125</v>
      </c>
      <c r="D109" s="262">
        <v>8.7100000000000009</v>
      </c>
      <c r="E109" s="263">
        <v>10.199999999999999</v>
      </c>
      <c r="F109" s="263">
        <v>27.1</v>
      </c>
      <c r="G109" s="263">
        <v>38.1</v>
      </c>
      <c r="H109" s="263">
        <v>49.1</v>
      </c>
      <c r="I109" s="263">
        <v>90.567207177784837</v>
      </c>
      <c r="J109" s="264">
        <v>94.204466004896375</v>
      </c>
    </row>
    <row r="110" spans="2:10" s="260" customFormat="1" ht="14.4" x14ac:dyDescent="0.3">
      <c r="B110" s="258" t="s">
        <v>1136</v>
      </c>
      <c r="C110" s="247" t="s">
        <v>1061</v>
      </c>
      <c r="D110" s="262">
        <v>369.11560103181478</v>
      </c>
      <c r="E110" s="263">
        <v>572.50798846300358</v>
      </c>
      <c r="F110" s="263">
        <v>779.83187953827837</v>
      </c>
      <c r="G110" s="263">
        <v>953.58342425690228</v>
      </c>
      <c r="H110" s="263">
        <v>1133.0271634907585</v>
      </c>
      <c r="I110" s="263">
        <v>1428.8389274134995</v>
      </c>
      <c r="J110" s="264">
        <v>1572.2008990743336</v>
      </c>
    </row>
    <row r="111" spans="2:10" s="260" customFormat="1" ht="24" x14ac:dyDescent="0.3">
      <c r="B111" s="258" t="s">
        <v>1137</v>
      </c>
      <c r="C111" s="247" t="s">
        <v>1061</v>
      </c>
      <c r="D111" s="262">
        <v>145.80000000000001</v>
      </c>
      <c r="E111" s="263">
        <v>258.00405475288596</v>
      </c>
      <c r="F111" s="263">
        <v>388.1307781468085</v>
      </c>
      <c r="G111" s="263">
        <v>501.33276010318139</v>
      </c>
      <c r="H111" s="263">
        <v>614.53138435081678</v>
      </c>
      <c r="I111" s="263">
        <v>850.45549259999996</v>
      </c>
      <c r="J111" s="264">
        <v>929.69020935000003</v>
      </c>
    </row>
    <row r="112" spans="2:10" s="260" customFormat="1" ht="24" x14ac:dyDescent="0.3">
      <c r="B112" s="258" t="s">
        <v>1138</v>
      </c>
      <c r="C112" s="247" t="s">
        <v>1061</v>
      </c>
      <c r="D112" s="262">
        <v>93.327601031814794</v>
      </c>
      <c r="E112" s="263">
        <v>177.2890710988006</v>
      </c>
      <c r="F112" s="263">
        <v>260.6953136437308</v>
      </c>
      <c r="G112" s="263">
        <v>299.62813620875107</v>
      </c>
      <c r="H112" s="263">
        <v>338.5609587737714</v>
      </c>
      <c r="I112" s="263">
        <v>366.46603611349957</v>
      </c>
      <c r="J112" s="264">
        <v>422.35597592433356</v>
      </c>
    </row>
    <row r="113" spans="2:10" s="260" customFormat="1" ht="24" x14ac:dyDescent="0.3">
      <c r="B113" s="258" t="s">
        <v>1139</v>
      </c>
      <c r="C113" s="247" t="s">
        <v>1061</v>
      </c>
      <c r="D113" s="262">
        <v>129.988</v>
      </c>
      <c r="E113" s="263">
        <v>137.21486261131702</v>
      </c>
      <c r="F113" s="263">
        <v>131.00578774773913</v>
      </c>
      <c r="G113" s="263">
        <v>152.62252794496987</v>
      </c>
      <c r="H113" s="263">
        <v>179.93482036617033</v>
      </c>
      <c r="I113" s="263">
        <v>211.91739870000001</v>
      </c>
      <c r="J113" s="264">
        <v>220.15471380000002</v>
      </c>
    </row>
    <row r="114" spans="2:10" s="260" customFormat="1" ht="14.4" x14ac:dyDescent="0.3">
      <c r="B114" s="258" t="s">
        <v>1128</v>
      </c>
      <c r="C114" s="247" t="s">
        <v>1130</v>
      </c>
      <c r="D114" s="262">
        <v>33.970015451591699</v>
      </c>
      <c r="E114" s="263">
        <v>36.668419160577322</v>
      </c>
      <c r="F114" s="263">
        <v>40.689627149564302</v>
      </c>
      <c r="G114" s="263">
        <v>44.514657319767259</v>
      </c>
      <c r="H114" s="263">
        <v>48.413385332244857</v>
      </c>
      <c r="I114" s="263">
        <v>51.251174813485754</v>
      </c>
      <c r="J114" s="264">
        <v>53.910785747298171</v>
      </c>
    </row>
    <row r="115" spans="2:10" s="260" customFormat="1" ht="14.4" x14ac:dyDescent="0.3">
      <c r="B115" s="258" t="s">
        <v>1129</v>
      </c>
      <c r="C115" s="247" t="s">
        <v>1130</v>
      </c>
      <c r="D115" s="262">
        <v>13.770600193524778</v>
      </c>
      <c r="E115" s="263">
        <v>14.706429270395033</v>
      </c>
      <c r="F115" s="263">
        <v>16.240333735764391</v>
      </c>
      <c r="G115" s="263">
        <v>17.217492426969159</v>
      </c>
      <c r="H115" s="263">
        <v>18.191790658855453</v>
      </c>
      <c r="I115" s="263">
        <v>19.093458608373421</v>
      </c>
      <c r="J115" s="264">
        <v>19.842119536514438</v>
      </c>
    </row>
    <row r="116" spans="2:10" s="260" customFormat="1" ht="14.4" x14ac:dyDescent="0.3">
      <c r="B116" s="258" t="s">
        <v>1145</v>
      </c>
      <c r="C116" s="247" t="s">
        <v>1116</v>
      </c>
      <c r="D116" s="262">
        <v>51.454136237079787</v>
      </c>
      <c r="E116" s="263">
        <v>53.09670124060731</v>
      </c>
      <c r="F116" s="263">
        <v>52.259213839335906</v>
      </c>
      <c r="G116" s="263">
        <v>52.259213839335906</v>
      </c>
      <c r="H116" s="263">
        <v>52.259213839335906</v>
      </c>
      <c r="I116" s="263">
        <v>52.259213839335906</v>
      </c>
      <c r="J116" s="264">
        <v>52.259213839335906</v>
      </c>
    </row>
    <row r="117" spans="2:10" s="260" customFormat="1" ht="14.4" x14ac:dyDescent="0.3">
      <c r="B117" s="258" t="s">
        <v>1146</v>
      </c>
      <c r="C117" s="247" t="s">
        <v>1116</v>
      </c>
      <c r="D117" s="262">
        <v>135.19186376292021</v>
      </c>
      <c r="E117" s="263">
        <v>124.06570657289404</v>
      </c>
      <c r="F117" s="263">
        <v>115.56400811263893</v>
      </c>
      <c r="G117" s="263">
        <v>109.99747114807977</v>
      </c>
      <c r="H117" s="263">
        <v>104.92163981877565</v>
      </c>
      <c r="I117" s="263">
        <v>102.34222384609234</v>
      </c>
      <c r="J117" s="264">
        <v>102.34222384609234</v>
      </c>
    </row>
    <row r="118" spans="2:10" s="260" customFormat="1" ht="14.4" x14ac:dyDescent="0.3">
      <c r="B118" s="258" t="s">
        <v>1147</v>
      </c>
      <c r="C118" s="247" t="s">
        <v>1116</v>
      </c>
      <c r="D118" s="262">
        <v>13.904600680821092</v>
      </c>
      <c r="E118" s="263">
        <v>14.542760317982465</v>
      </c>
      <c r="F118" s="263">
        <v>14.542760317982465</v>
      </c>
      <c r="G118" s="263">
        <v>14.542760317982465</v>
      </c>
      <c r="H118" s="263">
        <v>14.542760317982465</v>
      </c>
      <c r="I118" s="263">
        <v>14.542760317982465</v>
      </c>
      <c r="J118" s="264">
        <v>14.542760317982465</v>
      </c>
    </row>
    <row r="119" spans="2:10" s="260" customFormat="1" ht="14.4" x14ac:dyDescent="0.3">
      <c r="B119" s="258" t="s">
        <v>1148</v>
      </c>
      <c r="C119" s="247" t="s">
        <v>1116</v>
      </c>
      <c r="D119" s="262">
        <v>63.030144061058984</v>
      </c>
      <c r="E119" s="263">
        <v>62.979586791752794</v>
      </c>
      <c r="F119" s="263">
        <v>62.979586791752794</v>
      </c>
      <c r="G119" s="263">
        <v>62.979586791752794</v>
      </c>
      <c r="H119" s="263">
        <v>62.979586791752794</v>
      </c>
      <c r="I119" s="263">
        <v>62.979586791752794</v>
      </c>
      <c r="J119" s="264">
        <v>62.979586791752794</v>
      </c>
    </row>
    <row r="120" spans="2:10" s="260" customFormat="1" ht="24" x14ac:dyDescent="0.3">
      <c r="B120" s="258" t="s">
        <v>1149</v>
      </c>
      <c r="C120" s="247" t="s">
        <v>1116</v>
      </c>
      <c r="D120" s="262">
        <v>174.99099999999999</v>
      </c>
      <c r="E120" s="263">
        <v>184.14100101010129</v>
      </c>
      <c r="F120" s="263">
        <v>213.91052121212149</v>
      </c>
      <c r="G120" s="263">
        <v>224.93004141414167</v>
      </c>
      <c r="H120" s="263">
        <v>235.94956161616184</v>
      </c>
      <c r="I120" s="263">
        <v>235.94956161616184</v>
      </c>
      <c r="J120" s="264">
        <v>235.94956161616184</v>
      </c>
    </row>
    <row r="121" spans="2:10" s="260" customFormat="1" ht="14.4" x14ac:dyDescent="0.3">
      <c r="B121" s="258" t="s">
        <v>1140</v>
      </c>
      <c r="C121" s="247" t="s">
        <v>1116</v>
      </c>
      <c r="D121" s="262">
        <v>5.7884534862781107</v>
      </c>
      <c r="E121" s="263">
        <v>6.007453486278111</v>
      </c>
      <c r="F121" s="263">
        <v>6.007453486278111</v>
      </c>
      <c r="G121" s="263">
        <v>6.007453486278111</v>
      </c>
      <c r="H121" s="263">
        <v>6.007453486278111</v>
      </c>
      <c r="I121" s="263">
        <v>6.007453486278111</v>
      </c>
      <c r="J121" s="264">
        <v>6.007453486278111</v>
      </c>
    </row>
    <row r="122" spans="2:10" s="260" customFormat="1" ht="14.4" x14ac:dyDescent="0.3">
      <c r="B122" s="258" t="s">
        <v>1141</v>
      </c>
      <c r="C122" s="247" t="s">
        <v>1116</v>
      </c>
      <c r="D122" s="262">
        <v>8.67</v>
      </c>
      <c r="E122" s="263">
        <v>9.2929999999999993</v>
      </c>
      <c r="F122" s="263">
        <v>9.2929999999999993</v>
      </c>
      <c r="G122" s="263">
        <v>9.2929999999999993</v>
      </c>
      <c r="H122" s="263">
        <v>9.2929999999999993</v>
      </c>
      <c r="I122" s="263">
        <v>9.2929999999999993</v>
      </c>
      <c r="J122" s="264">
        <v>9.2929999999999993</v>
      </c>
    </row>
    <row r="123" spans="2:10" s="260" customFormat="1" ht="14.4" x14ac:dyDescent="0.3">
      <c r="B123" s="258" t="s">
        <v>1142</v>
      </c>
      <c r="C123" s="247" t="s">
        <v>1116</v>
      </c>
      <c r="D123" s="262">
        <v>2.2909999999999999</v>
      </c>
      <c r="E123" s="263">
        <v>3.0674999999999999</v>
      </c>
      <c r="F123" s="263">
        <v>3.0674999999999999</v>
      </c>
      <c r="G123" s="263">
        <v>3.0674999999999999</v>
      </c>
      <c r="H123" s="263">
        <v>3.0674999999999999</v>
      </c>
      <c r="I123" s="263">
        <v>3.0674999999999999</v>
      </c>
      <c r="J123" s="264">
        <v>3.0674999999999999</v>
      </c>
    </row>
    <row r="124" spans="2:10" s="260" customFormat="1" ht="14.4" x14ac:dyDescent="0.3">
      <c r="B124" s="258" t="s">
        <v>1143</v>
      </c>
      <c r="C124" s="247" t="s">
        <v>1150</v>
      </c>
      <c r="D124" s="262">
        <v>27.271860002360029</v>
      </c>
      <c r="E124" s="263">
        <v>27.346853202320354</v>
      </c>
      <c r="F124" s="263">
        <v>27.471853202320339</v>
      </c>
      <c r="G124" s="263">
        <v>27.596853202320336</v>
      </c>
      <c r="H124" s="263">
        <v>27.721853202320329</v>
      </c>
      <c r="I124" s="263">
        <v>27.846853202320325</v>
      </c>
      <c r="J124" s="264">
        <v>27.971853202320311</v>
      </c>
    </row>
    <row r="125" spans="2:10" s="260" customFormat="1" ht="14.4" x14ac:dyDescent="0.3">
      <c r="B125" s="258" t="s">
        <v>1144</v>
      </c>
      <c r="C125" s="247" t="s">
        <v>1151</v>
      </c>
      <c r="D125" s="262">
        <v>203.00247143561936</v>
      </c>
      <c r="E125" s="263">
        <v>198.89451448253922</v>
      </c>
      <c r="F125" s="263">
        <v>175</v>
      </c>
      <c r="G125" s="263">
        <v>175</v>
      </c>
      <c r="H125" s="263">
        <v>175</v>
      </c>
      <c r="I125" s="263">
        <v>175</v>
      </c>
      <c r="J125" s="264">
        <v>175</v>
      </c>
    </row>
    <row r="126" spans="2:10" s="260" customFormat="1" ht="36" x14ac:dyDescent="0.3">
      <c r="B126" s="258" t="s">
        <v>1118</v>
      </c>
      <c r="C126" s="247" t="s">
        <v>1117</v>
      </c>
      <c r="D126" s="262">
        <v>7618981.0884000007</v>
      </c>
      <c r="E126" s="263">
        <v>11300967.133571699</v>
      </c>
      <c r="F126" s="263">
        <v>9565044.942963358</v>
      </c>
      <c r="G126" s="263">
        <v>9505694.6039819624</v>
      </c>
      <c r="H126" s="263">
        <v>9463745.0758538693</v>
      </c>
      <c r="I126" s="263">
        <v>9439209.0330439564</v>
      </c>
      <c r="J126" s="264">
        <v>9432105.4872495346</v>
      </c>
    </row>
    <row r="127" spans="2:10" s="260" customFormat="1" ht="24" x14ac:dyDescent="0.3">
      <c r="B127" s="258" t="s">
        <v>1119</v>
      </c>
      <c r="C127" s="247" t="s">
        <v>1117</v>
      </c>
      <c r="D127" s="262">
        <v>8381084.9155496927</v>
      </c>
      <c r="E127" s="263">
        <v>8203764.4537100689</v>
      </c>
      <c r="F127" s="263">
        <v>7950734.9003259754</v>
      </c>
      <c r="G127" s="263">
        <v>7798679.4955568733</v>
      </c>
      <c r="H127" s="263">
        <v>7662823.8260026639</v>
      </c>
      <c r="I127" s="263">
        <v>7589272.6425095797</v>
      </c>
      <c r="J127" s="264">
        <v>7592038.2362050014</v>
      </c>
    </row>
    <row r="128" spans="2:10" s="260" customFormat="1" ht="36" x14ac:dyDescent="0.3">
      <c r="B128" s="258" t="s">
        <v>1120</v>
      </c>
      <c r="C128" s="247" t="s">
        <v>1117</v>
      </c>
      <c r="D128" s="262" t="s">
        <v>1074</v>
      </c>
      <c r="E128" s="263" t="s">
        <v>1074</v>
      </c>
      <c r="F128" s="263" t="s">
        <v>1074</v>
      </c>
      <c r="G128" s="263" t="s">
        <v>1074</v>
      </c>
      <c r="H128" s="263" t="s">
        <v>1074</v>
      </c>
      <c r="I128" s="263" t="s">
        <v>1074</v>
      </c>
      <c r="J128" s="264" t="s">
        <v>1074</v>
      </c>
    </row>
    <row r="129" spans="2:10" s="260" customFormat="1" ht="14.4" x14ac:dyDescent="0.3">
      <c r="B129" s="258" t="s">
        <v>1115</v>
      </c>
      <c r="C129" s="247" t="s">
        <v>1117</v>
      </c>
      <c r="D129" s="262">
        <v>1633155.5713813319</v>
      </c>
      <c r="E129" s="263">
        <v>1509548.1587914473</v>
      </c>
      <c r="F129" s="263">
        <v>1510063.2197638873</v>
      </c>
      <c r="G129" s="263">
        <v>1501218.4446414614</v>
      </c>
      <c r="H129" s="263">
        <v>1496905.3443293455</v>
      </c>
      <c r="I129" s="263">
        <v>1495300.3165597951</v>
      </c>
      <c r="J129" s="264">
        <v>1496541.2851292102</v>
      </c>
    </row>
    <row r="130" spans="2:10" s="260" customFormat="1" ht="24" x14ac:dyDescent="0.3">
      <c r="B130" s="258" t="s">
        <v>1152</v>
      </c>
      <c r="C130" s="247" t="s">
        <v>1117</v>
      </c>
      <c r="D130" s="262">
        <v>665091.4817510529</v>
      </c>
      <c r="E130" s="263">
        <v>952029.30875655077</v>
      </c>
      <c r="F130" s="263">
        <v>1052224.287836571</v>
      </c>
      <c r="G130" s="263">
        <v>1114500.6605650862</v>
      </c>
      <c r="H130" s="263">
        <v>1133793.8380584246</v>
      </c>
      <c r="I130" s="263">
        <v>1153087.0155517631</v>
      </c>
      <c r="J130" s="264">
        <v>1172380.1930451016</v>
      </c>
    </row>
    <row r="131" spans="2:10" s="260" customFormat="1" ht="24" x14ac:dyDescent="0.3">
      <c r="B131" s="258" t="s">
        <v>1153</v>
      </c>
      <c r="C131" s="247" t="s">
        <v>1117</v>
      </c>
      <c r="D131" s="262">
        <v>4286107.4417091999</v>
      </c>
      <c r="E131" s="263">
        <v>4054414.5893294266</v>
      </c>
      <c r="F131" s="263">
        <v>3792781.9342430159</v>
      </c>
      <c r="G131" s="263">
        <v>3656720.390643727</v>
      </c>
      <c r="H131" s="263">
        <v>3534428.0944698015</v>
      </c>
      <c r="I131" s="263">
        <v>3467851.3536282005</v>
      </c>
      <c r="J131" s="264">
        <v>3468981.493785786</v>
      </c>
    </row>
    <row r="132" spans="2:10" s="260" customFormat="1" ht="14.4" x14ac:dyDescent="0.3">
      <c r="B132" s="258" t="s">
        <v>1154</v>
      </c>
      <c r="C132" s="247" t="s">
        <v>1157</v>
      </c>
      <c r="D132" s="262">
        <v>126393.71300000002</v>
      </c>
      <c r="E132" s="263">
        <v>125959.09666666668</v>
      </c>
      <c r="F132" s="263">
        <v>125045.56000000003</v>
      </c>
      <c r="G132" s="263">
        <v>124269.93500000001</v>
      </c>
      <c r="H132" s="263">
        <v>123722.43500000001</v>
      </c>
      <c r="I132" s="263">
        <v>123403.06000000003</v>
      </c>
      <c r="J132" s="264">
        <v>123311.81000000003</v>
      </c>
    </row>
    <row r="133" spans="2:10" s="260" customFormat="1" ht="14.4" x14ac:dyDescent="0.3">
      <c r="B133" s="258" t="s">
        <v>1155</v>
      </c>
      <c r="C133" s="247" t="s">
        <v>1158</v>
      </c>
      <c r="D133" s="262">
        <v>0.82353026166395271</v>
      </c>
      <c r="E133" s="263">
        <v>0.4625306949071516</v>
      </c>
      <c r="F133" s="263">
        <v>2.3690596568415084E-2</v>
      </c>
      <c r="G133" s="263">
        <v>2.3690596568415084E-2</v>
      </c>
      <c r="H133" s="263" t="s">
        <v>226</v>
      </c>
      <c r="I133" s="263" t="s">
        <v>226</v>
      </c>
      <c r="J133" s="264" t="s">
        <v>226</v>
      </c>
    </row>
    <row r="134" spans="2:10" s="260" customFormat="1" ht="14.4" x14ac:dyDescent="0.3">
      <c r="B134" s="258" t="s">
        <v>1121</v>
      </c>
      <c r="C134" s="247" t="s">
        <v>1124</v>
      </c>
      <c r="D134" s="262">
        <v>193117.49317063106</v>
      </c>
      <c r="E134" s="263">
        <v>197478.94294711124</v>
      </c>
      <c r="F134" s="263">
        <v>191996.67065089915</v>
      </c>
      <c r="G134" s="263">
        <v>184184.83734624353</v>
      </c>
      <c r="H134" s="263">
        <v>200572.53723324882</v>
      </c>
      <c r="I134" s="263">
        <v>216201.75512971345</v>
      </c>
      <c r="J134" s="264">
        <v>230755.32635795206</v>
      </c>
    </row>
    <row r="135" spans="2:10" s="260" customFormat="1" ht="24" x14ac:dyDescent="0.3">
      <c r="B135" s="258" t="s">
        <v>1122</v>
      </c>
      <c r="C135" s="247" t="s">
        <v>1124</v>
      </c>
      <c r="D135" s="262">
        <v>16131.139641899172</v>
      </c>
      <c r="E135" s="263">
        <v>16495.452342061293</v>
      </c>
      <c r="F135" s="263" t="s">
        <v>226</v>
      </c>
      <c r="G135" s="263" t="s">
        <v>226</v>
      </c>
      <c r="H135" s="263" t="s">
        <v>226</v>
      </c>
      <c r="I135" s="263" t="s">
        <v>226</v>
      </c>
      <c r="J135" s="264" t="s">
        <v>226</v>
      </c>
    </row>
    <row r="136" spans="2:10" s="260" customFormat="1" ht="24" x14ac:dyDescent="0.3">
      <c r="B136" s="258" t="s">
        <v>1123</v>
      </c>
      <c r="C136" s="247" t="s">
        <v>1125</v>
      </c>
      <c r="D136" s="262">
        <v>13.209584269912906</v>
      </c>
      <c r="E136" s="263">
        <v>13.913692849584224</v>
      </c>
      <c r="F136" s="263">
        <v>14.987166841851817</v>
      </c>
      <c r="G136" s="263">
        <v>18.908014387200861</v>
      </c>
      <c r="H136" s="263">
        <v>24.25739466204017</v>
      </c>
      <c r="I136" s="263">
        <v>31.443737227852569</v>
      </c>
      <c r="J136" s="264">
        <v>40.927777189652282</v>
      </c>
    </row>
    <row r="137" spans="2:10" s="260" customFormat="1" ht="24.6" thickBot="1" x14ac:dyDescent="0.35">
      <c r="B137" s="259" t="s">
        <v>1156</v>
      </c>
      <c r="C137" s="251" t="s">
        <v>1159</v>
      </c>
      <c r="D137" s="265">
        <v>2.1798749967164222</v>
      </c>
      <c r="E137" s="266">
        <v>3.381849971840265</v>
      </c>
      <c r="F137" s="266">
        <v>5.3378066936326309</v>
      </c>
      <c r="G137" s="266">
        <v>5.2975109147805135</v>
      </c>
      <c r="H137" s="266">
        <v>5.2231125847233848</v>
      </c>
      <c r="I137" s="266">
        <v>5.1833167114784864</v>
      </c>
      <c r="J137" s="267">
        <v>5.1855096162150431</v>
      </c>
    </row>
    <row r="138" spans="2:10" ht="15" customHeight="1" x14ac:dyDescent="0.3"/>
    <row r="139" spans="2:10" s="12" customFormat="1" ht="15" customHeight="1" x14ac:dyDescent="0.25">
      <c r="B139" s="29" t="s">
        <v>309</v>
      </c>
      <c r="C139" s="29"/>
      <c r="D139" s="29"/>
      <c r="E139" s="29"/>
    </row>
    <row r="140" spans="2:10" s="12" customFormat="1" ht="15" customHeight="1" x14ac:dyDescent="0.25">
      <c r="B140" s="211" t="s">
        <v>310</v>
      </c>
      <c r="C140" s="211"/>
      <c r="D140" s="211"/>
      <c r="E140" s="211"/>
    </row>
    <row r="141" spans="2:10" s="12" customFormat="1" ht="15" customHeight="1" x14ac:dyDescent="0.25">
      <c r="B141" s="100" t="s">
        <v>311</v>
      </c>
      <c r="C141" s="100"/>
      <c r="D141" s="100"/>
      <c r="E141" s="100"/>
    </row>
    <row r="142" spans="2:10" s="12" customFormat="1" ht="15" customHeight="1" x14ac:dyDescent="0.25">
      <c r="B142" s="100" t="s">
        <v>312</v>
      </c>
      <c r="C142" s="100"/>
      <c r="D142" s="100"/>
      <c r="E142" s="100"/>
    </row>
    <row r="143" spans="2:10" s="12" customFormat="1" ht="15" customHeight="1" x14ac:dyDescent="0.25">
      <c r="B143" s="100" t="s">
        <v>313</v>
      </c>
      <c r="C143" s="100"/>
      <c r="D143" s="100"/>
      <c r="E143" s="100"/>
    </row>
    <row r="144" spans="2:10" s="12" customFormat="1" ht="15" customHeight="1" x14ac:dyDescent="0.25">
      <c r="B144" s="190"/>
    </row>
    <row r="145" spans="2:4" s="12" customFormat="1" ht="15" customHeight="1" x14ac:dyDescent="0.25">
      <c r="B145" s="190"/>
    </row>
    <row r="146" spans="2:4" s="12" customFormat="1" ht="15" customHeight="1" x14ac:dyDescent="0.25">
      <c r="B146" s="57"/>
      <c r="C146" s="57"/>
      <c r="D146" s="57"/>
    </row>
    <row r="147" spans="2:4" s="12" customFormat="1" ht="11.55" customHeight="1" x14ac:dyDescent="0.25">
      <c r="B147" s="14" t="s">
        <v>49</v>
      </c>
      <c r="C147" s="14"/>
    </row>
    <row r="148" spans="2:4" s="12" customFormat="1" ht="15" customHeight="1" x14ac:dyDescent="0.25">
      <c r="B148" s="12" t="s">
        <v>1160</v>
      </c>
    </row>
    <row r="149" spans="2:4" s="12" customFormat="1" ht="15" customHeight="1" x14ac:dyDescent="0.25"/>
    <row r="150" spans="2:4" s="12" customFormat="1" ht="15" customHeight="1" x14ac:dyDescent="0.25"/>
    <row r="151" spans="2:4" s="12" customFormat="1" ht="15" customHeight="1" x14ac:dyDescent="0.25"/>
    <row r="152" spans="2:4" s="12" customFormat="1" ht="15" customHeight="1" x14ac:dyDescent="0.25"/>
    <row r="153" spans="2:4" s="12" customFormat="1" ht="15" customHeight="1" x14ac:dyDescent="0.25"/>
  </sheetData>
  <mergeCells count="1">
    <mergeCell ref="E6:J6"/>
  </mergeCells>
  <hyperlinks>
    <hyperlink ref="B4" location="'Index sheet'!A1" display="Back to index" xr:uid="{00000000-0004-0000-0A00-000000000000}"/>
  </hyperlinks>
  <pageMargins left="0.7" right="0.7" top="0.75" bottom="0.75" header="0.3" footer="0.3"/>
  <ignoredErrors>
    <ignoredError sqref="B138:J147 B1:J5 B7:J7 B6:E6 B149:J153 C148:J1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B1:K22"/>
  <sheetViews>
    <sheetView showGridLines="0" workbookViewId="0"/>
  </sheetViews>
  <sheetFormatPr defaultColWidth="8.88671875" defaultRowHeight="14.55" customHeight="1" x14ac:dyDescent="0.3"/>
  <cols>
    <col min="1" max="1" width="3.109375" customWidth="1"/>
    <col min="2" max="5" width="28.88671875" customWidth="1"/>
  </cols>
  <sheetData>
    <row r="1" spans="2:11" s="12" customFormat="1" ht="15" customHeight="1" x14ac:dyDescent="0.3">
      <c r="B1" s="13"/>
      <c r="C1" s="13"/>
      <c r="D1" s="13"/>
      <c r="E1" s="13"/>
      <c r="F1" s="13"/>
      <c r="G1" s="13"/>
      <c r="H1" s="13"/>
      <c r="I1" s="13"/>
      <c r="J1" s="13"/>
      <c r="K1" s="13"/>
    </row>
    <row r="2" spans="2:11" s="12" customFormat="1" ht="18" customHeight="1" x14ac:dyDescent="0.3">
      <c r="B2" s="93" t="s">
        <v>314</v>
      </c>
      <c r="C2" s="94"/>
      <c r="D2" s="94"/>
      <c r="E2" s="94"/>
      <c r="F2" s="213"/>
      <c r="G2" s="213"/>
      <c r="H2" s="213"/>
      <c r="I2" s="213"/>
      <c r="J2" s="213"/>
      <c r="K2" s="213"/>
    </row>
    <row r="3" spans="2:11" s="12" customFormat="1" ht="15" customHeight="1" x14ac:dyDescent="0.3">
      <c r="B3" s="13"/>
      <c r="C3" s="13"/>
      <c r="D3" s="13"/>
      <c r="E3" s="13"/>
      <c r="F3" s="13"/>
      <c r="G3" s="13"/>
      <c r="H3" s="13"/>
      <c r="I3" s="13"/>
      <c r="J3" s="13"/>
      <c r="K3" s="13"/>
    </row>
    <row r="4" spans="2:11" s="12" customFormat="1" ht="13.05" customHeight="1" x14ac:dyDescent="0.25">
      <c r="B4" s="35" t="s">
        <v>28</v>
      </c>
      <c r="C4" s="214"/>
      <c r="D4" s="35"/>
      <c r="E4" s="35"/>
      <c r="F4" s="35"/>
      <c r="G4" s="35"/>
      <c r="H4" s="35"/>
      <c r="I4" s="35"/>
      <c r="J4" s="35"/>
      <c r="K4" s="35"/>
    </row>
    <row r="5" spans="2:11" ht="15" customHeight="1" x14ac:dyDescent="0.3"/>
    <row r="6" spans="2:11" ht="25.5" customHeight="1" x14ac:dyDescent="0.3">
      <c r="B6" s="215" t="s">
        <v>315</v>
      </c>
      <c r="C6" s="96" t="s">
        <v>316</v>
      </c>
      <c r="D6" s="96" t="s">
        <v>317</v>
      </c>
      <c r="E6" s="216" t="s">
        <v>318</v>
      </c>
    </row>
    <row r="7" spans="2:11" ht="15" customHeight="1" x14ac:dyDescent="0.3"/>
    <row r="8" spans="2:11" s="12" customFormat="1" ht="15" customHeight="1" x14ac:dyDescent="0.25">
      <c r="B8" s="100" t="s">
        <v>319</v>
      </c>
      <c r="C8" s="100"/>
      <c r="D8" s="100"/>
      <c r="E8" s="100"/>
    </row>
    <row r="9" spans="2:11" s="12" customFormat="1" ht="15" customHeight="1" x14ac:dyDescent="0.25">
      <c r="B9" s="100" t="s">
        <v>320</v>
      </c>
      <c r="C9" s="100"/>
      <c r="D9" s="100"/>
      <c r="E9" s="100"/>
    </row>
    <row r="10" spans="2:11" s="12" customFormat="1" ht="15" customHeight="1" x14ac:dyDescent="0.25">
      <c r="B10" s="100" t="s">
        <v>321</v>
      </c>
      <c r="C10" s="100"/>
      <c r="D10" s="100"/>
      <c r="E10" s="100"/>
    </row>
    <row r="11" spans="2:11" s="12" customFormat="1" ht="15" customHeight="1" x14ac:dyDescent="0.25">
      <c r="B11" s="100" t="s">
        <v>322</v>
      </c>
      <c r="C11" s="100"/>
      <c r="D11" s="100"/>
      <c r="E11" s="100"/>
    </row>
    <row r="12" spans="2:11" s="12" customFormat="1" ht="15" customHeight="1" x14ac:dyDescent="0.25">
      <c r="B12" s="100" t="s">
        <v>323</v>
      </c>
      <c r="C12" s="100"/>
      <c r="D12" s="100"/>
      <c r="E12" s="100"/>
    </row>
    <row r="13" spans="2:11" s="12" customFormat="1" ht="15" customHeight="1" x14ac:dyDescent="0.25">
      <c r="B13" s="100"/>
      <c r="C13" s="100"/>
      <c r="D13" s="100"/>
      <c r="E13" s="100"/>
    </row>
    <row r="14" spans="2:11" s="12" customFormat="1" ht="15" customHeight="1" x14ac:dyDescent="0.25">
      <c r="B14" s="100"/>
      <c r="C14" s="100"/>
      <c r="D14" s="100"/>
      <c r="E14" s="100"/>
    </row>
    <row r="15" spans="2:11" s="12" customFormat="1" ht="15" customHeight="1" x14ac:dyDescent="0.25">
      <c r="B15" s="100"/>
      <c r="C15" s="100"/>
      <c r="D15" s="100"/>
      <c r="E15" s="100"/>
    </row>
    <row r="16" spans="2:11" s="12" customFormat="1" ht="11.55" customHeight="1" x14ac:dyDescent="0.25">
      <c r="B16" s="14" t="s">
        <v>49</v>
      </c>
    </row>
    <row r="17" spans="2:5" s="12" customFormat="1" ht="15" customHeight="1" x14ac:dyDescent="0.25"/>
    <row r="18" spans="2:5" s="12" customFormat="1" ht="15" customHeight="1" x14ac:dyDescent="0.25"/>
    <row r="19" spans="2:5" s="12" customFormat="1" ht="14.85" customHeight="1" x14ac:dyDescent="0.25">
      <c r="B19" s="191" t="s">
        <v>50</v>
      </c>
      <c r="C19" s="191"/>
      <c r="D19" s="191"/>
      <c r="E19" s="191"/>
    </row>
    <row r="20" spans="2:5" s="12" customFormat="1" ht="15" customHeight="1" x14ac:dyDescent="0.25">
      <c r="B20" s="33" t="s">
        <v>324</v>
      </c>
      <c r="C20" s="33"/>
      <c r="D20" s="33"/>
      <c r="E20" s="33"/>
    </row>
    <row r="21" spans="2:5" s="12" customFormat="1" ht="15" customHeight="1" x14ac:dyDescent="0.25"/>
    <row r="22" spans="2:5" s="12" customFormat="1" ht="15" customHeight="1" x14ac:dyDescent="0.25"/>
  </sheetData>
  <hyperlinks>
    <hyperlink ref="B4" location="'Index sheet'!A1" display="Back to index" xr:uid="{00000000-0004-0000-0B00-000000000000}"/>
  </hyperlinks>
  <pageMargins left="0.7" right="0.7" top="0.75" bottom="0.75" header="0.3" footer="0.3"/>
  <pageSetup orientation="portrait" horizontalDpi="4294967293" verticalDpi="4294967293"/>
  <ignoredErrors>
    <ignoredError sqref="B1:K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H224"/>
  <sheetViews>
    <sheetView showGridLines="0" workbookViewId="0"/>
  </sheetViews>
  <sheetFormatPr defaultColWidth="9.109375" defaultRowHeight="11.55" customHeight="1" x14ac:dyDescent="0.25"/>
  <cols>
    <col min="1" max="1" width="2.109375" style="12" customWidth="1"/>
    <col min="2" max="2" width="60.88671875" style="12" customWidth="1"/>
    <col min="3" max="3" width="120.88671875" style="12" customWidth="1"/>
    <col min="4" max="4" width="9.109375" style="12" customWidth="1"/>
    <col min="5" max="5" width="14.109375" style="12" customWidth="1"/>
    <col min="6" max="16384" width="9.109375" style="12" customWidth="1"/>
  </cols>
  <sheetData>
    <row r="1" spans="2:8" ht="15.75" customHeight="1" x14ac:dyDescent="0.3">
      <c r="B1" s="13"/>
      <c r="C1" s="13"/>
      <c r="H1" s="14"/>
    </row>
    <row r="2" spans="2:8" ht="15.75" customHeight="1" x14ac:dyDescent="0.35">
      <c r="B2" s="13" t="s">
        <v>27</v>
      </c>
      <c r="C2" s="13"/>
    </row>
    <row r="3" spans="2:8" ht="15.75" customHeight="1" x14ac:dyDescent="0.3">
      <c r="B3" s="13"/>
      <c r="C3" s="13"/>
      <c r="E3" s="15"/>
    </row>
    <row r="4" spans="2:8" ht="13.05" customHeight="1" x14ac:dyDescent="0.25">
      <c r="B4" s="16" t="s">
        <v>28</v>
      </c>
      <c r="C4" s="17"/>
    </row>
    <row r="5" spans="2:8" ht="12" customHeight="1" x14ac:dyDescent="0.25">
      <c r="B5" s="18"/>
      <c r="C5" s="19"/>
    </row>
    <row r="6" spans="2:8" ht="25.35" customHeight="1" x14ac:dyDescent="0.25">
      <c r="B6" s="20"/>
      <c r="C6" s="21" t="s">
        <v>29</v>
      </c>
    </row>
    <row r="7" spans="2:8" ht="15.45" customHeight="1" x14ac:dyDescent="0.25">
      <c r="B7" s="22" t="s">
        <v>30</v>
      </c>
      <c r="C7" s="23" t="s">
        <v>31</v>
      </c>
    </row>
    <row r="8" spans="2:8" ht="25.95" customHeight="1" x14ac:dyDescent="0.25">
      <c r="B8" s="22" t="s">
        <v>32</v>
      </c>
      <c r="C8" s="24" t="s">
        <v>33</v>
      </c>
    </row>
    <row r="9" spans="2:8" ht="25.95" customHeight="1" x14ac:dyDescent="0.25">
      <c r="B9" s="22" t="s">
        <v>34</v>
      </c>
      <c r="C9" s="24" t="s">
        <v>35</v>
      </c>
    </row>
    <row r="10" spans="2:8" ht="13.05" customHeight="1" x14ac:dyDescent="0.25">
      <c r="B10" s="22" t="s">
        <v>36</v>
      </c>
      <c r="C10" s="23" t="s">
        <v>37</v>
      </c>
    </row>
    <row r="11" spans="2:8" ht="25.95" customHeight="1" x14ac:dyDescent="0.25">
      <c r="B11" s="22" t="s">
        <v>38</v>
      </c>
      <c r="C11" s="23" t="s">
        <v>39</v>
      </c>
    </row>
    <row r="12" spans="2:8" ht="25.95" customHeight="1" x14ac:dyDescent="0.25">
      <c r="B12" s="22" t="s">
        <v>40</v>
      </c>
      <c r="C12" s="24" t="s">
        <v>41</v>
      </c>
    </row>
    <row r="13" spans="2:8" ht="16.05" customHeight="1" x14ac:dyDescent="0.25">
      <c r="B13" s="25" t="s">
        <v>42</v>
      </c>
      <c r="C13" s="26" t="s">
        <v>43</v>
      </c>
    </row>
    <row r="14" spans="2:8" ht="15" customHeight="1" x14ac:dyDescent="0.25">
      <c r="B14" s="27"/>
      <c r="C14" s="28"/>
    </row>
    <row r="15" spans="2:8" ht="15" customHeight="1" x14ac:dyDescent="0.25">
      <c r="B15" s="29" t="s">
        <v>44</v>
      </c>
      <c r="C15" s="29"/>
    </row>
    <row r="16" spans="2:8" ht="15" customHeight="1" x14ac:dyDescent="0.25">
      <c r="B16" s="30" t="s">
        <v>45</v>
      </c>
      <c r="C16" s="30"/>
    </row>
    <row r="17" spans="2:3" ht="15" customHeight="1" x14ac:dyDescent="0.25">
      <c r="B17" s="30" t="s">
        <v>46</v>
      </c>
      <c r="C17" s="30"/>
    </row>
    <row r="18" spans="2:3" ht="15" customHeight="1" x14ac:dyDescent="0.25">
      <c r="B18" s="30" t="s">
        <v>47</v>
      </c>
      <c r="C18" s="30"/>
    </row>
    <row r="19" spans="2:3" ht="15" customHeight="1" x14ac:dyDescent="0.25">
      <c r="B19" s="30" t="s">
        <v>48</v>
      </c>
      <c r="C19" s="30"/>
    </row>
    <row r="20" spans="2:3" ht="15" customHeight="1" x14ac:dyDescent="0.25">
      <c r="B20" s="27"/>
      <c r="C20" s="28"/>
    </row>
    <row r="21" spans="2:3" ht="15" customHeight="1" x14ac:dyDescent="0.25">
      <c r="B21" s="27"/>
      <c r="C21" s="28"/>
    </row>
    <row r="22" spans="2:3" ht="12" x14ac:dyDescent="0.25">
      <c r="B22" s="14" t="s">
        <v>49</v>
      </c>
    </row>
    <row r="23" spans="2:3" ht="15" customHeight="1" x14ac:dyDescent="0.25"/>
    <row r="24" spans="2:3" ht="15" customHeight="1" x14ac:dyDescent="0.25"/>
    <row r="25" spans="2:3" ht="12" x14ac:dyDescent="0.25">
      <c r="B25" s="31" t="s">
        <v>50</v>
      </c>
      <c r="C25" s="32"/>
    </row>
    <row r="26" spans="2:3" ht="15" customHeight="1" x14ac:dyDescent="0.25">
      <c r="B26" s="33" t="s">
        <v>51</v>
      </c>
      <c r="C26" s="33"/>
    </row>
    <row r="27" spans="2:3" ht="15" customHeight="1" x14ac:dyDescent="0.25">
      <c r="B27" s="33"/>
      <c r="C27" s="33"/>
    </row>
    <row r="28" spans="2:3" ht="15" customHeight="1" x14ac:dyDescent="0.25">
      <c r="B28" s="33"/>
      <c r="C28" s="33"/>
    </row>
    <row r="29" spans="2:3" ht="15" customHeight="1" x14ac:dyDescent="0.25">
      <c r="B29" s="33"/>
      <c r="C29" s="33"/>
    </row>
    <row r="30" spans="2:3" ht="15" customHeight="1" x14ac:dyDescent="0.25">
      <c r="B30" s="33"/>
      <c r="C30" s="33"/>
    </row>
    <row r="31" spans="2:3" ht="15" customHeight="1" x14ac:dyDescent="0.25">
      <c r="B31" s="33"/>
      <c r="C31" s="33"/>
    </row>
    <row r="32" spans="2:3" ht="15" customHeight="1" x14ac:dyDescent="0.25">
      <c r="B32" s="33"/>
      <c r="C32" s="33"/>
    </row>
    <row r="33" spans="2:3" ht="15" customHeight="1" x14ac:dyDescent="0.25">
      <c r="B33" s="33"/>
      <c r="C33" s="33"/>
    </row>
    <row r="34" spans="2:3" ht="15" customHeight="1" x14ac:dyDescent="0.25">
      <c r="B34" s="33"/>
      <c r="C34" s="33"/>
    </row>
    <row r="35" spans="2:3" ht="15" customHeight="1" x14ac:dyDescent="0.25">
      <c r="B35" s="33"/>
      <c r="C35" s="33"/>
    </row>
    <row r="36" spans="2:3" ht="15" customHeight="1" x14ac:dyDescent="0.25">
      <c r="B36" s="33"/>
      <c r="C36" s="33"/>
    </row>
    <row r="37" spans="2:3" ht="15" customHeight="1" x14ac:dyDescent="0.25">
      <c r="B37" s="33"/>
      <c r="C37" s="33"/>
    </row>
    <row r="38" spans="2:3" ht="15" customHeight="1" x14ac:dyDescent="0.25">
      <c r="B38" s="33"/>
      <c r="C38" s="33"/>
    </row>
    <row r="39" spans="2:3" ht="15" customHeight="1" x14ac:dyDescent="0.25">
      <c r="B39" s="33"/>
      <c r="C39" s="33"/>
    </row>
    <row r="40" spans="2:3" ht="15" customHeight="1" x14ac:dyDescent="0.25">
      <c r="B40" s="33"/>
      <c r="C40" s="33"/>
    </row>
    <row r="41" spans="2:3" ht="15" customHeight="1" x14ac:dyDescent="0.25">
      <c r="B41" s="33"/>
      <c r="C41" s="33"/>
    </row>
    <row r="42" spans="2:3" ht="15" customHeight="1" x14ac:dyDescent="0.25">
      <c r="B42" s="33"/>
      <c r="C42" s="33"/>
    </row>
    <row r="43" spans="2:3" ht="15" customHeight="1" x14ac:dyDescent="0.25">
      <c r="B43" s="33"/>
      <c r="C43" s="33"/>
    </row>
    <row r="44" spans="2:3" ht="15" customHeight="1" x14ac:dyDescent="0.25">
      <c r="B44" s="33"/>
      <c r="C44" s="33"/>
    </row>
    <row r="45" spans="2:3" ht="15" customHeight="1" x14ac:dyDescent="0.25">
      <c r="B45" s="33"/>
      <c r="C45" s="33"/>
    </row>
    <row r="46" spans="2:3" ht="15" customHeight="1" x14ac:dyDescent="0.25">
      <c r="B46" s="33"/>
      <c r="C46" s="33"/>
    </row>
    <row r="47" spans="2:3" ht="15" customHeight="1" x14ac:dyDescent="0.25">
      <c r="B47" s="33"/>
      <c r="C47" s="33"/>
    </row>
    <row r="48" spans="2:3" ht="15" customHeight="1" x14ac:dyDescent="0.25">
      <c r="B48" s="33"/>
      <c r="C48" s="33"/>
    </row>
    <row r="49" spans="2:3" ht="15" customHeight="1" x14ac:dyDescent="0.25">
      <c r="B49" s="33"/>
      <c r="C49" s="33"/>
    </row>
    <row r="50" spans="2:3" ht="15" customHeight="1" x14ac:dyDescent="0.25">
      <c r="B50" s="33"/>
      <c r="C50" s="33"/>
    </row>
    <row r="51" spans="2:3" ht="15" customHeight="1" x14ac:dyDescent="0.25">
      <c r="B51" s="33"/>
      <c r="C51" s="33"/>
    </row>
    <row r="52" spans="2:3" ht="15" customHeight="1" x14ac:dyDescent="0.25">
      <c r="B52" s="33"/>
      <c r="C52" s="33"/>
    </row>
    <row r="53" spans="2:3" ht="15" customHeight="1" x14ac:dyDescent="0.25">
      <c r="B53" s="33"/>
      <c r="C53" s="33"/>
    </row>
    <row r="54" spans="2:3" ht="15" customHeight="1" x14ac:dyDescent="0.25">
      <c r="B54" s="33"/>
      <c r="C54" s="33"/>
    </row>
    <row r="55" spans="2:3" ht="15" customHeight="1" x14ac:dyDescent="0.25">
      <c r="B55" s="33"/>
      <c r="C55" s="33"/>
    </row>
    <row r="56" spans="2:3" ht="15" customHeight="1" x14ac:dyDescent="0.25">
      <c r="B56" s="33"/>
      <c r="C56" s="33"/>
    </row>
    <row r="57" spans="2:3" ht="15" customHeight="1" x14ac:dyDescent="0.25">
      <c r="B57" s="33"/>
      <c r="C57" s="33"/>
    </row>
    <row r="58" spans="2:3" ht="15" customHeight="1" x14ac:dyDescent="0.25">
      <c r="B58" s="33"/>
      <c r="C58" s="33"/>
    </row>
    <row r="59" spans="2:3" ht="15" customHeight="1" x14ac:dyDescent="0.25">
      <c r="B59" s="33"/>
      <c r="C59" s="33"/>
    </row>
    <row r="60" spans="2:3" ht="15" customHeight="1" x14ac:dyDescent="0.25">
      <c r="B60" s="33"/>
      <c r="C60" s="33"/>
    </row>
    <row r="61" spans="2:3" ht="15" customHeight="1" x14ac:dyDescent="0.25">
      <c r="B61" s="33"/>
      <c r="C61" s="33"/>
    </row>
    <row r="62" spans="2:3" ht="15" customHeight="1" x14ac:dyDescent="0.25">
      <c r="B62" s="33"/>
      <c r="C62" s="33"/>
    </row>
    <row r="63" spans="2:3" ht="15" customHeight="1" x14ac:dyDescent="0.25">
      <c r="B63" s="33"/>
      <c r="C63" s="33"/>
    </row>
    <row r="64" spans="2:3" ht="15" customHeight="1" x14ac:dyDescent="0.25">
      <c r="B64" s="33"/>
      <c r="C64" s="33"/>
    </row>
    <row r="65" spans="2:3" ht="15" customHeight="1" x14ac:dyDescent="0.25">
      <c r="B65" s="33"/>
      <c r="C65" s="33"/>
    </row>
    <row r="66" spans="2:3" ht="15" customHeight="1" x14ac:dyDescent="0.25">
      <c r="B66" s="33"/>
      <c r="C66" s="33"/>
    </row>
    <row r="67" spans="2:3" ht="15" customHeight="1" x14ac:dyDescent="0.25">
      <c r="B67" s="33"/>
      <c r="C67" s="33"/>
    </row>
    <row r="68" spans="2:3" ht="15" customHeight="1" x14ac:dyDescent="0.25">
      <c r="B68" s="33"/>
      <c r="C68" s="33"/>
    </row>
    <row r="69" spans="2:3" ht="15" customHeight="1" x14ac:dyDescent="0.25">
      <c r="B69" s="33"/>
      <c r="C69" s="33"/>
    </row>
    <row r="70" spans="2:3" ht="15" customHeight="1" x14ac:dyDescent="0.25">
      <c r="B70" s="33"/>
      <c r="C70" s="33"/>
    </row>
    <row r="71" spans="2:3" ht="15" customHeight="1" x14ac:dyDescent="0.25">
      <c r="B71" s="33"/>
      <c r="C71" s="33"/>
    </row>
    <row r="72" spans="2:3" ht="15" customHeight="1" x14ac:dyDescent="0.25">
      <c r="B72" s="33"/>
      <c r="C72" s="33"/>
    </row>
    <row r="73" spans="2:3" ht="15" customHeight="1" x14ac:dyDescent="0.25">
      <c r="B73" s="33"/>
      <c r="C73" s="33"/>
    </row>
    <row r="74" spans="2:3" ht="15" customHeight="1" x14ac:dyDescent="0.25">
      <c r="B74" s="33"/>
      <c r="C74" s="33"/>
    </row>
    <row r="75" spans="2:3" ht="15" customHeight="1" x14ac:dyDescent="0.25">
      <c r="B75" s="33"/>
      <c r="C75" s="33"/>
    </row>
    <row r="76" spans="2:3" ht="15" customHeight="1" x14ac:dyDescent="0.25">
      <c r="B76" s="33"/>
      <c r="C76" s="33"/>
    </row>
    <row r="77" spans="2:3" ht="15" customHeight="1" x14ac:dyDescent="0.25">
      <c r="B77" s="33"/>
      <c r="C77" s="33"/>
    </row>
    <row r="78" spans="2:3" ht="15" customHeight="1" x14ac:dyDescent="0.25">
      <c r="B78" s="33"/>
      <c r="C78" s="33"/>
    </row>
    <row r="79" spans="2:3" ht="15" customHeight="1" x14ac:dyDescent="0.25">
      <c r="B79" s="33"/>
      <c r="C79" s="33"/>
    </row>
    <row r="80" spans="2:3" ht="15" customHeight="1" x14ac:dyDescent="0.25">
      <c r="B80" s="33"/>
      <c r="C80" s="33"/>
    </row>
    <row r="81" spans="2:3" ht="15" customHeight="1" x14ac:dyDescent="0.25">
      <c r="B81" s="33"/>
      <c r="C81" s="33"/>
    </row>
    <row r="82" spans="2:3" ht="15" customHeight="1" x14ac:dyDescent="0.25">
      <c r="B82" s="33"/>
      <c r="C82" s="33"/>
    </row>
    <row r="83" spans="2:3" ht="15" customHeight="1" x14ac:dyDescent="0.25">
      <c r="B83" s="33"/>
      <c r="C83" s="33"/>
    </row>
    <row r="84" spans="2:3" ht="15" customHeight="1" x14ac:dyDescent="0.25">
      <c r="B84" s="33"/>
      <c r="C84" s="33"/>
    </row>
    <row r="85" spans="2:3" ht="15" customHeight="1" x14ac:dyDescent="0.25">
      <c r="B85" s="33"/>
      <c r="C85" s="33"/>
    </row>
    <row r="86" spans="2:3" ht="15" customHeight="1" x14ac:dyDescent="0.25">
      <c r="B86" s="33"/>
      <c r="C86" s="33"/>
    </row>
    <row r="87" spans="2:3" ht="15" customHeight="1" x14ac:dyDescent="0.25">
      <c r="B87" s="33"/>
      <c r="C87" s="33"/>
    </row>
    <row r="88" spans="2:3" ht="15" customHeight="1" x14ac:dyDescent="0.25">
      <c r="B88" s="33"/>
      <c r="C88" s="33"/>
    </row>
    <row r="89" spans="2:3" ht="15" customHeight="1" x14ac:dyDescent="0.25">
      <c r="B89" s="33"/>
      <c r="C89" s="33"/>
    </row>
    <row r="90" spans="2:3" ht="15" customHeight="1" x14ac:dyDescent="0.25">
      <c r="B90" s="33"/>
      <c r="C90" s="33"/>
    </row>
    <row r="91" spans="2:3" ht="15" customHeight="1" x14ac:dyDescent="0.25">
      <c r="B91" s="33"/>
      <c r="C91" s="33"/>
    </row>
    <row r="92" spans="2:3" ht="15" customHeight="1" x14ac:dyDescent="0.25">
      <c r="B92" s="33"/>
      <c r="C92" s="33"/>
    </row>
    <row r="93" spans="2:3" ht="15" customHeight="1" x14ac:dyDescent="0.25">
      <c r="B93" s="33"/>
      <c r="C93" s="33"/>
    </row>
    <row r="94" spans="2:3" ht="15" customHeight="1" x14ac:dyDescent="0.25">
      <c r="B94" s="33"/>
      <c r="C94" s="33"/>
    </row>
    <row r="95" spans="2:3" ht="15" customHeight="1" x14ac:dyDescent="0.25">
      <c r="B95" s="33"/>
      <c r="C95" s="33"/>
    </row>
    <row r="96" spans="2:3" ht="15" customHeight="1" x14ac:dyDescent="0.25">
      <c r="B96" s="33"/>
      <c r="C96" s="33"/>
    </row>
    <row r="97" spans="2:3" ht="15" customHeight="1" x14ac:dyDescent="0.25">
      <c r="B97" s="33"/>
      <c r="C97" s="33"/>
    </row>
    <row r="98" spans="2:3" ht="15" customHeight="1" x14ac:dyDescent="0.25">
      <c r="B98" s="33"/>
      <c r="C98" s="33"/>
    </row>
    <row r="99" spans="2:3" ht="15" customHeight="1" x14ac:dyDescent="0.25">
      <c r="B99" s="33"/>
      <c r="C99" s="33"/>
    </row>
    <row r="100" spans="2:3" ht="15" customHeight="1" x14ac:dyDescent="0.25">
      <c r="B100" s="33"/>
      <c r="C100" s="33"/>
    </row>
    <row r="101" spans="2:3" ht="15" customHeight="1" x14ac:dyDescent="0.25">
      <c r="B101" s="33"/>
      <c r="C101" s="33"/>
    </row>
    <row r="102" spans="2:3" ht="15" customHeight="1" x14ac:dyDescent="0.25">
      <c r="B102" s="33"/>
      <c r="C102" s="33"/>
    </row>
    <row r="103" spans="2:3" ht="15" customHeight="1" x14ac:dyDescent="0.25">
      <c r="B103" s="33"/>
      <c r="C103" s="33"/>
    </row>
    <row r="104" spans="2:3" ht="15" customHeight="1" x14ac:dyDescent="0.25">
      <c r="B104" s="33"/>
      <c r="C104" s="33"/>
    </row>
    <row r="105" spans="2:3" ht="15" customHeight="1" x14ac:dyDescent="0.25">
      <c r="B105" s="33"/>
      <c r="C105" s="33"/>
    </row>
    <row r="106" spans="2:3" ht="15" customHeight="1" x14ac:dyDescent="0.25">
      <c r="B106" s="33"/>
      <c r="C106" s="33"/>
    </row>
    <row r="107" spans="2:3" ht="15" customHeight="1" x14ac:dyDescent="0.25">
      <c r="B107" s="33"/>
      <c r="C107" s="33"/>
    </row>
    <row r="108" spans="2:3" ht="15" customHeight="1" x14ac:dyDescent="0.25">
      <c r="B108" s="33"/>
      <c r="C108" s="33"/>
    </row>
    <row r="109" spans="2:3" ht="15" customHeight="1" x14ac:dyDescent="0.25">
      <c r="B109" s="33"/>
      <c r="C109" s="33"/>
    </row>
    <row r="110" spans="2:3" ht="15" customHeight="1" x14ac:dyDescent="0.25">
      <c r="B110" s="33"/>
      <c r="C110" s="33"/>
    </row>
    <row r="111" spans="2:3" ht="15" customHeight="1" x14ac:dyDescent="0.25">
      <c r="B111" s="33"/>
      <c r="C111" s="33"/>
    </row>
    <row r="112" spans="2:3" ht="15" customHeight="1" x14ac:dyDescent="0.25">
      <c r="B112" s="33"/>
      <c r="C112" s="33"/>
    </row>
    <row r="113" spans="2:3" ht="15" customHeight="1" x14ac:dyDescent="0.25">
      <c r="B113" s="33"/>
      <c r="C113" s="33"/>
    </row>
    <row r="114" spans="2:3" ht="15" customHeight="1" x14ac:dyDescent="0.25">
      <c r="B114" s="33"/>
      <c r="C114" s="33"/>
    </row>
    <row r="115" spans="2:3" ht="15" customHeight="1" x14ac:dyDescent="0.25">
      <c r="B115" s="33"/>
      <c r="C115" s="33"/>
    </row>
    <row r="116" spans="2:3" ht="15" customHeight="1" x14ac:dyDescent="0.25">
      <c r="B116" s="33"/>
      <c r="C116" s="33"/>
    </row>
    <row r="117" spans="2:3" ht="15" customHeight="1" x14ac:dyDescent="0.25">
      <c r="B117" s="33"/>
      <c r="C117" s="33"/>
    </row>
    <row r="118" spans="2:3" ht="15" customHeight="1" x14ac:dyDescent="0.25">
      <c r="B118" s="33"/>
      <c r="C118" s="33"/>
    </row>
    <row r="119" spans="2:3" ht="15" customHeight="1" x14ac:dyDescent="0.25">
      <c r="B119" s="33"/>
      <c r="C119" s="33"/>
    </row>
    <row r="120" spans="2:3" ht="15" customHeight="1" x14ac:dyDescent="0.25">
      <c r="B120" s="33"/>
      <c r="C120" s="33"/>
    </row>
    <row r="121" spans="2:3" ht="15" customHeight="1" x14ac:dyDescent="0.25">
      <c r="B121" s="33"/>
      <c r="C121" s="33"/>
    </row>
    <row r="122" spans="2:3" ht="15" customHeight="1" x14ac:dyDescent="0.25">
      <c r="B122" s="33"/>
      <c r="C122" s="33"/>
    </row>
    <row r="123" spans="2:3" ht="15" customHeight="1" x14ac:dyDescent="0.25">
      <c r="B123" s="33"/>
      <c r="C123" s="33"/>
    </row>
    <row r="124" spans="2:3" ht="15" customHeight="1" x14ac:dyDescent="0.25">
      <c r="B124" s="33"/>
      <c r="C124" s="33"/>
    </row>
    <row r="125" spans="2:3" ht="15" customHeight="1" x14ac:dyDescent="0.25">
      <c r="B125" s="33"/>
      <c r="C125" s="33"/>
    </row>
    <row r="126" spans="2:3" ht="15" customHeight="1" x14ac:dyDescent="0.25">
      <c r="B126" s="33"/>
      <c r="C126" s="33"/>
    </row>
    <row r="127" spans="2:3" ht="15" customHeight="1" x14ac:dyDescent="0.25">
      <c r="B127" s="33"/>
      <c r="C127" s="33"/>
    </row>
    <row r="128" spans="2:3" ht="15" customHeight="1" x14ac:dyDescent="0.25">
      <c r="B128" s="33"/>
      <c r="C128" s="33"/>
    </row>
    <row r="129" spans="2:3" ht="15" customHeight="1" x14ac:dyDescent="0.25">
      <c r="B129" s="33"/>
      <c r="C129" s="33"/>
    </row>
    <row r="130" spans="2:3" ht="15" customHeight="1" x14ac:dyDescent="0.25">
      <c r="B130" s="33"/>
      <c r="C130" s="33"/>
    </row>
    <row r="131" spans="2:3" ht="15" customHeight="1" x14ac:dyDescent="0.25">
      <c r="B131" s="33"/>
      <c r="C131" s="33"/>
    </row>
    <row r="132" spans="2:3" ht="15" customHeight="1" x14ac:dyDescent="0.25">
      <c r="B132" s="33"/>
      <c r="C132" s="33"/>
    </row>
    <row r="133" spans="2:3" ht="15" customHeight="1" x14ac:dyDescent="0.25">
      <c r="B133" s="33"/>
      <c r="C133" s="33"/>
    </row>
    <row r="134" spans="2:3" ht="15" customHeight="1" x14ac:dyDescent="0.25">
      <c r="B134" s="33"/>
      <c r="C134" s="33"/>
    </row>
    <row r="135" spans="2:3" ht="15" customHeight="1" x14ac:dyDescent="0.25">
      <c r="B135" s="33"/>
      <c r="C135" s="33"/>
    </row>
    <row r="136" spans="2:3" ht="15" customHeight="1" x14ac:dyDescent="0.25">
      <c r="B136" s="33"/>
      <c r="C136" s="33"/>
    </row>
    <row r="137" spans="2:3" ht="15" customHeight="1" x14ac:dyDescent="0.25">
      <c r="B137" s="33"/>
      <c r="C137" s="33"/>
    </row>
    <row r="138" spans="2:3" ht="15" customHeight="1" x14ac:dyDescent="0.25">
      <c r="B138" s="33"/>
      <c r="C138" s="33"/>
    </row>
    <row r="139" spans="2:3" ht="15" customHeight="1" x14ac:dyDescent="0.25">
      <c r="B139" s="33"/>
      <c r="C139" s="33"/>
    </row>
    <row r="140" spans="2:3" ht="15" customHeight="1" x14ac:dyDescent="0.25">
      <c r="B140" s="33"/>
      <c r="C140" s="33"/>
    </row>
    <row r="141" spans="2:3" ht="15" customHeight="1" x14ac:dyDescent="0.25">
      <c r="B141" s="33"/>
      <c r="C141" s="33"/>
    </row>
    <row r="142" spans="2:3" ht="15" customHeight="1" x14ac:dyDescent="0.25">
      <c r="B142" s="33"/>
      <c r="C142" s="33"/>
    </row>
    <row r="143" spans="2:3" ht="15" customHeight="1" x14ac:dyDescent="0.25">
      <c r="B143" s="33"/>
      <c r="C143" s="33"/>
    </row>
    <row r="144" spans="2:3" ht="15" customHeight="1" x14ac:dyDescent="0.25">
      <c r="B144" s="33"/>
      <c r="C144" s="33"/>
    </row>
    <row r="145" spans="2:3" ht="15" customHeight="1" x14ac:dyDescent="0.25">
      <c r="B145" s="33"/>
      <c r="C145" s="33"/>
    </row>
    <row r="146" spans="2:3" ht="15" customHeight="1" x14ac:dyDescent="0.25">
      <c r="B146" s="33"/>
      <c r="C146" s="33"/>
    </row>
    <row r="147" spans="2:3" ht="15" customHeight="1" x14ac:dyDescent="0.25">
      <c r="B147" s="33"/>
      <c r="C147" s="33"/>
    </row>
    <row r="148" spans="2:3" ht="15" customHeight="1" x14ac:dyDescent="0.25">
      <c r="B148" s="33"/>
      <c r="C148" s="33"/>
    </row>
    <row r="149" spans="2:3" ht="15" customHeight="1" x14ac:dyDescent="0.25">
      <c r="B149" s="33"/>
      <c r="C149" s="33"/>
    </row>
    <row r="150" spans="2:3" ht="15" customHeight="1" x14ac:dyDescent="0.25">
      <c r="B150" s="33"/>
      <c r="C150" s="33"/>
    </row>
    <row r="151" spans="2:3" ht="15" customHeight="1" x14ac:dyDescent="0.25">
      <c r="B151" s="33"/>
      <c r="C151" s="33"/>
    </row>
    <row r="152" spans="2:3" ht="15" customHeight="1" x14ac:dyDescent="0.25">
      <c r="B152" s="33"/>
      <c r="C152" s="33"/>
    </row>
    <row r="153" spans="2:3" ht="15" customHeight="1" x14ac:dyDescent="0.25">
      <c r="B153" s="33"/>
      <c r="C153" s="33"/>
    </row>
    <row r="154" spans="2:3" ht="15" customHeight="1" x14ac:dyDescent="0.25">
      <c r="B154" s="33"/>
      <c r="C154" s="33"/>
    </row>
    <row r="155" spans="2:3" ht="15" customHeight="1" x14ac:dyDescent="0.25">
      <c r="B155" s="33"/>
      <c r="C155" s="33"/>
    </row>
    <row r="156" spans="2:3" ht="15" customHeight="1" x14ac:dyDescent="0.25">
      <c r="B156" s="33"/>
      <c r="C156" s="33"/>
    </row>
    <row r="157" spans="2:3" ht="15" customHeight="1" x14ac:dyDescent="0.25">
      <c r="B157" s="33"/>
      <c r="C157" s="33"/>
    </row>
    <row r="158" spans="2:3" ht="15" customHeight="1" x14ac:dyDescent="0.25">
      <c r="B158" s="33"/>
      <c r="C158" s="33"/>
    </row>
    <row r="159" spans="2:3" ht="15" customHeight="1" x14ac:dyDescent="0.25">
      <c r="B159" s="33"/>
      <c r="C159" s="33"/>
    </row>
    <row r="160" spans="2:3" ht="15" customHeight="1" x14ac:dyDescent="0.25">
      <c r="B160" s="33"/>
      <c r="C160" s="33"/>
    </row>
    <row r="161" spans="2:3" ht="15" customHeight="1" x14ac:dyDescent="0.25">
      <c r="B161" s="33"/>
      <c r="C161" s="33"/>
    </row>
    <row r="162" spans="2:3" ht="15" customHeight="1" x14ac:dyDescent="0.25">
      <c r="B162" s="33"/>
      <c r="C162" s="33"/>
    </row>
    <row r="163" spans="2:3" ht="15" customHeight="1" x14ac:dyDescent="0.25">
      <c r="B163" s="33"/>
      <c r="C163" s="33"/>
    </row>
    <row r="164" spans="2:3" ht="15" customHeight="1" x14ac:dyDescent="0.25">
      <c r="B164" s="33"/>
      <c r="C164" s="33"/>
    </row>
    <row r="165" spans="2:3" ht="15" customHeight="1" x14ac:dyDescent="0.25">
      <c r="B165" s="33"/>
      <c r="C165" s="33"/>
    </row>
    <row r="166" spans="2:3" ht="15" customHeight="1" x14ac:dyDescent="0.25">
      <c r="B166" s="33"/>
      <c r="C166" s="33"/>
    </row>
    <row r="167" spans="2:3" ht="15" customHeight="1" x14ac:dyDescent="0.25">
      <c r="B167" s="33"/>
      <c r="C167" s="33"/>
    </row>
    <row r="168" spans="2:3" ht="15" customHeight="1" x14ac:dyDescent="0.25">
      <c r="B168" s="33"/>
      <c r="C168" s="33"/>
    </row>
    <row r="169" spans="2:3" ht="15" customHeight="1" x14ac:dyDescent="0.25">
      <c r="B169" s="33"/>
      <c r="C169" s="33"/>
    </row>
    <row r="170" spans="2:3" ht="15" customHeight="1" x14ac:dyDescent="0.25">
      <c r="B170" s="33"/>
      <c r="C170" s="33"/>
    </row>
    <row r="171" spans="2:3" ht="15" customHeight="1" x14ac:dyDescent="0.25">
      <c r="B171" s="33"/>
      <c r="C171" s="33"/>
    </row>
    <row r="172" spans="2:3" ht="15" customHeight="1" x14ac:dyDescent="0.25">
      <c r="B172" s="33"/>
      <c r="C172" s="33"/>
    </row>
    <row r="173" spans="2:3" ht="15" customHeight="1" x14ac:dyDescent="0.25">
      <c r="B173" s="33"/>
      <c r="C173" s="33"/>
    </row>
    <row r="174" spans="2:3" ht="15" customHeight="1" x14ac:dyDescent="0.25">
      <c r="B174" s="33"/>
      <c r="C174" s="33"/>
    </row>
    <row r="175" spans="2:3" ht="15" customHeight="1" x14ac:dyDescent="0.25">
      <c r="B175" s="33"/>
      <c r="C175" s="33"/>
    </row>
    <row r="176" spans="2:3" ht="15" customHeight="1" x14ac:dyDescent="0.25">
      <c r="B176" s="33"/>
      <c r="C176" s="33"/>
    </row>
    <row r="177" spans="2:3" ht="15" customHeight="1" x14ac:dyDescent="0.25">
      <c r="B177" s="33"/>
      <c r="C177" s="33"/>
    </row>
    <row r="178" spans="2:3" ht="15" customHeight="1" x14ac:dyDescent="0.25">
      <c r="B178" s="33"/>
      <c r="C178" s="33"/>
    </row>
    <row r="179" spans="2:3" ht="15" customHeight="1" x14ac:dyDescent="0.25">
      <c r="B179" s="33"/>
      <c r="C179" s="33"/>
    </row>
    <row r="180" spans="2:3" ht="15" customHeight="1" x14ac:dyDescent="0.25">
      <c r="B180" s="33"/>
      <c r="C180" s="33"/>
    </row>
    <row r="181" spans="2:3" ht="15" customHeight="1" x14ac:dyDescent="0.25">
      <c r="B181" s="33"/>
      <c r="C181" s="33"/>
    </row>
    <row r="182" spans="2:3" ht="15" customHeight="1" x14ac:dyDescent="0.25">
      <c r="B182" s="33"/>
      <c r="C182" s="33"/>
    </row>
    <row r="183" spans="2:3" ht="15" customHeight="1" x14ac:dyDescent="0.25">
      <c r="B183" s="33"/>
      <c r="C183" s="33"/>
    </row>
    <row r="184" spans="2:3" ht="15" customHeight="1" x14ac:dyDescent="0.25">
      <c r="B184" s="33"/>
      <c r="C184" s="33"/>
    </row>
    <row r="185" spans="2:3" ht="15" customHeight="1" x14ac:dyDescent="0.25">
      <c r="B185" s="33"/>
      <c r="C185" s="33"/>
    </row>
    <row r="186" spans="2:3" ht="15" customHeight="1" x14ac:dyDescent="0.25">
      <c r="B186" s="33"/>
      <c r="C186" s="33"/>
    </row>
    <row r="187" spans="2:3" ht="15" customHeight="1" x14ac:dyDescent="0.25">
      <c r="B187" s="33"/>
      <c r="C187" s="33"/>
    </row>
    <row r="188" spans="2:3" ht="15" customHeight="1" x14ac:dyDescent="0.25">
      <c r="B188" s="33"/>
      <c r="C188" s="33"/>
    </row>
    <row r="189" spans="2:3" ht="15" customHeight="1" x14ac:dyDescent="0.25">
      <c r="B189" s="33"/>
      <c r="C189" s="33"/>
    </row>
    <row r="190" spans="2:3" ht="15" customHeight="1" x14ac:dyDescent="0.25">
      <c r="B190" s="33"/>
      <c r="C190" s="33"/>
    </row>
    <row r="191" spans="2:3" ht="15" customHeight="1" x14ac:dyDescent="0.25">
      <c r="B191" s="33"/>
      <c r="C191" s="33"/>
    </row>
    <row r="192" spans="2:3" ht="15" customHeight="1" x14ac:dyDescent="0.25">
      <c r="B192" s="33"/>
      <c r="C192" s="33"/>
    </row>
    <row r="193" spans="2:3" ht="15" customHeight="1" x14ac:dyDescent="0.25">
      <c r="B193" s="33"/>
      <c r="C193" s="33"/>
    </row>
    <row r="194" spans="2:3" ht="15" customHeight="1" x14ac:dyDescent="0.25">
      <c r="B194" s="33"/>
      <c r="C194" s="33"/>
    </row>
    <row r="195" spans="2:3" ht="15" customHeight="1" x14ac:dyDescent="0.25">
      <c r="B195" s="33"/>
      <c r="C195" s="33"/>
    </row>
    <row r="196" spans="2:3" ht="15" customHeight="1" x14ac:dyDescent="0.25">
      <c r="B196" s="33"/>
      <c r="C196" s="33"/>
    </row>
    <row r="197" spans="2:3" ht="15" customHeight="1" x14ac:dyDescent="0.25">
      <c r="B197" s="33"/>
      <c r="C197" s="33"/>
    </row>
    <row r="198" spans="2:3" ht="15" customHeight="1" x14ac:dyDescent="0.25">
      <c r="B198" s="33"/>
      <c r="C198" s="33"/>
    </row>
    <row r="199" spans="2:3" ht="15" customHeight="1" x14ac:dyDescent="0.25">
      <c r="B199" s="33"/>
      <c r="C199" s="33"/>
    </row>
    <row r="200" spans="2:3" ht="15" customHeight="1" x14ac:dyDescent="0.25">
      <c r="B200" s="33"/>
      <c r="C200" s="33"/>
    </row>
    <row r="201" spans="2:3" ht="15" customHeight="1" x14ac:dyDescent="0.25">
      <c r="B201" s="33"/>
      <c r="C201" s="33"/>
    </row>
    <row r="202" spans="2:3" ht="15" customHeight="1" x14ac:dyDescent="0.25">
      <c r="B202" s="33"/>
      <c r="C202" s="33"/>
    </row>
    <row r="203" spans="2:3" ht="15" customHeight="1" x14ac:dyDescent="0.25">
      <c r="B203" s="33"/>
      <c r="C203" s="33"/>
    </row>
    <row r="204" spans="2:3" ht="15" customHeight="1" x14ac:dyDescent="0.25">
      <c r="B204" s="33"/>
      <c r="C204" s="33"/>
    </row>
    <row r="205" spans="2:3" ht="15" customHeight="1" x14ac:dyDescent="0.25">
      <c r="B205" s="33"/>
      <c r="C205" s="33"/>
    </row>
    <row r="206" spans="2:3" ht="15" customHeight="1" x14ac:dyDescent="0.25">
      <c r="B206" s="33"/>
      <c r="C206" s="33"/>
    </row>
    <row r="207" spans="2:3" ht="15" customHeight="1" x14ac:dyDescent="0.25">
      <c r="B207" s="33"/>
      <c r="C207" s="33"/>
    </row>
    <row r="208" spans="2:3" ht="15" customHeight="1" x14ac:dyDescent="0.25">
      <c r="B208" s="33"/>
      <c r="C208" s="33"/>
    </row>
    <row r="209" spans="2:3" ht="15" customHeight="1" x14ac:dyDescent="0.25">
      <c r="B209" s="33"/>
      <c r="C209" s="33"/>
    </row>
    <row r="210" spans="2:3" ht="15" customHeight="1" x14ac:dyDescent="0.25">
      <c r="B210" s="33"/>
      <c r="C210" s="33"/>
    </row>
    <row r="211" spans="2:3" ht="15" customHeight="1" x14ac:dyDescent="0.25">
      <c r="B211" s="33"/>
      <c r="C211" s="33"/>
    </row>
    <row r="212" spans="2:3" ht="15" customHeight="1" x14ac:dyDescent="0.25">
      <c r="B212" s="33"/>
      <c r="C212" s="33"/>
    </row>
    <row r="213" spans="2:3" ht="15" customHeight="1" x14ac:dyDescent="0.25">
      <c r="B213" s="33"/>
      <c r="C213" s="33"/>
    </row>
    <row r="214" spans="2:3" ht="15" customHeight="1" x14ac:dyDescent="0.25">
      <c r="B214" s="33"/>
      <c r="C214" s="33"/>
    </row>
    <row r="215" spans="2:3" ht="15" customHeight="1" x14ac:dyDescent="0.25">
      <c r="B215" s="33"/>
      <c r="C215" s="33"/>
    </row>
    <row r="216" spans="2:3" ht="15" customHeight="1" x14ac:dyDescent="0.25">
      <c r="B216" s="33"/>
      <c r="C216" s="33"/>
    </row>
    <row r="217" spans="2:3" ht="15" customHeight="1" x14ac:dyDescent="0.25">
      <c r="B217" s="33"/>
      <c r="C217" s="33"/>
    </row>
    <row r="218" spans="2:3" ht="15" customHeight="1" x14ac:dyDescent="0.25">
      <c r="B218" s="33"/>
      <c r="C218" s="33"/>
    </row>
    <row r="219" spans="2:3" ht="15" customHeight="1" x14ac:dyDescent="0.25">
      <c r="B219" s="33"/>
      <c r="C219" s="33"/>
    </row>
    <row r="220" spans="2:3" ht="15" customHeight="1" x14ac:dyDescent="0.25">
      <c r="B220" s="33"/>
      <c r="C220" s="33"/>
    </row>
    <row r="221" spans="2:3" ht="15" customHeight="1" x14ac:dyDescent="0.25">
      <c r="B221" s="33"/>
      <c r="C221" s="33"/>
    </row>
    <row r="222" spans="2:3" ht="15" customHeight="1" x14ac:dyDescent="0.25">
      <c r="B222" s="33"/>
      <c r="C222" s="33"/>
    </row>
    <row r="223" spans="2:3" ht="15" customHeight="1" x14ac:dyDescent="0.25">
      <c r="B223" s="33"/>
      <c r="C223" s="33"/>
    </row>
    <row r="224" spans="2:3" ht="15" customHeight="1" x14ac:dyDescent="0.25"/>
  </sheetData>
  <hyperlinks>
    <hyperlink ref="B4" location="'Index sheet'!A1" display="Back to index" xr:uid="{00000000-0004-0000-0100-000000000000}"/>
  </hyperlinks>
  <pageMargins left="0.7" right="0.7" top="0.75" bottom="0.75" header="0.3" footer="0.3"/>
  <ignoredErrors>
    <ignoredError sqref="B1:H2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C69"/>
  <sheetViews>
    <sheetView showGridLines="0" workbookViewId="0"/>
  </sheetViews>
  <sheetFormatPr defaultColWidth="9.109375" defaultRowHeight="11.55" customHeight="1" x14ac:dyDescent="0.25"/>
  <cols>
    <col min="1" max="1" width="2.109375" style="12" customWidth="1"/>
    <col min="2" max="2" width="60.88671875" style="12" customWidth="1"/>
    <col min="3" max="3" width="120.88671875" style="12" customWidth="1"/>
    <col min="4" max="16384" width="9.109375" style="12" customWidth="1"/>
  </cols>
  <sheetData>
    <row r="1" spans="2:3" ht="15.75" customHeight="1" x14ac:dyDescent="0.3">
      <c r="B1" s="13"/>
      <c r="C1" s="13"/>
    </row>
    <row r="2" spans="2:3" ht="15.75" customHeight="1" x14ac:dyDescent="0.3">
      <c r="B2" s="13" t="s">
        <v>52</v>
      </c>
      <c r="C2" s="34"/>
    </row>
    <row r="3" spans="2:3" ht="15.75" customHeight="1" x14ac:dyDescent="0.3">
      <c r="B3" s="13"/>
      <c r="C3" s="13"/>
    </row>
    <row r="4" spans="2:3" ht="13.05" customHeight="1" x14ac:dyDescent="0.25">
      <c r="B4" s="35" t="s">
        <v>28</v>
      </c>
      <c r="C4" s="36"/>
    </row>
    <row r="5" spans="2:3" ht="12" customHeight="1" x14ac:dyDescent="0.25">
      <c r="B5" s="37"/>
      <c r="C5" s="38"/>
    </row>
    <row r="6" spans="2:3" ht="25.35" customHeight="1" x14ac:dyDescent="0.25">
      <c r="B6" s="39" t="s">
        <v>53</v>
      </c>
      <c r="C6" s="40" t="s">
        <v>29</v>
      </c>
    </row>
    <row r="7" spans="2:3" ht="25.35" customHeight="1" x14ac:dyDescent="0.25">
      <c r="B7" s="224" t="s">
        <v>62</v>
      </c>
      <c r="C7" s="225" t="s">
        <v>328</v>
      </c>
    </row>
    <row r="8" spans="2:3" ht="25.35" customHeight="1" x14ac:dyDescent="0.25">
      <c r="B8" s="226" t="s">
        <v>325</v>
      </c>
      <c r="C8" s="225" t="s">
        <v>333</v>
      </c>
    </row>
    <row r="9" spans="2:3" ht="25.35" customHeight="1" x14ac:dyDescent="0.25">
      <c r="B9" s="226" t="s">
        <v>326</v>
      </c>
      <c r="C9" s="225" t="s">
        <v>334</v>
      </c>
    </row>
    <row r="10" spans="2:3" ht="25.35" customHeight="1" thickBot="1" x14ac:dyDescent="0.3">
      <c r="B10" s="228" t="s">
        <v>327</v>
      </c>
      <c r="C10" s="229" t="s">
        <v>335</v>
      </c>
    </row>
    <row r="11" spans="2:3" ht="25.35" customHeight="1" x14ac:dyDescent="0.25">
      <c r="B11" s="230" t="s">
        <v>64</v>
      </c>
      <c r="C11" s="231" t="s">
        <v>331</v>
      </c>
    </row>
    <row r="12" spans="2:3" ht="25.35" customHeight="1" x14ac:dyDescent="0.25">
      <c r="B12" s="226" t="s">
        <v>325</v>
      </c>
      <c r="C12" s="225" t="s">
        <v>332</v>
      </c>
    </row>
    <row r="13" spans="2:3" ht="25.35" customHeight="1" x14ac:dyDescent="0.25">
      <c r="B13" s="226" t="s">
        <v>326</v>
      </c>
      <c r="C13" s="225" t="s">
        <v>329</v>
      </c>
    </row>
    <row r="14" spans="2:3" ht="25.35" customHeight="1" thickBot="1" x14ac:dyDescent="0.3">
      <c r="B14" s="228" t="s">
        <v>327</v>
      </c>
      <c r="C14" s="229" t="s">
        <v>330</v>
      </c>
    </row>
    <row r="15" spans="2:3" ht="25.35" customHeight="1" x14ac:dyDescent="0.25">
      <c r="B15" s="230" t="s">
        <v>66</v>
      </c>
      <c r="C15" s="231" t="s">
        <v>336</v>
      </c>
    </row>
    <row r="16" spans="2:3" ht="25.35" customHeight="1" x14ac:dyDescent="0.25">
      <c r="B16" s="226" t="s">
        <v>325</v>
      </c>
      <c r="C16" s="225" t="s">
        <v>337</v>
      </c>
    </row>
    <row r="17" spans="2:3" ht="25.35" customHeight="1" x14ac:dyDescent="0.25">
      <c r="B17" s="226" t="s">
        <v>326</v>
      </c>
      <c r="C17" s="225" t="s">
        <v>338</v>
      </c>
    </row>
    <row r="18" spans="2:3" ht="25.35" customHeight="1" thickBot="1" x14ac:dyDescent="0.3">
      <c r="B18" s="232" t="s">
        <v>327</v>
      </c>
      <c r="C18" s="227" t="s">
        <v>339</v>
      </c>
    </row>
    <row r="19" spans="2:3" ht="13.5" customHeight="1" x14ac:dyDescent="0.25">
      <c r="B19" s="41"/>
      <c r="C19" s="42"/>
    </row>
    <row r="20" spans="2:3" ht="15" customHeight="1" x14ac:dyDescent="0.25">
      <c r="B20" s="29" t="s">
        <v>54</v>
      </c>
      <c r="C20" s="43"/>
    </row>
    <row r="21" spans="2:3" ht="15" customHeight="1" x14ac:dyDescent="0.25">
      <c r="B21" s="44" t="s">
        <v>55</v>
      </c>
      <c r="C21" s="44"/>
    </row>
    <row r="22" spans="2:3" ht="15" customHeight="1" x14ac:dyDescent="0.25">
      <c r="B22" s="44" t="s">
        <v>56</v>
      </c>
      <c r="C22" s="44"/>
    </row>
    <row r="23" spans="2:3" ht="15" customHeight="1" x14ac:dyDescent="0.25">
      <c r="B23" s="44" t="s">
        <v>57</v>
      </c>
      <c r="C23" s="44"/>
    </row>
    <row r="24" spans="2:3" ht="15" customHeight="1" x14ac:dyDescent="0.25">
      <c r="B24" s="44"/>
      <c r="C24" s="44"/>
    </row>
    <row r="25" spans="2:3" ht="15" customHeight="1" x14ac:dyDescent="0.25">
      <c r="B25" s="44"/>
      <c r="C25" s="44"/>
    </row>
    <row r="26" spans="2:3" ht="15" customHeight="1" x14ac:dyDescent="0.25">
      <c r="B26" s="44"/>
      <c r="C26" s="44"/>
    </row>
    <row r="27" spans="2:3" ht="12" x14ac:dyDescent="0.25">
      <c r="B27" s="14" t="s">
        <v>49</v>
      </c>
    </row>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sheetData>
  <hyperlinks>
    <hyperlink ref="B4" location="'Index sheet'!A1" display="Back to index" xr:uid="{00000000-0004-0000-0200-000000000000}"/>
  </hyperlinks>
  <pageMargins left="0.7" right="0.7" top="0.75" bottom="0.75" header="0.3" footer="0.3"/>
  <pageSetup paperSize="9" orientation="portrait"/>
  <ignoredErrors>
    <ignoredError sqref="B19:C69 B1:C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D37"/>
  <sheetViews>
    <sheetView showGridLines="0" workbookViewId="0"/>
  </sheetViews>
  <sheetFormatPr defaultColWidth="9.109375" defaultRowHeight="11.55" customHeight="1" x14ac:dyDescent="0.25"/>
  <cols>
    <col min="1" max="1" width="2.109375" style="12" customWidth="1"/>
    <col min="2" max="2" width="62.88671875" style="12" customWidth="1"/>
    <col min="3" max="3" width="120.88671875" style="12" customWidth="1"/>
    <col min="4" max="16384" width="9.109375" style="12" customWidth="1"/>
  </cols>
  <sheetData>
    <row r="1" spans="2:3" ht="15" customHeight="1" x14ac:dyDescent="0.3">
      <c r="B1" s="13"/>
      <c r="C1" s="13"/>
    </row>
    <row r="2" spans="2:3" ht="15" customHeight="1" x14ac:dyDescent="0.3">
      <c r="B2" s="13" t="s">
        <v>58</v>
      </c>
      <c r="C2" s="34"/>
    </row>
    <row r="3" spans="2:3" ht="15" customHeight="1" x14ac:dyDescent="0.3">
      <c r="B3" s="13"/>
      <c r="C3" s="13"/>
    </row>
    <row r="4" spans="2:3" ht="13.05" customHeight="1" x14ac:dyDescent="0.25">
      <c r="B4" s="35" t="s">
        <v>28</v>
      </c>
      <c r="C4" s="37"/>
    </row>
    <row r="5" spans="2:3" ht="12" customHeight="1" x14ac:dyDescent="0.25">
      <c r="B5" s="37"/>
      <c r="C5" s="37"/>
    </row>
    <row r="6" spans="2:3" ht="25.05" customHeight="1" x14ac:dyDescent="0.25">
      <c r="B6" s="45"/>
      <c r="C6" s="46" t="s">
        <v>59</v>
      </c>
    </row>
    <row r="7" spans="2:3" ht="12" x14ac:dyDescent="0.25">
      <c r="B7" s="47" t="s">
        <v>60</v>
      </c>
      <c r="C7" s="48"/>
    </row>
    <row r="8" spans="2:3" ht="12" x14ac:dyDescent="0.25">
      <c r="B8" s="49" t="s">
        <v>61</v>
      </c>
      <c r="C8" s="50"/>
    </row>
    <row r="9" spans="2:3" ht="36" x14ac:dyDescent="0.25">
      <c r="B9" s="51" t="s">
        <v>62</v>
      </c>
      <c r="C9" s="24" t="s">
        <v>63</v>
      </c>
    </row>
    <row r="10" spans="2:3" ht="24" x14ac:dyDescent="0.25">
      <c r="B10" s="51" t="s">
        <v>64</v>
      </c>
      <c r="C10" s="24" t="s">
        <v>65</v>
      </c>
    </row>
    <row r="11" spans="2:3" ht="24" x14ac:dyDescent="0.25">
      <c r="B11" s="51" t="s">
        <v>66</v>
      </c>
      <c r="C11" s="24" t="s">
        <v>67</v>
      </c>
    </row>
    <row r="12" spans="2:3" ht="22.95" customHeight="1" x14ac:dyDescent="0.25">
      <c r="B12" s="52" t="s">
        <v>68</v>
      </c>
      <c r="C12" s="50" t="s">
        <v>69</v>
      </c>
    </row>
    <row r="13" spans="2:3" ht="12" x14ac:dyDescent="0.25">
      <c r="B13" s="53" t="s">
        <v>70</v>
      </c>
      <c r="C13" s="54" t="s">
        <v>69</v>
      </c>
    </row>
    <row r="14" spans="2:3" ht="12" x14ac:dyDescent="0.25">
      <c r="B14" s="55"/>
      <c r="C14" s="56"/>
    </row>
    <row r="15" spans="2:3" ht="15" customHeight="1" x14ac:dyDescent="0.25">
      <c r="B15" s="29" t="s">
        <v>71</v>
      </c>
      <c r="C15" s="29"/>
    </row>
    <row r="16" spans="2:3" ht="15" customHeight="1" x14ac:dyDescent="0.25">
      <c r="B16" s="30" t="s">
        <v>72</v>
      </c>
      <c r="C16" s="30"/>
    </row>
    <row r="17" spans="2:4" ht="12" x14ac:dyDescent="0.25">
      <c r="B17" s="57"/>
      <c r="C17" s="57"/>
    </row>
    <row r="18" spans="2:4" ht="12" x14ac:dyDescent="0.25">
      <c r="B18" s="57"/>
      <c r="C18" s="57"/>
    </row>
    <row r="19" spans="2:4" ht="12" x14ac:dyDescent="0.25">
      <c r="B19" s="57"/>
      <c r="C19" s="57"/>
    </row>
    <row r="20" spans="2:4" ht="12" x14ac:dyDescent="0.25">
      <c r="B20" s="14" t="s">
        <v>49</v>
      </c>
      <c r="D20" s="15"/>
    </row>
    <row r="21" spans="2:4" ht="15" customHeight="1" x14ac:dyDescent="0.25"/>
    <row r="22" spans="2:4" ht="15" customHeight="1" x14ac:dyDescent="0.25"/>
    <row r="23" spans="2:4" ht="12" x14ac:dyDescent="0.25">
      <c r="B23" s="31" t="s">
        <v>50</v>
      </c>
      <c r="C23" s="32"/>
    </row>
    <row r="24" spans="2:4" ht="12" customHeight="1" x14ac:dyDescent="0.25">
      <c r="B24" s="33" t="s">
        <v>73</v>
      </c>
      <c r="C24" s="33"/>
    </row>
    <row r="25" spans="2:4" ht="12" customHeight="1" x14ac:dyDescent="0.25"/>
    <row r="26" spans="2:4" ht="12" customHeight="1" x14ac:dyDescent="0.25"/>
    <row r="27" spans="2:4" ht="12" customHeight="1" x14ac:dyDescent="0.25"/>
    <row r="28" spans="2:4" ht="12" customHeight="1" x14ac:dyDescent="0.25"/>
    <row r="29" spans="2:4" ht="12" customHeight="1" x14ac:dyDescent="0.25"/>
    <row r="30" spans="2:4" ht="12" customHeight="1" x14ac:dyDescent="0.25"/>
    <row r="31" spans="2:4" ht="12" customHeight="1" x14ac:dyDescent="0.25"/>
    <row r="32" spans="2:4" ht="12" customHeight="1" x14ac:dyDescent="0.25"/>
    <row r="33" ht="12" customHeight="1" x14ac:dyDescent="0.25"/>
    <row r="34" ht="12" customHeight="1" x14ac:dyDescent="0.25"/>
    <row r="35" ht="12" customHeight="1" x14ac:dyDescent="0.25"/>
    <row r="36" ht="12" customHeight="1" x14ac:dyDescent="0.25"/>
    <row r="37" ht="12" customHeight="1" x14ac:dyDescent="0.25"/>
  </sheetData>
  <hyperlinks>
    <hyperlink ref="B4" location="'Index sheet'!A1" display="Back to index" xr:uid="{00000000-0004-0000-0300-000000000000}"/>
  </hyperlinks>
  <pageMargins left="0.7" right="0.7" top="0.75" bottom="0.75" header="0.3" footer="0.3"/>
  <pageSetup paperSize="9" orientation="portrait"/>
  <ignoredErrors>
    <ignoredError sqref="B1:D3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J66"/>
  <sheetViews>
    <sheetView showGridLines="0" workbookViewId="0"/>
  </sheetViews>
  <sheetFormatPr defaultColWidth="9.109375" defaultRowHeight="11.55" customHeight="1" x14ac:dyDescent="0.25"/>
  <cols>
    <col min="1" max="1" width="2.109375" style="12" customWidth="1"/>
    <col min="2" max="3" width="60.88671875" style="12" customWidth="1"/>
    <col min="4" max="4" width="9.109375" style="12" customWidth="1"/>
    <col min="5" max="5" width="9.109375" style="58" customWidth="1"/>
    <col min="6" max="16384" width="9.109375" style="12" customWidth="1"/>
  </cols>
  <sheetData>
    <row r="1" spans="2:10" ht="15.75" customHeight="1" x14ac:dyDescent="0.3">
      <c r="B1" s="13"/>
      <c r="C1" s="13"/>
      <c r="I1" s="59"/>
      <c r="J1" s="60"/>
    </row>
    <row r="2" spans="2:10" ht="28.35" customHeight="1" x14ac:dyDescent="0.3">
      <c r="B2" s="61" t="s">
        <v>74</v>
      </c>
      <c r="C2" s="62"/>
    </row>
    <row r="3" spans="2:10" ht="15.75" customHeight="1" x14ac:dyDescent="0.3">
      <c r="B3" s="13"/>
      <c r="C3" s="34"/>
      <c r="I3" s="59"/>
      <c r="J3" s="60"/>
    </row>
    <row r="4" spans="2:10" ht="13.05" customHeight="1" x14ac:dyDescent="0.25">
      <c r="B4" s="35" t="s">
        <v>28</v>
      </c>
      <c r="C4" s="63"/>
    </row>
    <row r="5" spans="2:10" ht="12" customHeight="1" x14ac:dyDescent="0.25">
      <c r="B5" s="37"/>
      <c r="C5" s="37"/>
      <c r="E5" s="64"/>
    </row>
    <row r="6" spans="2:10" ht="25.35" customHeight="1" x14ac:dyDescent="0.25">
      <c r="B6" s="65" t="s">
        <v>75</v>
      </c>
      <c r="C6" s="66" t="s">
        <v>76</v>
      </c>
      <c r="E6" s="67"/>
    </row>
    <row r="7" spans="2:10" ht="16.05" customHeight="1" x14ac:dyDescent="0.25">
      <c r="B7" s="47" t="s">
        <v>77</v>
      </c>
      <c r="C7" s="68"/>
      <c r="E7" s="69"/>
    </row>
    <row r="8" spans="2:10" ht="22.95" customHeight="1" x14ac:dyDescent="0.25">
      <c r="B8" s="70" t="s">
        <v>78</v>
      </c>
      <c r="C8" s="24" t="s">
        <v>79</v>
      </c>
      <c r="E8" s="71"/>
    </row>
    <row r="9" spans="2:10" ht="30" customHeight="1" x14ac:dyDescent="0.25">
      <c r="B9" s="72" t="s">
        <v>80</v>
      </c>
      <c r="C9" s="73"/>
      <c r="E9" s="74"/>
    </row>
    <row r="10" spans="2:10" ht="22.95" customHeight="1" x14ac:dyDescent="0.25">
      <c r="B10" s="70" t="s">
        <v>81</v>
      </c>
      <c r="C10" s="24" t="s">
        <v>82</v>
      </c>
      <c r="E10" s="75"/>
    </row>
    <row r="11" spans="2:10" ht="34.5" customHeight="1" x14ac:dyDescent="0.25">
      <c r="B11" s="70" t="s">
        <v>83</v>
      </c>
      <c r="C11" s="24" t="s">
        <v>84</v>
      </c>
      <c r="E11" s="75"/>
    </row>
    <row r="12" spans="2:10" ht="46.05" customHeight="1" x14ac:dyDescent="0.25">
      <c r="B12" s="70" t="s">
        <v>85</v>
      </c>
      <c r="C12" s="24" t="s">
        <v>86</v>
      </c>
      <c r="E12" s="75"/>
      <c r="F12" s="76"/>
      <c r="G12" s="76"/>
      <c r="H12" s="76"/>
    </row>
    <row r="13" spans="2:10" ht="34.5" customHeight="1" x14ac:dyDescent="0.25">
      <c r="B13" s="77" t="s">
        <v>87</v>
      </c>
      <c r="C13" s="24" t="s">
        <v>88</v>
      </c>
      <c r="E13" s="75"/>
    </row>
    <row r="14" spans="2:10" ht="16.05" customHeight="1" x14ac:dyDescent="0.25">
      <c r="B14" s="72" t="s">
        <v>89</v>
      </c>
      <c r="C14" s="73"/>
      <c r="E14" s="71"/>
    </row>
    <row r="15" spans="2:10" ht="46.05" customHeight="1" x14ac:dyDescent="0.25">
      <c r="B15" s="78" t="s">
        <v>90</v>
      </c>
      <c r="C15" s="73"/>
      <c r="E15" s="75"/>
    </row>
    <row r="16" spans="2:10" ht="24" customHeight="1" x14ac:dyDescent="0.25">
      <c r="B16" s="79" t="s">
        <v>91</v>
      </c>
      <c r="C16" s="24" t="s">
        <v>92</v>
      </c>
      <c r="E16" s="75"/>
    </row>
    <row r="17" spans="2:5" ht="24" customHeight="1" x14ac:dyDescent="0.25">
      <c r="B17" s="79" t="s">
        <v>93</v>
      </c>
      <c r="C17" s="24" t="s">
        <v>94</v>
      </c>
      <c r="E17" s="75"/>
    </row>
    <row r="18" spans="2:5" ht="49.95" customHeight="1" x14ac:dyDescent="0.25">
      <c r="B18" s="79" t="s">
        <v>95</v>
      </c>
      <c r="C18" s="24" t="s">
        <v>94</v>
      </c>
      <c r="E18" s="75"/>
    </row>
    <row r="19" spans="2:5" ht="22.95" customHeight="1" x14ac:dyDescent="0.25">
      <c r="B19" s="79" t="s">
        <v>96</v>
      </c>
      <c r="C19" s="24" t="s">
        <v>97</v>
      </c>
      <c r="E19" s="75"/>
    </row>
    <row r="20" spans="2:5" ht="22.95" customHeight="1" x14ac:dyDescent="0.25">
      <c r="B20" s="79" t="s">
        <v>98</v>
      </c>
      <c r="C20" s="24" t="s">
        <v>99</v>
      </c>
      <c r="E20" s="75"/>
    </row>
    <row r="21" spans="2:5" ht="26.1" customHeight="1" x14ac:dyDescent="0.25">
      <c r="B21" s="79" t="s">
        <v>100</v>
      </c>
      <c r="C21" s="24" t="s">
        <v>101</v>
      </c>
      <c r="E21" s="75"/>
    </row>
    <row r="22" spans="2:5" ht="22.95" customHeight="1" x14ac:dyDescent="0.25">
      <c r="B22" s="79" t="s">
        <v>102</v>
      </c>
      <c r="C22" s="24" t="s">
        <v>103</v>
      </c>
      <c r="E22" s="75"/>
    </row>
    <row r="23" spans="2:5" ht="46.05" customHeight="1" x14ac:dyDescent="0.25">
      <c r="B23" s="79" t="s">
        <v>104</v>
      </c>
      <c r="C23" s="24" t="s">
        <v>105</v>
      </c>
      <c r="E23" s="75"/>
    </row>
    <row r="24" spans="2:5" ht="34.5" customHeight="1" x14ac:dyDescent="0.25">
      <c r="B24" s="79" t="s">
        <v>106</v>
      </c>
      <c r="C24" s="24" t="s">
        <v>107</v>
      </c>
      <c r="E24" s="75"/>
    </row>
    <row r="25" spans="2:5" ht="48" customHeight="1" x14ac:dyDescent="0.25">
      <c r="B25" s="80" t="s">
        <v>108</v>
      </c>
      <c r="C25" s="73"/>
      <c r="E25" s="75"/>
    </row>
    <row r="26" spans="2:5" ht="80.55" customHeight="1" x14ac:dyDescent="0.25">
      <c r="B26" s="81" t="s">
        <v>109</v>
      </c>
      <c r="C26" s="24" t="s">
        <v>110</v>
      </c>
      <c r="E26" s="75"/>
    </row>
    <row r="27" spans="2:5" ht="46.05" customHeight="1" x14ac:dyDescent="0.25">
      <c r="B27" s="81" t="s">
        <v>111</v>
      </c>
      <c r="C27" s="24" t="s">
        <v>112</v>
      </c>
      <c r="E27" s="75"/>
    </row>
    <row r="28" spans="2:5" ht="46.05" customHeight="1" x14ac:dyDescent="0.25">
      <c r="B28" s="81" t="s">
        <v>113</v>
      </c>
      <c r="C28" s="24" t="s">
        <v>114</v>
      </c>
      <c r="E28" s="75"/>
    </row>
    <row r="29" spans="2:5" ht="34.5" customHeight="1" x14ac:dyDescent="0.25">
      <c r="B29" s="79" t="s">
        <v>115</v>
      </c>
      <c r="C29" s="24" t="s">
        <v>116</v>
      </c>
      <c r="E29" s="75"/>
    </row>
    <row r="30" spans="2:5" ht="22.95" customHeight="1" x14ac:dyDescent="0.25">
      <c r="B30" s="79" t="s">
        <v>117</v>
      </c>
      <c r="C30" s="24" t="s">
        <v>118</v>
      </c>
      <c r="E30" s="75"/>
    </row>
    <row r="31" spans="2:5" ht="34.5" customHeight="1" x14ac:dyDescent="0.25">
      <c r="B31" s="79" t="s">
        <v>119</v>
      </c>
      <c r="C31" s="24" t="s">
        <v>120</v>
      </c>
      <c r="E31" s="75"/>
    </row>
    <row r="32" spans="2:5" ht="22.95" customHeight="1" x14ac:dyDescent="0.25">
      <c r="B32" s="79" t="s">
        <v>121</v>
      </c>
      <c r="C32" s="24" t="s">
        <v>105</v>
      </c>
      <c r="E32" s="75"/>
    </row>
    <row r="33" spans="2:5" ht="34.5" customHeight="1" x14ac:dyDescent="0.25">
      <c r="B33" s="82" t="s">
        <v>122</v>
      </c>
      <c r="C33" s="73"/>
      <c r="E33" s="75"/>
    </row>
    <row r="34" spans="2:5" ht="46.05" customHeight="1" x14ac:dyDescent="0.25">
      <c r="B34" s="79" t="s">
        <v>123</v>
      </c>
      <c r="C34" s="24" t="s">
        <v>124</v>
      </c>
      <c r="E34" s="75"/>
    </row>
    <row r="35" spans="2:5" ht="69" customHeight="1" x14ac:dyDescent="0.25">
      <c r="B35" s="79" t="s">
        <v>125</v>
      </c>
      <c r="C35" s="24" t="s">
        <v>126</v>
      </c>
      <c r="E35" s="75"/>
    </row>
    <row r="36" spans="2:5" ht="34.5" customHeight="1" x14ac:dyDescent="0.25">
      <c r="B36" s="80" t="s">
        <v>127</v>
      </c>
      <c r="C36" s="73"/>
      <c r="E36" s="75"/>
    </row>
    <row r="37" spans="2:5" ht="31.5" customHeight="1" x14ac:dyDescent="0.25">
      <c r="B37" s="83" t="s">
        <v>128</v>
      </c>
      <c r="C37" s="24" t="s">
        <v>129</v>
      </c>
      <c r="E37" s="75"/>
    </row>
    <row r="38" spans="2:5" ht="36" customHeight="1" x14ac:dyDescent="0.25">
      <c r="B38" s="81" t="s">
        <v>130</v>
      </c>
      <c r="C38" s="24" t="s">
        <v>131</v>
      </c>
      <c r="E38" s="75"/>
    </row>
    <row r="39" spans="2:5" ht="34.5" customHeight="1" x14ac:dyDescent="0.25">
      <c r="B39" s="79" t="s">
        <v>132</v>
      </c>
      <c r="C39" s="24" t="s">
        <v>133</v>
      </c>
      <c r="E39" s="75"/>
    </row>
    <row r="40" spans="2:5" ht="63.75" customHeight="1" x14ac:dyDescent="0.25">
      <c r="B40" s="82" t="s">
        <v>134</v>
      </c>
      <c r="C40" s="84"/>
      <c r="E40" s="75"/>
    </row>
    <row r="41" spans="2:5" ht="34.5" customHeight="1" x14ac:dyDescent="0.25">
      <c r="B41" s="79" t="s">
        <v>135</v>
      </c>
      <c r="C41" s="24" t="s">
        <v>136</v>
      </c>
      <c r="E41" s="75"/>
    </row>
    <row r="42" spans="2:5" ht="34.5" customHeight="1" x14ac:dyDescent="0.25">
      <c r="B42" s="79" t="s">
        <v>137</v>
      </c>
      <c r="C42" s="24" t="s">
        <v>138</v>
      </c>
      <c r="E42" s="75"/>
    </row>
    <row r="43" spans="2:5" ht="34.5" customHeight="1" x14ac:dyDescent="0.25">
      <c r="B43" s="79" t="s">
        <v>139</v>
      </c>
      <c r="C43" s="24" t="s">
        <v>140</v>
      </c>
      <c r="E43" s="75"/>
    </row>
    <row r="44" spans="2:5" ht="34.5" customHeight="1" x14ac:dyDescent="0.25">
      <c r="B44" s="85" t="s">
        <v>141</v>
      </c>
      <c r="C44" s="73"/>
      <c r="E44" s="75"/>
    </row>
    <row r="45" spans="2:5" ht="46.05" customHeight="1" x14ac:dyDescent="0.25">
      <c r="B45" s="86" t="s">
        <v>142</v>
      </c>
      <c r="C45" s="24" t="s">
        <v>143</v>
      </c>
      <c r="E45" s="75"/>
    </row>
    <row r="46" spans="2:5" ht="34.5" customHeight="1" x14ac:dyDescent="0.25">
      <c r="B46" s="86" t="s">
        <v>144</v>
      </c>
      <c r="C46" s="24" t="s">
        <v>143</v>
      </c>
      <c r="E46" s="75"/>
    </row>
    <row r="47" spans="2:5" ht="34.5" customHeight="1" x14ac:dyDescent="0.25">
      <c r="B47" s="86" t="s">
        <v>145</v>
      </c>
      <c r="C47" s="24" t="s">
        <v>143</v>
      </c>
      <c r="E47" s="75"/>
    </row>
    <row r="48" spans="2:5" ht="34.5" customHeight="1" x14ac:dyDescent="0.25">
      <c r="B48" s="86" t="s">
        <v>146</v>
      </c>
      <c r="C48" s="24" t="s">
        <v>143</v>
      </c>
      <c r="E48" s="75"/>
    </row>
    <row r="49" spans="2:10" ht="34.5" customHeight="1" x14ac:dyDescent="0.25">
      <c r="B49" s="86" t="s">
        <v>147</v>
      </c>
      <c r="C49" s="24" t="s">
        <v>143</v>
      </c>
      <c r="E49" s="75"/>
    </row>
    <row r="50" spans="2:10" ht="23.55" customHeight="1" x14ac:dyDescent="0.25">
      <c r="B50" s="87" t="s">
        <v>148</v>
      </c>
      <c r="C50" s="26" t="s">
        <v>143</v>
      </c>
      <c r="E50" s="75"/>
    </row>
    <row r="51" spans="2:10" ht="12" customHeight="1" x14ac:dyDescent="0.25">
      <c r="B51" s="88"/>
      <c r="C51" s="89"/>
      <c r="E51" s="64"/>
    </row>
    <row r="52" spans="2:10" ht="15" customHeight="1" x14ac:dyDescent="0.25">
      <c r="B52" s="90" t="s">
        <v>149</v>
      </c>
      <c r="C52" s="90"/>
      <c r="E52" s="64"/>
    </row>
    <row r="53" spans="2:10" ht="15" customHeight="1" x14ac:dyDescent="0.25">
      <c r="B53" s="91" t="s">
        <v>150</v>
      </c>
      <c r="C53" s="91"/>
      <c r="E53" s="64"/>
    </row>
    <row r="54" spans="2:10" ht="15" customHeight="1" x14ac:dyDescent="0.25">
      <c r="B54" s="30" t="s">
        <v>151</v>
      </c>
      <c r="C54" s="30"/>
      <c r="E54" s="64"/>
    </row>
    <row r="55" spans="2:10" ht="15" customHeight="1" x14ac:dyDescent="0.25">
      <c r="B55" s="92"/>
      <c r="C55" s="92"/>
      <c r="I55" s="59"/>
      <c r="J55" s="60"/>
    </row>
    <row r="56" spans="2:10" ht="15" customHeight="1" x14ac:dyDescent="0.25">
      <c r="B56" s="92"/>
      <c r="C56" s="92"/>
      <c r="I56" s="59"/>
      <c r="J56" s="60"/>
    </row>
    <row r="57" spans="2:10" ht="15" customHeight="1" x14ac:dyDescent="0.25">
      <c r="B57" s="92"/>
      <c r="C57" s="92"/>
      <c r="I57" s="59"/>
      <c r="J57" s="60"/>
    </row>
    <row r="58" spans="2:10" ht="12" x14ac:dyDescent="0.25">
      <c r="B58" s="14" t="s">
        <v>49</v>
      </c>
    </row>
    <row r="59" spans="2:10" ht="15" customHeight="1" x14ac:dyDescent="0.25"/>
    <row r="60" spans="2:10" ht="15" customHeight="1" x14ac:dyDescent="0.25"/>
    <row r="61" spans="2:10" ht="12" x14ac:dyDescent="0.25">
      <c r="B61" s="31" t="s">
        <v>50</v>
      </c>
      <c r="C61" s="32"/>
    </row>
    <row r="62" spans="2:10" ht="12" customHeight="1" x14ac:dyDescent="0.25">
      <c r="B62" s="33" t="s">
        <v>51</v>
      </c>
      <c r="C62" s="33"/>
      <c r="I62" s="59"/>
      <c r="J62" s="60"/>
    </row>
    <row r="63" spans="2:10" ht="12" customHeight="1" x14ac:dyDescent="0.25"/>
    <row r="65" spans="2:2" ht="12" x14ac:dyDescent="0.25">
      <c r="B65" s="76"/>
    </row>
    <row r="66" spans="2:2" ht="12" x14ac:dyDescent="0.25"/>
  </sheetData>
  <hyperlinks>
    <hyperlink ref="B4" location="'Index sheet'!A1" display="Back to index" xr:uid="{00000000-0004-0000-0400-000000000000}"/>
  </hyperlinks>
  <pageMargins left="0.7" right="0.7" top="0.75" bottom="0.75" header="0.3" footer="0.3"/>
  <pageSetup paperSize="9" orientation="portrait"/>
  <ignoredErrors>
    <ignoredError sqref="B1:J6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2B5B-F837-44CB-8D94-B27425C87204}">
  <sheetPr>
    <tabColor rgb="FFC00000"/>
  </sheetPr>
  <dimension ref="B1:L340"/>
  <sheetViews>
    <sheetView showGridLines="0" workbookViewId="0"/>
  </sheetViews>
  <sheetFormatPr defaultColWidth="9.109375" defaultRowHeight="11.4" customHeight="1" x14ac:dyDescent="0.25"/>
  <cols>
    <col min="1" max="1" width="2.33203125" style="246" customWidth="1"/>
    <col min="2" max="2" width="80.6640625" style="246" customWidth="1"/>
    <col min="3" max="3" width="10.88671875" style="246" customWidth="1"/>
    <col min="4" max="4" width="19.44140625" style="246" customWidth="1"/>
    <col min="5" max="6" width="15.88671875" style="246" customWidth="1"/>
    <col min="7" max="7" width="10" style="246" bestFit="1" customWidth="1"/>
    <col min="8" max="8" width="11" style="246" customWidth="1"/>
    <col min="9" max="9" width="28" style="246" customWidth="1"/>
    <col min="10" max="10" width="4.6640625" style="246" customWidth="1"/>
    <col min="11" max="12" width="42" style="272" customWidth="1"/>
    <col min="13" max="13" width="9.109375" style="246" customWidth="1"/>
    <col min="14" max="16384" width="9.109375" style="246"/>
  </cols>
  <sheetData>
    <row r="1" spans="2:11" ht="15" customHeight="1" x14ac:dyDescent="0.3">
      <c r="B1" s="271"/>
      <c r="C1" s="271"/>
      <c r="D1" s="271"/>
      <c r="E1" s="271"/>
      <c r="F1" s="271"/>
      <c r="G1" s="271"/>
    </row>
    <row r="2" spans="2:11" ht="18" customHeight="1" x14ac:dyDescent="0.35">
      <c r="B2" s="273" t="s">
        <v>1161</v>
      </c>
      <c r="C2" s="274"/>
      <c r="D2" s="274"/>
      <c r="E2" s="274"/>
      <c r="F2" s="274"/>
      <c r="G2" s="272"/>
    </row>
    <row r="3" spans="2:11" ht="15" customHeight="1" x14ac:dyDescent="0.3">
      <c r="B3" s="271"/>
      <c r="C3" s="271"/>
      <c r="D3" s="271"/>
      <c r="E3" s="271"/>
      <c r="F3" s="271"/>
      <c r="G3" s="271"/>
    </row>
    <row r="4" spans="2:11" ht="12.9" customHeight="1" x14ac:dyDescent="0.25">
      <c r="B4" s="275" t="s">
        <v>28</v>
      </c>
      <c r="C4" s="275"/>
      <c r="D4" s="276"/>
      <c r="E4" s="275"/>
      <c r="F4" s="275"/>
      <c r="G4" s="277"/>
    </row>
    <row r="5" spans="2:11" ht="5.0999999999999996" customHeight="1" thickBot="1" x14ac:dyDescent="0.3">
      <c r="B5" s="278"/>
      <c r="C5" s="278"/>
      <c r="D5" s="278"/>
      <c r="E5" s="278"/>
      <c r="F5" s="278"/>
      <c r="G5" s="279"/>
    </row>
    <row r="6" spans="2:11" s="246" customFormat="1" ht="138" customHeight="1" x14ac:dyDescent="0.25">
      <c r="B6" s="280"/>
      <c r="C6" s="281" t="s">
        <v>1162</v>
      </c>
      <c r="D6" s="281" t="s">
        <v>1163</v>
      </c>
      <c r="E6" s="282" t="s">
        <v>1164</v>
      </c>
      <c r="F6" s="282" t="s">
        <v>16</v>
      </c>
      <c r="G6" s="281" t="s">
        <v>1165</v>
      </c>
      <c r="H6" s="281" t="s">
        <v>1166</v>
      </c>
      <c r="I6" s="283" t="s">
        <v>1167</v>
      </c>
      <c r="K6" s="284"/>
    </row>
    <row r="7" spans="2:11" s="246" customFormat="1" ht="15" customHeight="1" x14ac:dyDescent="0.25">
      <c r="B7" s="285"/>
      <c r="C7" s="286"/>
      <c r="D7" s="286">
        <v>1990</v>
      </c>
      <c r="E7" s="287" t="s">
        <v>210</v>
      </c>
      <c r="F7" s="287" t="s">
        <v>211</v>
      </c>
      <c r="G7" s="288"/>
      <c r="H7" s="286"/>
      <c r="I7" s="289"/>
      <c r="K7" s="284"/>
    </row>
    <row r="8" spans="2:11" s="246" customFormat="1" ht="23.1" customHeight="1" x14ac:dyDescent="0.25">
      <c r="B8" s="290" t="s">
        <v>1168</v>
      </c>
      <c r="C8" s="291"/>
      <c r="D8" s="292"/>
      <c r="E8" s="293"/>
      <c r="F8" s="293"/>
      <c r="G8" s="292"/>
      <c r="H8" s="292"/>
      <c r="I8" s="294"/>
      <c r="K8" s="284"/>
    </row>
    <row r="9" spans="2:11" ht="26.4" x14ac:dyDescent="0.25">
      <c r="B9" s="318" t="s">
        <v>1193</v>
      </c>
      <c r="C9" s="331" t="s">
        <v>1196</v>
      </c>
      <c r="D9" s="296">
        <v>4699405</v>
      </c>
      <c r="E9" s="296">
        <v>3272650</v>
      </c>
      <c r="F9" s="296">
        <v>3205223</v>
      </c>
      <c r="G9" s="297" t="s">
        <v>1200</v>
      </c>
      <c r="H9" s="331">
        <v>2030</v>
      </c>
      <c r="I9" s="319" t="s">
        <v>1169</v>
      </c>
    </row>
    <row r="10" spans="2:11" ht="23.1" customHeight="1" x14ac:dyDescent="0.25">
      <c r="B10" s="298" t="s">
        <v>1170</v>
      </c>
      <c r="C10" s="295" t="s">
        <v>340</v>
      </c>
      <c r="D10" s="299"/>
      <c r="E10" s="297">
        <v>3272650</v>
      </c>
      <c r="F10" s="297">
        <v>3205223</v>
      </c>
      <c r="G10" s="320"/>
      <c r="H10" s="321"/>
      <c r="I10" s="322"/>
    </row>
    <row r="11" spans="2:11" ht="23.1" customHeight="1" x14ac:dyDescent="0.25">
      <c r="B11" s="298" t="s">
        <v>1171</v>
      </c>
      <c r="C11" s="295" t="s">
        <v>340</v>
      </c>
      <c r="D11" s="300"/>
      <c r="E11" s="297" t="s">
        <v>69</v>
      </c>
      <c r="F11" s="297" t="s">
        <v>69</v>
      </c>
      <c r="G11" s="320"/>
      <c r="H11" s="321"/>
      <c r="I11" s="322"/>
    </row>
    <row r="12" spans="2:11" ht="34.5" customHeight="1" x14ac:dyDescent="0.25">
      <c r="B12" s="301" t="s">
        <v>1172</v>
      </c>
      <c r="C12" s="302"/>
      <c r="D12" s="323"/>
      <c r="E12" s="324"/>
      <c r="F12" s="324"/>
      <c r="G12" s="324"/>
      <c r="H12" s="325"/>
      <c r="I12" s="326"/>
    </row>
    <row r="13" spans="2:11" ht="23.1" customHeight="1" x14ac:dyDescent="0.25">
      <c r="B13" s="303" t="s">
        <v>1173</v>
      </c>
      <c r="C13" s="304" t="s">
        <v>340</v>
      </c>
      <c r="D13" s="327"/>
      <c r="E13" s="297" t="s">
        <v>1194</v>
      </c>
      <c r="F13" s="297" t="s">
        <v>1194</v>
      </c>
      <c r="G13" s="320"/>
      <c r="H13" s="321"/>
      <c r="I13" s="322"/>
    </row>
    <row r="14" spans="2:11" ht="23.1" customHeight="1" x14ac:dyDescent="0.25">
      <c r="B14" s="303" t="s">
        <v>1174</v>
      </c>
      <c r="C14" s="304" t="s">
        <v>1175</v>
      </c>
      <c r="D14" s="327"/>
      <c r="E14" s="297" t="s">
        <v>69</v>
      </c>
      <c r="F14" s="297" t="s">
        <v>69</v>
      </c>
      <c r="G14" s="320"/>
      <c r="H14" s="321"/>
      <c r="I14" s="322"/>
    </row>
    <row r="15" spans="2:11" ht="34.5" customHeight="1" x14ac:dyDescent="0.25">
      <c r="B15" s="303" t="s">
        <v>1176</v>
      </c>
      <c r="C15" s="304" t="s">
        <v>340</v>
      </c>
      <c r="D15" s="327"/>
      <c r="E15" s="297">
        <v>3272650</v>
      </c>
      <c r="F15" s="297">
        <v>3205223</v>
      </c>
      <c r="G15" s="320"/>
      <c r="H15" s="321"/>
      <c r="I15" s="322"/>
    </row>
    <row r="16" spans="2:11" ht="34.5" customHeight="1" x14ac:dyDescent="0.25">
      <c r="B16" s="303" t="s">
        <v>1177</v>
      </c>
      <c r="C16" s="304" t="s">
        <v>340</v>
      </c>
      <c r="D16" s="327"/>
      <c r="E16" s="297">
        <v>3272650</v>
      </c>
      <c r="F16" s="297">
        <v>3205223</v>
      </c>
      <c r="G16" s="320"/>
      <c r="H16" s="321"/>
      <c r="I16" s="322"/>
    </row>
    <row r="17" spans="2:9" ht="34.5" customHeight="1" x14ac:dyDescent="0.25">
      <c r="B17" s="303" t="s">
        <v>1178</v>
      </c>
      <c r="C17" s="304" t="s">
        <v>1175</v>
      </c>
      <c r="D17" s="327"/>
      <c r="E17" s="297" t="s">
        <v>69</v>
      </c>
      <c r="F17" s="297" t="s">
        <v>69</v>
      </c>
      <c r="G17" s="320"/>
      <c r="H17" s="321"/>
      <c r="I17" s="322"/>
    </row>
    <row r="18" spans="2:9" ht="24" x14ac:dyDescent="0.25">
      <c r="B18" s="303" t="s">
        <v>1179</v>
      </c>
      <c r="C18" s="304" t="s">
        <v>340</v>
      </c>
      <c r="D18" s="327"/>
      <c r="E18" s="297" t="s">
        <v>1194</v>
      </c>
      <c r="F18" s="297" t="s">
        <v>1194</v>
      </c>
      <c r="G18" s="320"/>
      <c r="H18" s="321"/>
      <c r="I18" s="322"/>
    </row>
    <row r="19" spans="2:9" ht="34.5" customHeight="1" x14ac:dyDescent="0.25">
      <c r="B19" s="303" t="s">
        <v>1180</v>
      </c>
      <c r="C19" s="304" t="s">
        <v>1175</v>
      </c>
      <c r="D19" s="327"/>
      <c r="E19" s="297" t="s">
        <v>69</v>
      </c>
      <c r="F19" s="297" t="s">
        <v>69</v>
      </c>
      <c r="G19" s="320"/>
      <c r="H19" s="321"/>
      <c r="I19" s="322"/>
    </row>
    <row r="20" spans="2:9" ht="23.1" customHeight="1" x14ac:dyDescent="0.25">
      <c r="B20" s="303" t="s">
        <v>1181</v>
      </c>
      <c r="C20" s="304" t="s">
        <v>340</v>
      </c>
      <c r="D20" s="327"/>
      <c r="E20" s="297" t="s">
        <v>1194</v>
      </c>
      <c r="F20" s="297" t="s">
        <v>1194</v>
      </c>
      <c r="G20" s="320"/>
      <c r="H20" s="321"/>
      <c r="I20" s="322"/>
    </row>
    <row r="21" spans="2:9" ht="23.1" customHeight="1" x14ac:dyDescent="0.25">
      <c r="B21" s="303" t="s">
        <v>1182</v>
      </c>
      <c r="C21" s="304" t="s">
        <v>340</v>
      </c>
      <c r="D21" s="327"/>
      <c r="E21" s="297" t="s">
        <v>1194</v>
      </c>
      <c r="F21" s="297" t="s">
        <v>1194</v>
      </c>
      <c r="G21" s="320"/>
      <c r="H21" s="321"/>
      <c r="I21" s="322"/>
    </row>
    <row r="22" spans="2:9" ht="23.1" customHeight="1" x14ac:dyDescent="0.25">
      <c r="B22" s="303" t="s">
        <v>1183</v>
      </c>
      <c r="C22" s="304" t="s">
        <v>1175</v>
      </c>
      <c r="D22" s="327"/>
      <c r="E22" s="297" t="s">
        <v>69</v>
      </c>
      <c r="F22" s="297" t="s">
        <v>69</v>
      </c>
      <c r="G22" s="320"/>
      <c r="H22" s="321"/>
      <c r="I22" s="322"/>
    </row>
    <row r="23" spans="2:9" ht="45.9" customHeight="1" x14ac:dyDescent="0.25">
      <c r="B23" s="303" t="s">
        <v>1184</v>
      </c>
      <c r="C23" s="304" t="s">
        <v>1185</v>
      </c>
      <c r="D23" s="327"/>
      <c r="E23" s="297" t="s">
        <v>1194</v>
      </c>
      <c r="F23" s="297" t="s">
        <v>1194</v>
      </c>
      <c r="G23" s="320"/>
      <c r="H23" s="321"/>
      <c r="I23" s="322"/>
    </row>
    <row r="24" spans="2:9" ht="23.1" customHeight="1" x14ac:dyDescent="0.25">
      <c r="B24" s="303" t="s">
        <v>1186</v>
      </c>
      <c r="C24" s="304" t="s">
        <v>340</v>
      </c>
      <c r="D24" s="327"/>
      <c r="E24" s="297" t="s">
        <v>1194</v>
      </c>
      <c r="F24" s="297" t="s">
        <v>1194</v>
      </c>
      <c r="G24" s="320"/>
      <c r="H24" s="321"/>
      <c r="I24" s="322"/>
    </row>
    <row r="25" spans="2:9" ht="36.6" customHeight="1" x14ac:dyDescent="0.25">
      <c r="B25" s="303" t="s">
        <v>1187</v>
      </c>
      <c r="C25" s="304" t="s">
        <v>340</v>
      </c>
      <c r="D25" s="327"/>
      <c r="E25" s="297" t="s">
        <v>1194</v>
      </c>
      <c r="F25" s="297" t="s">
        <v>1194</v>
      </c>
      <c r="G25" s="320"/>
      <c r="H25" s="321"/>
      <c r="I25" s="322"/>
    </row>
    <row r="26" spans="2:9" ht="34.5" customHeight="1" x14ac:dyDescent="0.25">
      <c r="B26" s="303" t="s">
        <v>1188</v>
      </c>
      <c r="C26" s="304" t="s">
        <v>1175</v>
      </c>
      <c r="D26" s="327"/>
      <c r="E26" s="297" t="s">
        <v>69</v>
      </c>
      <c r="F26" s="297" t="s">
        <v>69</v>
      </c>
      <c r="G26" s="320"/>
      <c r="H26" s="321"/>
      <c r="I26" s="322"/>
    </row>
    <row r="27" spans="2:9" ht="23.1" customHeight="1" x14ac:dyDescent="0.25">
      <c r="B27" s="303" t="s">
        <v>148</v>
      </c>
      <c r="C27" s="304" t="s">
        <v>1175</v>
      </c>
      <c r="D27" s="327"/>
      <c r="E27" s="243" t="s">
        <v>1195</v>
      </c>
      <c r="F27" s="243" t="s">
        <v>1195</v>
      </c>
      <c r="G27" s="320"/>
      <c r="H27" s="321"/>
      <c r="I27" s="322"/>
    </row>
    <row r="28" spans="2:9" ht="36" x14ac:dyDescent="0.25">
      <c r="B28" s="318" t="s">
        <v>1202</v>
      </c>
      <c r="C28" s="295" t="s">
        <v>1189</v>
      </c>
      <c r="D28" s="297" t="s">
        <v>1207</v>
      </c>
      <c r="E28" s="334">
        <v>8.0660000000000007</v>
      </c>
      <c r="F28" s="334">
        <v>7.0590000000000002</v>
      </c>
      <c r="G28" s="297" t="s">
        <v>1211</v>
      </c>
      <c r="H28" s="331">
        <v>2030</v>
      </c>
      <c r="I28" s="319" t="s">
        <v>1204</v>
      </c>
    </row>
    <row r="29" spans="2:9" ht="23.1" customHeight="1" x14ac:dyDescent="0.25">
      <c r="B29" s="298" t="s">
        <v>1170</v>
      </c>
      <c r="C29" s="295" t="s">
        <v>1189</v>
      </c>
      <c r="D29" s="305"/>
      <c r="E29" s="335">
        <f>E28</f>
        <v>8.0660000000000007</v>
      </c>
      <c r="F29" s="335">
        <f>F28</f>
        <v>7.0590000000000002</v>
      </c>
      <c r="G29" s="320"/>
      <c r="H29" s="321"/>
      <c r="I29" s="322"/>
    </row>
    <row r="30" spans="2:9" ht="23.1" customHeight="1" x14ac:dyDescent="0.25">
      <c r="B30" s="298" t="s">
        <v>1171</v>
      </c>
      <c r="C30" s="295" t="s">
        <v>340</v>
      </c>
      <c r="D30" s="306"/>
      <c r="E30" s="335" t="s">
        <v>69</v>
      </c>
      <c r="F30" s="335" t="s">
        <v>69</v>
      </c>
      <c r="G30" s="320"/>
      <c r="H30" s="321"/>
      <c r="I30" s="322"/>
    </row>
    <row r="31" spans="2:9" ht="34.5" customHeight="1" x14ac:dyDescent="0.25">
      <c r="B31" s="301" t="s">
        <v>1172</v>
      </c>
      <c r="C31" s="302"/>
      <c r="D31" s="329"/>
      <c r="E31" s="336"/>
      <c r="F31" s="336"/>
      <c r="G31" s="324"/>
      <c r="H31" s="325"/>
      <c r="I31" s="326"/>
    </row>
    <row r="32" spans="2:9" ht="36" x14ac:dyDescent="0.25">
      <c r="B32" s="318" t="s">
        <v>1205</v>
      </c>
      <c r="C32" s="295" t="s">
        <v>1189</v>
      </c>
      <c r="D32" s="297" t="s">
        <v>1207</v>
      </c>
      <c r="E32" s="334">
        <v>8.0660000000000007</v>
      </c>
      <c r="F32" s="334">
        <v>7.0590000000000002</v>
      </c>
      <c r="G32" s="297" t="s">
        <v>1210</v>
      </c>
      <c r="H32" s="331">
        <v>2030</v>
      </c>
      <c r="I32" s="319" t="s">
        <v>1204</v>
      </c>
    </row>
    <row r="33" spans="2:9" ht="23.1" customHeight="1" x14ac:dyDescent="0.25">
      <c r="B33" s="298" t="s">
        <v>1170</v>
      </c>
      <c r="C33" s="295" t="s">
        <v>1189</v>
      </c>
      <c r="D33" s="305"/>
      <c r="E33" s="335">
        <f>E32</f>
        <v>8.0660000000000007</v>
      </c>
      <c r="F33" s="335">
        <f>F32</f>
        <v>7.0590000000000002</v>
      </c>
      <c r="G33" s="320"/>
      <c r="H33" s="321"/>
      <c r="I33" s="322"/>
    </row>
    <row r="34" spans="2:9" ht="23.1" customHeight="1" x14ac:dyDescent="0.25">
      <c r="B34" s="298" t="s">
        <v>1171</v>
      </c>
      <c r="C34" s="295" t="s">
        <v>340</v>
      </c>
      <c r="D34" s="306"/>
      <c r="E34" s="328" t="s">
        <v>69</v>
      </c>
      <c r="F34" s="328" t="s">
        <v>69</v>
      </c>
      <c r="G34" s="320"/>
      <c r="H34" s="321"/>
      <c r="I34" s="322"/>
    </row>
    <row r="35" spans="2:9" ht="34.5" customHeight="1" x14ac:dyDescent="0.25">
      <c r="B35" s="301" t="s">
        <v>1172</v>
      </c>
      <c r="C35" s="302"/>
      <c r="D35" s="329"/>
      <c r="E35" s="330"/>
      <c r="F35" s="330"/>
      <c r="G35" s="324"/>
      <c r="H35" s="325"/>
      <c r="I35" s="326"/>
    </row>
    <row r="36" spans="2:9" ht="48" x14ac:dyDescent="0.25">
      <c r="B36" s="318" t="s">
        <v>1203</v>
      </c>
      <c r="C36" s="295" t="s">
        <v>1189</v>
      </c>
      <c r="D36" s="297" t="s">
        <v>1212</v>
      </c>
      <c r="E36" s="337">
        <v>0.60499999999999998</v>
      </c>
      <c r="F36" s="337">
        <v>0.64800000000000002</v>
      </c>
      <c r="G36" s="297" t="s">
        <v>1208</v>
      </c>
      <c r="H36" s="331">
        <v>2030</v>
      </c>
      <c r="I36" s="319" t="s">
        <v>1209</v>
      </c>
    </row>
    <row r="37" spans="2:9" ht="23.1" customHeight="1" x14ac:dyDescent="0.25">
      <c r="B37" s="298" t="s">
        <v>1170</v>
      </c>
      <c r="C37" s="295" t="s">
        <v>1189</v>
      </c>
      <c r="D37" s="305"/>
      <c r="E37" s="338">
        <f>E36</f>
        <v>0.60499999999999998</v>
      </c>
      <c r="F37" s="338">
        <f>F36</f>
        <v>0.64800000000000002</v>
      </c>
      <c r="G37" s="320"/>
      <c r="H37" s="321"/>
      <c r="I37" s="322"/>
    </row>
    <row r="38" spans="2:9" ht="23.1" customHeight="1" x14ac:dyDescent="0.25">
      <c r="B38" s="298" t="s">
        <v>1171</v>
      </c>
      <c r="C38" s="295" t="s">
        <v>340</v>
      </c>
      <c r="D38" s="300"/>
      <c r="E38" s="327" t="s">
        <v>69</v>
      </c>
      <c r="F38" s="327" t="s">
        <v>69</v>
      </c>
      <c r="G38" s="320"/>
      <c r="H38" s="321"/>
      <c r="I38" s="322"/>
    </row>
    <row r="39" spans="2:9" ht="34.5" customHeight="1" x14ac:dyDescent="0.25">
      <c r="B39" s="301" t="s">
        <v>1172</v>
      </c>
      <c r="C39" s="302"/>
      <c r="D39" s="323"/>
      <c r="E39" s="324"/>
      <c r="F39" s="324"/>
      <c r="G39" s="324"/>
      <c r="H39" s="325"/>
      <c r="I39" s="326"/>
    </row>
    <row r="40" spans="2:9" ht="12" x14ac:dyDescent="0.25">
      <c r="B40" s="307"/>
      <c r="C40" s="308"/>
      <c r="D40" s="308"/>
      <c r="E40" s="309"/>
      <c r="F40" s="310"/>
      <c r="G40" s="311"/>
    </row>
    <row r="41" spans="2:9" ht="15" customHeight="1" x14ac:dyDescent="0.25">
      <c r="B41" s="312"/>
      <c r="C41" s="312"/>
      <c r="D41" s="312"/>
      <c r="E41" s="312"/>
      <c r="F41" s="312"/>
      <c r="G41" s="312"/>
    </row>
    <row r="42" spans="2:9" ht="15" customHeight="1" x14ac:dyDescent="0.25">
      <c r="B42" s="313" t="s">
        <v>1190</v>
      </c>
      <c r="C42" s="313"/>
      <c r="D42" s="313"/>
      <c r="E42" s="314"/>
      <c r="F42" s="314"/>
      <c r="G42" s="314"/>
    </row>
    <row r="43" spans="2:9" ht="15" customHeight="1" x14ac:dyDescent="0.25">
      <c r="B43" s="315" t="s">
        <v>1191</v>
      </c>
      <c r="C43" s="315"/>
      <c r="D43" s="315"/>
    </row>
    <row r="44" spans="2:9" ht="15" customHeight="1" x14ac:dyDescent="0.25">
      <c r="B44" s="315" t="s">
        <v>1192</v>
      </c>
      <c r="C44" s="315"/>
      <c r="D44" s="315"/>
    </row>
    <row r="45" spans="2:9" ht="15" customHeight="1" x14ac:dyDescent="0.25">
      <c r="B45" s="314"/>
      <c r="C45" s="314"/>
      <c r="D45" s="314"/>
      <c r="E45" s="314"/>
      <c r="F45" s="314"/>
      <c r="G45" s="314"/>
    </row>
    <row r="46" spans="2:9" ht="15" customHeight="1" x14ac:dyDescent="0.25">
      <c r="B46" s="314"/>
      <c r="C46" s="314"/>
      <c r="D46" s="314"/>
      <c r="E46" s="314"/>
      <c r="F46" s="314"/>
      <c r="G46" s="314"/>
    </row>
    <row r="47" spans="2:9" ht="15" customHeight="1" x14ac:dyDescent="0.25">
      <c r="B47" s="314"/>
      <c r="C47" s="314"/>
      <c r="D47" s="314"/>
      <c r="E47" s="314"/>
      <c r="F47" s="314"/>
      <c r="G47" s="314"/>
    </row>
    <row r="48" spans="2:9" ht="12" x14ac:dyDescent="0.25">
      <c r="B48" s="316" t="s">
        <v>49</v>
      </c>
      <c r="C48" s="316"/>
      <c r="D48" s="316"/>
      <c r="E48" s="316"/>
      <c r="F48" s="316"/>
      <c r="G48" s="316"/>
    </row>
    <row r="49" spans="2:7" ht="14.4" x14ac:dyDescent="0.25">
      <c r="B49" s="332" t="s">
        <v>1198</v>
      </c>
      <c r="C49" s="316"/>
      <c r="D49" s="316"/>
      <c r="E49" s="316"/>
      <c r="F49" s="316"/>
      <c r="G49" s="316"/>
    </row>
    <row r="50" spans="2:7" ht="14.4" x14ac:dyDescent="0.25">
      <c r="B50" s="333" t="s">
        <v>1199</v>
      </c>
      <c r="C50" s="316"/>
      <c r="D50" s="316"/>
      <c r="E50" s="316"/>
      <c r="F50" s="316"/>
      <c r="G50" s="316"/>
    </row>
    <row r="51" spans="2:7" ht="14.4" x14ac:dyDescent="0.25">
      <c r="B51" s="332" t="s">
        <v>1197</v>
      </c>
      <c r="C51" s="316"/>
      <c r="D51" s="316"/>
      <c r="E51" s="316"/>
      <c r="F51" s="316"/>
      <c r="G51" s="316"/>
    </row>
    <row r="52" spans="2:7" ht="14.4" x14ac:dyDescent="0.25">
      <c r="B52" s="317" t="s">
        <v>1201</v>
      </c>
      <c r="C52" s="316"/>
      <c r="D52" s="316"/>
      <c r="E52" s="316"/>
      <c r="F52" s="316"/>
      <c r="G52" s="316"/>
    </row>
    <row r="53" spans="2:7" ht="15" customHeight="1" x14ac:dyDescent="0.25">
      <c r="B53" s="317" t="s">
        <v>1206</v>
      </c>
    </row>
    <row r="54" spans="2:7" ht="15" customHeight="1" x14ac:dyDescent="0.25">
      <c r="B54" s="317" t="s">
        <v>1213</v>
      </c>
    </row>
    <row r="55" spans="2:7" ht="15" customHeight="1" x14ac:dyDescent="0.25"/>
    <row r="56" spans="2:7" ht="15" customHeight="1" x14ac:dyDescent="0.25"/>
    <row r="57" spans="2:7" ht="15" customHeight="1" x14ac:dyDescent="0.25"/>
    <row r="58" spans="2:7" ht="15" customHeight="1" x14ac:dyDescent="0.25"/>
    <row r="59" spans="2:7" ht="15" customHeight="1" x14ac:dyDescent="0.25"/>
    <row r="60" spans="2:7" ht="15" customHeight="1" x14ac:dyDescent="0.25"/>
    <row r="61" spans="2:7" ht="15" customHeight="1" x14ac:dyDescent="0.25"/>
    <row r="62" spans="2:7" ht="15" customHeight="1" x14ac:dyDescent="0.25"/>
    <row r="63" spans="2:7" ht="15" customHeight="1" x14ac:dyDescent="0.25"/>
    <row r="64" spans="2:7"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sheetData>
  <hyperlinks>
    <hyperlink ref="B4" location="'Index sheet'!A1" display="Back to index" xr:uid="{7D772FDD-6737-40E6-BF7E-A4F9ABB94A6B}"/>
  </hyperlinks>
  <pageMargins left="0.7" right="0.7" top="0.75" bottom="0.75" header="0.3" footer="0.3"/>
  <pageSetup orientation="portrait" horizontalDpi="4294967293" verticalDpi="4294967293"/>
  <headerFooter>
    <oddFooter>&amp;L_x000D_&amp;1#&amp;"Calibri"&amp;10&amp;K000000 Intern gebruik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M236"/>
  <sheetViews>
    <sheetView showGridLines="0" workbookViewId="0"/>
  </sheetViews>
  <sheetFormatPr defaultColWidth="8.88671875" defaultRowHeight="14.55" customHeight="1" x14ac:dyDescent="0.3"/>
  <cols>
    <col min="1" max="1" width="6.109375" customWidth="1"/>
    <col min="2" max="11" width="16.33203125" customWidth="1"/>
  </cols>
  <sheetData>
    <row r="1" spans="1:11" s="12" customFormat="1" ht="15" customHeight="1" x14ac:dyDescent="0.3">
      <c r="B1" s="13"/>
      <c r="C1" s="13"/>
      <c r="D1" s="13"/>
      <c r="E1" s="13"/>
      <c r="F1" s="13"/>
      <c r="G1" s="13"/>
      <c r="H1" s="13"/>
      <c r="I1" s="13"/>
      <c r="J1" s="13"/>
      <c r="K1" s="13"/>
    </row>
    <row r="2" spans="1:11" s="12" customFormat="1" ht="17.25" customHeight="1" x14ac:dyDescent="0.3">
      <c r="B2" s="93" t="s">
        <v>152</v>
      </c>
      <c r="C2" s="94"/>
      <c r="D2" s="94"/>
      <c r="E2" s="94"/>
      <c r="F2" s="94"/>
      <c r="G2" s="94"/>
      <c r="H2" s="94"/>
      <c r="I2" s="94"/>
      <c r="J2" s="94"/>
      <c r="K2" s="94"/>
    </row>
    <row r="3" spans="1:11" s="12" customFormat="1" ht="15" customHeight="1" x14ac:dyDescent="0.3">
      <c r="B3" s="13"/>
      <c r="C3" s="13"/>
      <c r="D3" s="13"/>
      <c r="E3" s="13"/>
      <c r="F3" s="13"/>
      <c r="G3" s="13"/>
      <c r="H3" s="13"/>
      <c r="I3" s="13"/>
      <c r="J3" s="13"/>
      <c r="K3" s="13"/>
    </row>
    <row r="4" spans="1:11" s="12" customFormat="1" ht="13.05" customHeight="1" x14ac:dyDescent="0.25">
      <c r="B4" s="35" t="s">
        <v>28</v>
      </c>
      <c r="C4" s="35"/>
      <c r="D4" s="35"/>
      <c r="E4" s="35"/>
      <c r="F4" s="95"/>
      <c r="G4" s="95"/>
      <c r="H4" s="35"/>
      <c r="I4" s="35"/>
      <c r="J4" s="35"/>
      <c r="K4" s="35"/>
    </row>
    <row r="5" spans="1:11" ht="15" customHeight="1" x14ac:dyDescent="0.3"/>
    <row r="6" spans="1:11" ht="37.950000000000003" customHeight="1" x14ac:dyDescent="0.3">
      <c r="B6" s="220" t="s">
        <v>153</v>
      </c>
      <c r="C6" s="218" t="s">
        <v>154</v>
      </c>
      <c r="D6" s="218" t="s">
        <v>155</v>
      </c>
      <c r="E6" s="218" t="s">
        <v>156</v>
      </c>
      <c r="F6" s="218" t="s">
        <v>157</v>
      </c>
      <c r="G6" s="218" t="s">
        <v>158</v>
      </c>
      <c r="H6" s="218" t="s">
        <v>159</v>
      </c>
      <c r="I6" s="218" t="s">
        <v>160</v>
      </c>
      <c r="J6" s="218" t="s">
        <v>161</v>
      </c>
      <c r="K6" s="97" t="s">
        <v>162</v>
      </c>
    </row>
    <row r="7" spans="1:11" ht="14.4" x14ac:dyDescent="0.3">
      <c r="B7" s="221"/>
      <c r="C7" s="219"/>
      <c r="D7" s="219"/>
      <c r="E7" s="219"/>
      <c r="F7" s="219"/>
      <c r="G7" s="219"/>
      <c r="H7" s="219"/>
      <c r="I7" s="219"/>
      <c r="J7" s="219"/>
      <c r="K7" s="98"/>
    </row>
    <row r="8" spans="1:11" ht="409.6" x14ac:dyDescent="0.3">
      <c r="A8" s="27">
        <v>101</v>
      </c>
      <c r="B8" s="248" t="s">
        <v>341</v>
      </c>
      <c r="C8" s="247" t="s">
        <v>342</v>
      </c>
      <c r="D8" s="247" t="s">
        <v>343</v>
      </c>
      <c r="E8" s="247" t="s">
        <v>344</v>
      </c>
      <c r="F8" s="247" t="s">
        <v>345</v>
      </c>
      <c r="G8" s="247" t="s">
        <v>346</v>
      </c>
      <c r="H8" s="247" t="s">
        <v>347</v>
      </c>
      <c r="I8" s="247">
        <v>2020</v>
      </c>
      <c r="J8" s="247" t="s">
        <v>348</v>
      </c>
      <c r="K8" s="249" t="s">
        <v>1038</v>
      </c>
    </row>
    <row r="9" spans="1:11" ht="60" x14ac:dyDescent="0.3">
      <c r="A9" s="27">
        <v>102</v>
      </c>
      <c r="B9" s="248" t="s">
        <v>349</v>
      </c>
      <c r="C9" s="247" t="s">
        <v>349</v>
      </c>
      <c r="D9" s="247" t="s">
        <v>343</v>
      </c>
      <c r="E9" s="247" t="s">
        <v>350</v>
      </c>
      <c r="F9" s="247" t="s">
        <v>351</v>
      </c>
      <c r="G9" s="247" t="s">
        <v>352</v>
      </c>
      <c r="H9" s="247" t="s">
        <v>353</v>
      </c>
      <c r="I9" s="247">
        <v>2024</v>
      </c>
      <c r="J9" s="247" t="s">
        <v>354</v>
      </c>
      <c r="K9" s="249" t="s">
        <v>1038</v>
      </c>
    </row>
    <row r="10" spans="1:11" ht="408" x14ac:dyDescent="0.3">
      <c r="A10" s="27">
        <v>103</v>
      </c>
      <c r="B10" s="248" t="s">
        <v>355</v>
      </c>
      <c r="C10" s="247" t="s">
        <v>356</v>
      </c>
      <c r="D10" s="247" t="s">
        <v>343</v>
      </c>
      <c r="E10" s="247" t="s">
        <v>357</v>
      </c>
      <c r="F10" s="247" t="s">
        <v>345</v>
      </c>
      <c r="G10" s="247" t="s">
        <v>352</v>
      </c>
      <c r="H10" s="247" t="s">
        <v>353</v>
      </c>
      <c r="I10" s="247">
        <v>2020</v>
      </c>
      <c r="J10" s="247" t="s">
        <v>348</v>
      </c>
      <c r="K10" s="249" t="s">
        <v>1038</v>
      </c>
    </row>
    <row r="11" spans="1:11" ht="409.6" x14ac:dyDescent="0.3">
      <c r="A11" s="27">
        <v>104</v>
      </c>
      <c r="B11" s="248" t="s">
        <v>358</v>
      </c>
      <c r="C11" s="247" t="s">
        <v>359</v>
      </c>
      <c r="D11" s="247" t="s">
        <v>343</v>
      </c>
      <c r="E11" s="247" t="s">
        <v>360</v>
      </c>
      <c r="F11" s="247" t="s">
        <v>345</v>
      </c>
      <c r="G11" s="247" t="s">
        <v>352</v>
      </c>
      <c r="H11" s="247" t="s">
        <v>361</v>
      </c>
      <c r="I11" s="247">
        <v>2023</v>
      </c>
      <c r="J11" s="247" t="s">
        <v>362</v>
      </c>
      <c r="K11" s="249" t="s">
        <v>1038</v>
      </c>
    </row>
    <row r="12" spans="1:11" ht="409.6" x14ac:dyDescent="0.3">
      <c r="A12" s="27">
        <v>105</v>
      </c>
      <c r="B12" s="248" t="s">
        <v>1039</v>
      </c>
      <c r="C12" s="247" t="s">
        <v>363</v>
      </c>
      <c r="D12" s="247" t="s">
        <v>343</v>
      </c>
      <c r="E12" s="247" t="s">
        <v>364</v>
      </c>
      <c r="F12" s="247" t="s">
        <v>345</v>
      </c>
      <c r="G12" s="247" t="s">
        <v>352</v>
      </c>
      <c r="H12" s="247" t="s">
        <v>361</v>
      </c>
      <c r="I12" s="247">
        <v>2021</v>
      </c>
      <c r="J12" s="247" t="s">
        <v>365</v>
      </c>
      <c r="K12" s="249" t="s">
        <v>1038</v>
      </c>
    </row>
    <row r="13" spans="1:11" ht="409.6" x14ac:dyDescent="0.3">
      <c r="A13" s="27">
        <v>106</v>
      </c>
      <c r="B13" s="248" t="s">
        <v>366</v>
      </c>
      <c r="C13" s="247" t="s">
        <v>367</v>
      </c>
      <c r="D13" s="247" t="s">
        <v>343</v>
      </c>
      <c r="E13" s="247" t="s">
        <v>368</v>
      </c>
      <c r="F13" s="247" t="s">
        <v>345</v>
      </c>
      <c r="G13" s="247" t="s">
        <v>352</v>
      </c>
      <c r="H13" s="247" t="s">
        <v>353</v>
      </c>
      <c r="I13" s="247">
        <v>2021</v>
      </c>
      <c r="J13" s="247" t="s">
        <v>369</v>
      </c>
      <c r="K13" s="249" t="s">
        <v>1038</v>
      </c>
    </row>
    <row r="14" spans="1:11" ht="409.6" x14ac:dyDescent="0.3">
      <c r="A14" s="27">
        <v>107</v>
      </c>
      <c r="B14" s="248" t="s">
        <v>370</v>
      </c>
      <c r="C14" s="247" t="s">
        <v>371</v>
      </c>
      <c r="D14" s="247" t="s">
        <v>343</v>
      </c>
      <c r="E14" s="247" t="s">
        <v>368</v>
      </c>
      <c r="F14" s="247" t="s">
        <v>351</v>
      </c>
      <c r="G14" s="247" t="s">
        <v>352</v>
      </c>
      <c r="H14" s="247" t="s">
        <v>361</v>
      </c>
      <c r="I14" s="247" t="s">
        <v>69</v>
      </c>
      <c r="J14" s="247" t="s">
        <v>372</v>
      </c>
      <c r="K14" s="249" t="s">
        <v>1038</v>
      </c>
    </row>
    <row r="15" spans="1:11" ht="409.6" x14ac:dyDescent="0.3">
      <c r="A15" s="27">
        <v>108</v>
      </c>
      <c r="B15" s="248" t="s">
        <v>373</v>
      </c>
      <c r="C15" s="247" t="s">
        <v>374</v>
      </c>
      <c r="D15" s="247" t="s">
        <v>343</v>
      </c>
      <c r="E15" s="247" t="s">
        <v>368</v>
      </c>
      <c r="F15" s="247" t="s">
        <v>345</v>
      </c>
      <c r="G15" s="247" t="s">
        <v>375</v>
      </c>
      <c r="H15" s="247" t="s">
        <v>353</v>
      </c>
      <c r="I15" s="247">
        <v>2021</v>
      </c>
      <c r="J15" s="247" t="s">
        <v>369</v>
      </c>
      <c r="K15" s="249" t="s">
        <v>1038</v>
      </c>
    </row>
    <row r="16" spans="1:11" ht="409.6" x14ac:dyDescent="0.3">
      <c r="A16" s="27">
        <v>109</v>
      </c>
      <c r="B16" s="248" t="s">
        <v>376</v>
      </c>
      <c r="C16" s="247" t="s">
        <v>377</v>
      </c>
      <c r="D16" s="247" t="s">
        <v>343</v>
      </c>
      <c r="E16" s="247" t="s">
        <v>350</v>
      </c>
      <c r="F16" s="247" t="s">
        <v>351</v>
      </c>
      <c r="G16" s="247" t="s">
        <v>352</v>
      </c>
      <c r="H16" s="247" t="s">
        <v>361</v>
      </c>
      <c r="I16" s="247">
        <v>2024</v>
      </c>
      <c r="J16" s="247" t="s">
        <v>378</v>
      </c>
      <c r="K16" s="249" t="s">
        <v>1038</v>
      </c>
    </row>
    <row r="17" spans="1:11" ht="409.6" x14ac:dyDescent="0.3">
      <c r="A17" s="27">
        <v>110</v>
      </c>
      <c r="B17" s="248" t="s">
        <v>379</v>
      </c>
      <c r="C17" s="247" t="s">
        <v>380</v>
      </c>
      <c r="D17" s="247" t="s">
        <v>343</v>
      </c>
      <c r="E17" s="247" t="s">
        <v>350</v>
      </c>
      <c r="F17" s="247" t="s">
        <v>345</v>
      </c>
      <c r="G17" s="247" t="s">
        <v>381</v>
      </c>
      <c r="H17" s="247" t="s">
        <v>382</v>
      </c>
      <c r="I17" s="247">
        <v>2023</v>
      </c>
      <c r="J17" s="247" t="s">
        <v>383</v>
      </c>
      <c r="K17" s="249" t="s">
        <v>1038</v>
      </c>
    </row>
    <row r="18" spans="1:11" ht="409.6" x14ac:dyDescent="0.3">
      <c r="A18" s="27">
        <v>111</v>
      </c>
      <c r="B18" s="248" t="s">
        <v>384</v>
      </c>
      <c r="C18" s="247" t="s">
        <v>385</v>
      </c>
      <c r="D18" s="247" t="s">
        <v>343</v>
      </c>
      <c r="E18" s="247" t="s">
        <v>350</v>
      </c>
      <c r="F18" s="247" t="s">
        <v>351</v>
      </c>
      <c r="G18" s="247" t="s">
        <v>352</v>
      </c>
      <c r="H18" s="247" t="s">
        <v>382</v>
      </c>
      <c r="I18" s="247">
        <v>2024</v>
      </c>
      <c r="J18" s="247" t="s">
        <v>386</v>
      </c>
      <c r="K18" s="249" t="s">
        <v>1038</v>
      </c>
    </row>
    <row r="19" spans="1:11" ht="409.6" x14ac:dyDescent="0.3">
      <c r="A19" s="27">
        <v>112</v>
      </c>
      <c r="B19" s="248" t="s">
        <v>387</v>
      </c>
      <c r="C19" s="247" t="s">
        <v>388</v>
      </c>
      <c r="D19" s="247" t="s">
        <v>343</v>
      </c>
      <c r="E19" s="247" t="s">
        <v>350</v>
      </c>
      <c r="F19" s="247" t="s">
        <v>351</v>
      </c>
      <c r="G19" s="247" t="s">
        <v>375</v>
      </c>
      <c r="H19" s="247" t="s">
        <v>382</v>
      </c>
      <c r="I19" s="247" t="s">
        <v>69</v>
      </c>
      <c r="J19" s="247" t="s">
        <v>389</v>
      </c>
      <c r="K19" s="249" t="s">
        <v>1038</v>
      </c>
    </row>
    <row r="20" spans="1:11" ht="409.6" x14ac:dyDescent="0.3">
      <c r="A20" s="27">
        <v>113</v>
      </c>
      <c r="B20" s="248" t="s">
        <v>390</v>
      </c>
      <c r="C20" s="247" t="s">
        <v>391</v>
      </c>
      <c r="D20" s="247" t="s">
        <v>343</v>
      </c>
      <c r="E20" s="247" t="s">
        <v>392</v>
      </c>
      <c r="F20" s="247" t="s">
        <v>351</v>
      </c>
      <c r="G20" s="247" t="s">
        <v>352</v>
      </c>
      <c r="H20" s="247" t="s">
        <v>353</v>
      </c>
      <c r="I20" s="247" t="s">
        <v>69</v>
      </c>
      <c r="J20" s="247" t="s">
        <v>393</v>
      </c>
      <c r="K20" s="249" t="s">
        <v>1038</v>
      </c>
    </row>
    <row r="21" spans="1:11" ht="409.6" x14ac:dyDescent="0.3">
      <c r="A21" s="27">
        <v>114</v>
      </c>
      <c r="B21" s="248" t="s">
        <v>394</v>
      </c>
      <c r="C21" s="247" t="s">
        <v>395</v>
      </c>
      <c r="D21" s="247" t="s">
        <v>343</v>
      </c>
      <c r="E21" s="247" t="s">
        <v>396</v>
      </c>
      <c r="F21" s="247" t="s">
        <v>345</v>
      </c>
      <c r="G21" s="247" t="s">
        <v>352</v>
      </c>
      <c r="H21" s="247" t="s">
        <v>361</v>
      </c>
      <c r="I21" s="247" t="s">
        <v>69</v>
      </c>
      <c r="J21" s="247" t="s">
        <v>372</v>
      </c>
      <c r="K21" s="249" t="s">
        <v>1038</v>
      </c>
    </row>
    <row r="22" spans="1:11" ht="409.6" x14ac:dyDescent="0.3">
      <c r="A22" s="27">
        <v>115</v>
      </c>
      <c r="B22" s="248" t="s">
        <v>397</v>
      </c>
      <c r="C22" s="247" t="s">
        <v>398</v>
      </c>
      <c r="D22" s="247" t="s">
        <v>343</v>
      </c>
      <c r="E22" s="247" t="s">
        <v>399</v>
      </c>
      <c r="F22" s="247" t="s">
        <v>351</v>
      </c>
      <c r="G22" s="247" t="s">
        <v>352</v>
      </c>
      <c r="H22" s="247" t="s">
        <v>69</v>
      </c>
      <c r="I22" s="247">
        <v>2024</v>
      </c>
      <c r="J22" s="247" t="s">
        <v>400</v>
      </c>
      <c r="K22" s="249" t="s">
        <v>1038</v>
      </c>
    </row>
    <row r="23" spans="1:11" ht="60" x14ac:dyDescent="0.3">
      <c r="A23" s="27">
        <v>116</v>
      </c>
      <c r="B23" s="248" t="s">
        <v>401</v>
      </c>
      <c r="C23" s="247" t="s">
        <v>401</v>
      </c>
      <c r="D23" s="247" t="s">
        <v>343</v>
      </c>
      <c r="E23" s="247" t="s">
        <v>402</v>
      </c>
      <c r="F23" s="247" t="s">
        <v>351</v>
      </c>
      <c r="G23" s="247" t="s">
        <v>352</v>
      </c>
      <c r="H23" s="247" t="s">
        <v>69</v>
      </c>
      <c r="I23" s="247">
        <v>2025</v>
      </c>
      <c r="J23" s="247" t="s">
        <v>403</v>
      </c>
      <c r="K23" s="249" t="s">
        <v>1038</v>
      </c>
    </row>
    <row r="24" spans="1:11" ht="409.6" x14ac:dyDescent="0.3">
      <c r="A24" s="27">
        <v>117</v>
      </c>
      <c r="B24" s="248" t="s">
        <v>404</v>
      </c>
      <c r="C24" s="247" t="s">
        <v>405</v>
      </c>
      <c r="D24" s="247" t="s">
        <v>343</v>
      </c>
      <c r="E24" s="247" t="s">
        <v>406</v>
      </c>
      <c r="F24" s="247" t="s">
        <v>351</v>
      </c>
      <c r="G24" s="247" t="s">
        <v>352</v>
      </c>
      <c r="H24" s="247" t="s">
        <v>69</v>
      </c>
      <c r="I24" s="247">
        <v>2024</v>
      </c>
      <c r="J24" s="247" t="s">
        <v>407</v>
      </c>
      <c r="K24" s="249" t="s">
        <v>1038</v>
      </c>
    </row>
    <row r="25" spans="1:11" ht="409.6" x14ac:dyDescent="0.3">
      <c r="A25" s="27">
        <v>118</v>
      </c>
      <c r="B25" s="248" t="s">
        <v>408</v>
      </c>
      <c r="C25" s="247" t="s">
        <v>409</v>
      </c>
      <c r="D25" s="247" t="s">
        <v>343</v>
      </c>
      <c r="E25" s="247" t="s">
        <v>410</v>
      </c>
      <c r="F25" s="247" t="s">
        <v>345</v>
      </c>
      <c r="G25" s="247" t="s">
        <v>352</v>
      </c>
      <c r="H25" s="247" t="s">
        <v>353</v>
      </c>
      <c r="I25" s="247">
        <v>2020</v>
      </c>
      <c r="J25" s="247" t="s">
        <v>411</v>
      </c>
      <c r="K25" s="249" t="s">
        <v>1038</v>
      </c>
    </row>
    <row r="26" spans="1:11" ht="409.6" x14ac:dyDescent="0.3">
      <c r="A26" s="27">
        <v>119</v>
      </c>
      <c r="B26" s="248" t="s">
        <v>412</v>
      </c>
      <c r="C26" s="247" t="s">
        <v>413</v>
      </c>
      <c r="D26" s="247" t="s">
        <v>343</v>
      </c>
      <c r="E26" s="247" t="s">
        <v>350</v>
      </c>
      <c r="F26" s="247" t="s">
        <v>351</v>
      </c>
      <c r="G26" s="247" t="s">
        <v>352</v>
      </c>
      <c r="H26" s="247" t="s">
        <v>353</v>
      </c>
      <c r="I26" s="247" t="s">
        <v>69</v>
      </c>
      <c r="J26" s="247" t="s">
        <v>414</v>
      </c>
      <c r="K26" s="249" t="s">
        <v>1038</v>
      </c>
    </row>
    <row r="27" spans="1:11" ht="409.6" x14ac:dyDescent="0.3">
      <c r="A27" s="27">
        <v>120</v>
      </c>
      <c r="B27" s="248" t="s">
        <v>415</v>
      </c>
      <c r="C27" s="247" t="s">
        <v>416</v>
      </c>
      <c r="D27" s="247" t="s">
        <v>417</v>
      </c>
      <c r="E27" s="247" t="s">
        <v>344</v>
      </c>
      <c r="F27" s="247" t="s">
        <v>418</v>
      </c>
      <c r="G27" s="247" t="s">
        <v>419</v>
      </c>
      <c r="H27" s="247" t="s">
        <v>361</v>
      </c>
      <c r="I27" s="247">
        <v>2015</v>
      </c>
      <c r="J27" s="247" t="s">
        <v>420</v>
      </c>
      <c r="K27" s="249" t="s">
        <v>1038</v>
      </c>
    </row>
    <row r="28" spans="1:11" ht="409.6" x14ac:dyDescent="0.3">
      <c r="A28" s="27">
        <v>121</v>
      </c>
      <c r="B28" s="248" t="s">
        <v>421</v>
      </c>
      <c r="C28" s="247" t="s">
        <v>422</v>
      </c>
      <c r="D28" s="247" t="s">
        <v>417</v>
      </c>
      <c r="E28" s="247" t="s">
        <v>344</v>
      </c>
      <c r="F28" s="247" t="s">
        <v>345</v>
      </c>
      <c r="G28" s="247" t="s">
        <v>419</v>
      </c>
      <c r="H28" s="247" t="s">
        <v>361</v>
      </c>
      <c r="I28" s="247">
        <v>2021</v>
      </c>
      <c r="J28" s="247" t="s">
        <v>420</v>
      </c>
      <c r="K28" s="249" t="s">
        <v>1038</v>
      </c>
    </row>
    <row r="29" spans="1:11" ht="409.6" x14ac:dyDescent="0.3">
      <c r="A29" s="27">
        <v>122</v>
      </c>
      <c r="B29" s="248" t="s">
        <v>423</v>
      </c>
      <c r="C29" s="247" t="s">
        <v>424</v>
      </c>
      <c r="D29" s="247" t="s">
        <v>425</v>
      </c>
      <c r="E29" s="247" t="s">
        <v>426</v>
      </c>
      <c r="F29" s="247" t="s">
        <v>351</v>
      </c>
      <c r="G29" s="247" t="s">
        <v>427</v>
      </c>
      <c r="H29" s="247" t="s">
        <v>382</v>
      </c>
      <c r="I29" s="247" t="s">
        <v>69</v>
      </c>
      <c r="J29" s="247" t="s">
        <v>414</v>
      </c>
      <c r="K29" s="249" t="s">
        <v>1038</v>
      </c>
    </row>
    <row r="30" spans="1:11" ht="409.6" x14ac:dyDescent="0.3">
      <c r="A30" s="27">
        <v>123</v>
      </c>
      <c r="B30" s="248" t="s">
        <v>428</v>
      </c>
      <c r="C30" s="247" t="s">
        <v>429</v>
      </c>
      <c r="D30" s="247" t="s">
        <v>425</v>
      </c>
      <c r="E30" s="247" t="s">
        <v>350</v>
      </c>
      <c r="F30" s="247" t="s">
        <v>351</v>
      </c>
      <c r="G30" s="247" t="s">
        <v>352</v>
      </c>
      <c r="H30" s="247" t="s">
        <v>382</v>
      </c>
      <c r="I30" s="247">
        <v>2024</v>
      </c>
      <c r="J30" s="247" t="s">
        <v>430</v>
      </c>
      <c r="K30" s="249" t="s">
        <v>1038</v>
      </c>
    </row>
    <row r="31" spans="1:11" ht="409.6" x14ac:dyDescent="0.3">
      <c r="A31" s="27">
        <v>201</v>
      </c>
      <c r="B31" s="248" t="s">
        <v>431</v>
      </c>
      <c r="C31" s="247" t="s">
        <v>432</v>
      </c>
      <c r="D31" s="247" t="s">
        <v>433</v>
      </c>
      <c r="E31" s="247" t="s">
        <v>360</v>
      </c>
      <c r="F31" s="247" t="s">
        <v>345</v>
      </c>
      <c r="G31" s="247" t="s">
        <v>434</v>
      </c>
      <c r="H31" s="247" t="s">
        <v>69</v>
      </c>
      <c r="I31" s="247">
        <v>2014</v>
      </c>
      <c r="J31" s="247" t="s">
        <v>420</v>
      </c>
      <c r="K31" s="249" t="s">
        <v>1038</v>
      </c>
    </row>
    <row r="32" spans="1:11" ht="409.6" x14ac:dyDescent="0.3">
      <c r="A32" s="27">
        <v>202</v>
      </c>
      <c r="B32" s="248" t="s">
        <v>435</v>
      </c>
      <c r="C32" s="247" t="s">
        <v>436</v>
      </c>
      <c r="D32" s="247" t="s">
        <v>437</v>
      </c>
      <c r="E32" s="247" t="s">
        <v>396</v>
      </c>
      <c r="F32" s="247" t="s">
        <v>345</v>
      </c>
      <c r="G32" s="247" t="s">
        <v>434</v>
      </c>
      <c r="H32" s="247" t="s">
        <v>69</v>
      </c>
      <c r="I32" s="247" t="s">
        <v>69</v>
      </c>
      <c r="J32" s="247" t="s">
        <v>438</v>
      </c>
      <c r="K32" s="249" t="s">
        <v>1038</v>
      </c>
    </row>
    <row r="33" spans="1:11" ht="409.6" x14ac:dyDescent="0.3">
      <c r="A33" s="27">
        <v>203</v>
      </c>
      <c r="B33" s="248" t="s">
        <v>439</v>
      </c>
      <c r="C33" s="247" t="s">
        <v>440</v>
      </c>
      <c r="D33" s="247" t="s">
        <v>433</v>
      </c>
      <c r="E33" s="247" t="s">
        <v>344</v>
      </c>
      <c r="F33" s="247" t="s">
        <v>351</v>
      </c>
      <c r="G33" s="247" t="s">
        <v>434</v>
      </c>
      <c r="H33" s="247" t="s">
        <v>69</v>
      </c>
      <c r="I33" s="247">
        <v>2024</v>
      </c>
      <c r="J33" s="247" t="s">
        <v>441</v>
      </c>
      <c r="K33" s="249" t="s">
        <v>1038</v>
      </c>
    </row>
    <row r="34" spans="1:11" ht="409.6" x14ac:dyDescent="0.3">
      <c r="A34" s="27">
        <v>204</v>
      </c>
      <c r="B34" s="248" t="s">
        <v>442</v>
      </c>
      <c r="C34" s="247" t="s">
        <v>443</v>
      </c>
      <c r="D34" s="247" t="s">
        <v>433</v>
      </c>
      <c r="E34" s="247" t="s">
        <v>396</v>
      </c>
      <c r="F34" s="247" t="s">
        <v>345</v>
      </c>
      <c r="G34" s="247" t="s">
        <v>434</v>
      </c>
      <c r="H34" s="247" t="s">
        <v>69</v>
      </c>
      <c r="I34" s="247">
        <v>2024</v>
      </c>
      <c r="J34" s="247" t="s">
        <v>444</v>
      </c>
      <c r="K34" s="249" t="s">
        <v>1038</v>
      </c>
    </row>
    <row r="35" spans="1:11" ht="409.6" x14ac:dyDescent="0.3">
      <c r="A35" s="27">
        <v>205</v>
      </c>
      <c r="B35" s="248" t="s">
        <v>445</v>
      </c>
      <c r="C35" s="247" t="s">
        <v>446</v>
      </c>
      <c r="D35" s="247" t="s">
        <v>447</v>
      </c>
      <c r="E35" s="247" t="s">
        <v>448</v>
      </c>
      <c r="F35" s="247" t="s">
        <v>351</v>
      </c>
      <c r="G35" s="247" t="s">
        <v>434</v>
      </c>
      <c r="H35" s="247" t="s">
        <v>69</v>
      </c>
      <c r="I35" s="247" t="s">
        <v>69</v>
      </c>
      <c r="J35" s="247" t="s">
        <v>449</v>
      </c>
      <c r="K35" s="249" t="s">
        <v>1038</v>
      </c>
    </row>
    <row r="36" spans="1:11" ht="409.6" x14ac:dyDescent="0.3">
      <c r="A36" s="27">
        <v>206</v>
      </c>
      <c r="B36" s="248" t="s">
        <v>450</v>
      </c>
      <c r="C36" s="247" t="s">
        <v>451</v>
      </c>
      <c r="D36" s="247" t="s">
        <v>447</v>
      </c>
      <c r="E36" s="247" t="s">
        <v>360</v>
      </c>
      <c r="F36" s="247" t="s">
        <v>345</v>
      </c>
      <c r="G36" s="247" t="s">
        <v>434</v>
      </c>
      <c r="H36" s="247" t="s">
        <v>69</v>
      </c>
      <c r="I36" s="247">
        <v>2019</v>
      </c>
      <c r="J36" s="247" t="s">
        <v>420</v>
      </c>
      <c r="K36" s="249" t="s">
        <v>1038</v>
      </c>
    </row>
    <row r="37" spans="1:11" ht="409.6" x14ac:dyDescent="0.3">
      <c r="A37" s="27">
        <v>207</v>
      </c>
      <c r="B37" s="248" t="s">
        <v>452</v>
      </c>
      <c r="C37" s="247" t="s">
        <v>453</v>
      </c>
      <c r="D37" s="247" t="s">
        <v>447</v>
      </c>
      <c r="E37" s="247" t="s">
        <v>344</v>
      </c>
      <c r="F37" s="247" t="s">
        <v>345</v>
      </c>
      <c r="G37" s="247" t="s">
        <v>434</v>
      </c>
      <c r="H37" s="247" t="s">
        <v>69</v>
      </c>
      <c r="I37" s="247">
        <v>2023</v>
      </c>
      <c r="J37" s="247" t="s">
        <v>454</v>
      </c>
      <c r="K37" s="249" t="s">
        <v>1038</v>
      </c>
    </row>
    <row r="38" spans="1:11" ht="409.6" x14ac:dyDescent="0.3">
      <c r="A38" s="27">
        <v>208</v>
      </c>
      <c r="B38" s="248" t="s">
        <v>455</v>
      </c>
      <c r="C38" s="247" t="s">
        <v>456</v>
      </c>
      <c r="D38" s="247" t="s">
        <v>447</v>
      </c>
      <c r="E38" s="247" t="s">
        <v>360</v>
      </c>
      <c r="F38" s="247" t="s">
        <v>345</v>
      </c>
      <c r="G38" s="247" t="s">
        <v>434</v>
      </c>
      <c r="H38" s="247" t="s">
        <v>69</v>
      </c>
      <c r="I38" s="247">
        <v>2022</v>
      </c>
      <c r="J38" s="247" t="s">
        <v>420</v>
      </c>
      <c r="K38" s="249" t="s">
        <v>1038</v>
      </c>
    </row>
    <row r="39" spans="1:11" ht="409.6" x14ac:dyDescent="0.3">
      <c r="A39" s="27">
        <v>209</v>
      </c>
      <c r="B39" s="248" t="s">
        <v>457</v>
      </c>
      <c r="C39" s="247" t="s">
        <v>458</v>
      </c>
      <c r="D39" s="247" t="s">
        <v>447</v>
      </c>
      <c r="E39" s="247" t="s">
        <v>360</v>
      </c>
      <c r="F39" s="247" t="s">
        <v>345</v>
      </c>
      <c r="G39" s="247" t="s">
        <v>434</v>
      </c>
      <c r="H39" s="247" t="s">
        <v>69</v>
      </c>
      <c r="I39" s="247">
        <v>2022</v>
      </c>
      <c r="J39" s="247" t="s">
        <v>459</v>
      </c>
      <c r="K39" s="249" t="s">
        <v>1038</v>
      </c>
    </row>
    <row r="40" spans="1:11" ht="409.6" x14ac:dyDescent="0.3">
      <c r="A40" s="27">
        <v>210</v>
      </c>
      <c r="B40" s="248" t="s">
        <v>460</v>
      </c>
      <c r="C40" s="247" t="s">
        <v>461</v>
      </c>
      <c r="D40" s="247" t="s">
        <v>433</v>
      </c>
      <c r="E40" s="247" t="s">
        <v>462</v>
      </c>
      <c r="F40" s="247" t="s">
        <v>345</v>
      </c>
      <c r="G40" s="247" t="s">
        <v>434</v>
      </c>
      <c r="H40" s="247" t="s">
        <v>69</v>
      </c>
      <c r="I40" s="247" t="s">
        <v>69</v>
      </c>
      <c r="J40" s="247" t="s">
        <v>463</v>
      </c>
      <c r="K40" s="249" t="s">
        <v>1038</v>
      </c>
    </row>
    <row r="41" spans="1:11" ht="396" x14ac:dyDescent="0.3">
      <c r="A41" s="27">
        <v>211</v>
      </c>
      <c r="B41" s="248" t="s">
        <v>464</v>
      </c>
      <c r="C41" s="247" t="s">
        <v>465</v>
      </c>
      <c r="D41" s="247" t="s">
        <v>447</v>
      </c>
      <c r="E41" s="247" t="s">
        <v>396</v>
      </c>
      <c r="F41" s="247" t="s">
        <v>345</v>
      </c>
      <c r="G41" s="247" t="s">
        <v>434</v>
      </c>
      <c r="H41" s="247" t="s">
        <v>69</v>
      </c>
      <c r="I41" s="247" t="s">
        <v>69</v>
      </c>
      <c r="J41" s="247" t="s">
        <v>466</v>
      </c>
      <c r="K41" s="249" t="s">
        <v>1038</v>
      </c>
    </row>
    <row r="42" spans="1:11" ht="408" x14ac:dyDescent="0.3">
      <c r="A42" s="27">
        <v>212</v>
      </c>
      <c r="B42" s="248" t="s">
        <v>467</v>
      </c>
      <c r="C42" s="247" t="s">
        <v>468</v>
      </c>
      <c r="D42" s="247" t="s">
        <v>447</v>
      </c>
      <c r="E42" s="247" t="s">
        <v>364</v>
      </c>
      <c r="F42" s="247" t="s">
        <v>345</v>
      </c>
      <c r="G42" s="247" t="s">
        <v>434</v>
      </c>
      <c r="H42" s="247" t="s">
        <v>69</v>
      </c>
      <c r="I42" s="247" t="s">
        <v>69</v>
      </c>
      <c r="J42" s="247" t="s">
        <v>469</v>
      </c>
      <c r="K42" s="249" t="s">
        <v>1038</v>
      </c>
    </row>
    <row r="43" spans="1:11" ht="192" x14ac:dyDescent="0.3">
      <c r="A43" s="27">
        <v>213</v>
      </c>
      <c r="B43" s="248" t="s">
        <v>470</v>
      </c>
      <c r="C43" s="247" t="s">
        <v>471</v>
      </c>
      <c r="D43" s="247" t="s">
        <v>447</v>
      </c>
      <c r="E43" s="247" t="s">
        <v>344</v>
      </c>
      <c r="F43" s="247" t="s">
        <v>345</v>
      </c>
      <c r="G43" s="247" t="s">
        <v>434</v>
      </c>
      <c r="H43" s="247" t="s">
        <v>69</v>
      </c>
      <c r="I43" s="247" t="s">
        <v>69</v>
      </c>
      <c r="J43" s="247" t="s">
        <v>469</v>
      </c>
      <c r="K43" s="249" t="s">
        <v>1038</v>
      </c>
    </row>
    <row r="44" spans="1:11" ht="360" x14ac:dyDescent="0.3">
      <c r="A44" s="27">
        <v>214</v>
      </c>
      <c r="B44" s="248" t="s">
        <v>472</v>
      </c>
      <c r="C44" s="247" t="s">
        <v>473</v>
      </c>
      <c r="D44" s="247" t="s">
        <v>433</v>
      </c>
      <c r="E44" s="247" t="s">
        <v>360</v>
      </c>
      <c r="F44" s="247" t="s">
        <v>345</v>
      </c>
      <c r="G44" s="247" t="s">
        <v>434</v>
      </c>
      <c r="H44" s="247" t="s">
        <v>69</v>
      </c>
      <c r="I44" s="247">
        <v>2011</v>
      </c>
      <c r="J44" s="247" t="s">
        <v>420</v>
      </c>
      <c r="K44" s="249" t="s">
        <v>1038</v>
      </c>
    </row>
    <row r="45" spans="1:11" ht="409.6" x14ac:dyDescent="0.3">
      <c r="A45" s="27">
        <v>215</v>
      </c>
      <c r="B45" s="248" t="s">
        <v>474</v>
      </c>
      <c r="C45" s="247" t="s">
        <v>475</v>
      </c>
      <c r="D45" s="247" t="s">
        <v>476</v>
      </c>
      <c r="E45" s="247" t="s">
        <v>477</v>
      </c>
      <c r="F45" s="247" t="s">
        <v>345</v>
      </c>
      <c r="G45" s="247" t="s">
        <v>478</v>
      </c>
      <c r="H45" s="247" t="s">
        <v>69</v>
      </c>
      <c r="I45" s="247">
        <v>2023</v>
      </c>
      <c r="J45" s="247" t="s">
        <v>459</v>
      </c>
      <c r="K45" s="249" t="s">
        <v>1038</v>
      </c>
    </row>
    <row r="46" spans="1:11" ht="409.6" x14ac:dyDescent="0.3">
      <c r="A46" s="27">
        <v>216</v>
      </c>
      <c r="B46" s="248" t="s">
        <v>479</v>
      </c>
      <c r="C46" s="247" t="s">
        <v>480</v>
      </c>
      <c r="D46" s="247" t="s">
        <v>481</v>
      </c>
      <c r="E46" s="247" t="s">
        <v>350</v>
      </c>
      <c r="F46" s="247" t="s">
        <v>482</v>
      </c>
      <c r="G46" s="247" t="s">
        <v>483</v>
      </c>
      <c r="H46" s="247" t="s">
        <v>69</v>
      </c>
      <c r="I46" s="247">
        <v>2021</v>
      </c>
      <c r="J46" s="247" t="s">
        <v>484</v>
      </c>
      <c r="K46" s="249" t="s">
        <v>1038</v>
      </c>
    </row>
    <row r="47" spans="1:11" ht="409.6" x14ac:dyDescent="0.3">
      <c r="A47" s="27">
        <v>217</v>
      </c>
      <c r="B47" s="248" t="s">
        <v>485</v>
      </c>
      <c r="C47" s="247" t="s">
        <v>486</v>
      </c>
      <c r="D47" s="247" t="s">
        <v>481</v>
      </c>
      <c r="E47" s="247" t="s">
        <v>360</v>
      </c>
      <c r="F47" s="247" t="s">
        <v>345</v>
      </c>
      <c r="G47" s="247" t="s">
        <v>487</v>
      </c>
      <c r="H47" s="247" t="s">
        <v>69</v>
      </c>
      <c r="I47" s="247">
        <v>2024</v>
      </c>
      <c r="J47" s="247" t="s">
        <v>420</v>
      </c>
      <c r="K47" s="249" t="s">
        <v>1038</v>
      </c>
    </row>
    <row r="48" spans="1:11" ht="409.6" x14ac:dyDescent="0.3">
      <c r="A48" s="27">
        <v>218</v>
      </c>
      <c r="B48" s="248" t="s">
        <v>488</v>
      </c>
      <c r="C48" s="247" t="s">
        <v>489</v>
      </c>
      <c r="D48" s="247" t="s">
        <v>481</v>
      </c>
      <c r="E48" s="247" t="s">
        <v>350</v>
      </c>
      <c r="F48" s="247" t="s">
        <v>351</v>
      </c>
      <c r="G48" s="247" t="s">
        <v>487</v>
      </c>
      <c r="H48" s="247" t="s">
        <v>69</v>
      </c>
      <c r="I48" s="247" t="s">
        <v>69</v>
      </c>
      <c r="J48" s="247" t="s">
        <v>420</v>
      </c>
      <c r="K48" s="249" t="s">
        <v>1038</v>
      </c>
    </row>
    <row r="49" spans="1:11" ht="409.6" x14ac:dyDescent="0.3">
      <c r="A49" s="27">
        <v>219</v>
      </c>
      <c r="B49" s="248" t="s">
        <v>490</v>
      </c>
      <c r="C49" s="247" t="s">
        <v>491</v>
      </c>
      <c r="D49" s="247" t="s">
        <v>447</v>
      </c>
      <c r="E49" s="247" t="s">
        <v>360</v>
      </c>
      <c r="F49" s="247" t="s">
        <v>345</v>
      </c>
      <c r="G49" s="247" t="s">
        <v>434</v>
      </c>
      <c r="H49" s="247" t="s">
        <v>69</v>
      </c>
      <c r="I49" s="247">
        <v>2023</v>
      </c>
      <c r="J49" s="247" t="s">
        <v>420</v>
      </c>
      <c r="K49" s="249" t="s">
        <v>1038</v>
      </c>
    </row>
    <row r="50" spans="1:11" ht="409.6" x14ac:dyDescent="0.3">
      <c r="A50" s="27">
        <v>220</v>
      </c>
      <c r="B50" s="248" t="s">
        <v>492</v>
      </c>
      <c r="C50" s="247" t="s">
        <v>493</v>
      </c>
      <c r="D50" s="247" t="s">
        <v>494</v>
      </c>
      <c r="E50" s="247" t="s">
        <v>448</v>
      </c>
      <c r="F50" s="247" t="s">
        <v>345</v>
      </c>
      <c r="G50" s="247" t="s">
        <v>434</v>
      </c>
      <c r="H50" s="247" t="s">
        <v>69</v>
      </c>
      <c r="I50" s="247">
        <v>2021</v>
      </c>
      <c r="J50" s="247" t="s">
        <v>420</v>
      </c>
      <c r="K50" s="249" t="s">
        <v>1038</v>
      </c>
    </row>
    <row r="51" spans="1:11" ht="409.6" x14ac:dyDescent="0.3">
      <c r="A51" s="27">
        <v>221</v>
      </c>
      <c r="B51" s="248" t="s">
        <v>495</v>
      </c>
      <c r="C51" s="247" t="s">
        <v>496</v>
      </c>
      <c r="D51" s="247" t="s">
        <v>494</v>
      </c>
      <c r="E51" s="247" t="s">
        <v>344</v>
      </c>
      <c r="F51" s="247" t="s">
        <v>345</v>
      </c>
      <c r="G51" s="247" t="s">
        <v>434</v>
      </c>
      <c r="H51" s="247" t="s">
        <v>69</v>
      </c>
      <c r="I51" s="247">
        <v>2021</v>
      </c>
      <c r="J51" s="247" t="s">
        <v>420</v>
      </c>
      <c r="K51" s="249" t="s">
        <v>1038</v>
      </c>
    </row>
    <row r="52" spans="1:11" ht="409.6" x14ac:dyDescent="0.3">
      <c r="A52" s="27">
        <v>222</v>
      </c>
      <c r="B52" s="248" t="s">
        <v>497</v>
      </c>
      <c r="C52" s="247" t="s">
        <v>498</v>
      </c>
      <c r="D52" s="247" t="s">
        <v>499</v>
      </c>
      <c r="E52" s="247" t="s">
        <v>344</v>
      </c>
      <c r="F52" s="247" t="s">
        <v>351</v>
      </c>
      <c r="G52" s="247" t="s">
        <v>500</v>
      </c>
      <c r="H52" s="247" t="s">
        <v>69</v>
      </c>
      <c r="I52" s="247" t="s">
        <v>69</v>
      </c>
      <c r="J52" s="247" t="s">
        <v>501</v>
      </c>
      <c r="K52" s="249" t="s">
        <v>1038</v>
      </c>
    </row>
    <row r="53" spans="1:11" ht="409.6" x14ac:dyDescent="0.3">
      <c r="A53" s="27">
        <v>223</v>
      </c>
      <c r="B53" s="248" t="s">
        <v>502</v>
      </c>
      <c r="C53" s="247" t="s">
        <v>503</v>
      </c>
      <c r="D53" s="247" t="s">
        <v>504</v>
      </c>
      <c r="E53" s="247" t="s">
        <v>360</v>
      </c>
      <c r="F53" s="247" t="s">
        <v>345</v>
      </c>
      <c r="G53" s="247" t="s">
        <v>500</v>
      </c>
      <c r="H53" s="247" t="s">
        <v>69</v>
      </c>
      <c r="I53" s="247" t="s">
        <v>69</v>
      </c>
      <c r="J53" s="247" t="s">
        <v>505</v>
      </c>
      <c r="K53" s="249" t="s">
        <v>1038</v>
      </c>
    </row>
    <row r="54" spans="1:11" ht="409.6" x14ac:dyDescent="0.3">
      <c r="A54" s="27">
        <v>224</v>
      </c>
      <c r="B54" s="248" t="s">
        <v>506</v>
      </c>
      <c r="C54" s="247" t="s">
        <v>507</v>
      </c>
      <c r="D54" s="247" t="s">
        <v>447</v>
      </c>
      <c r="E54" s="247" t="s">
        <v>344</v>
      </c>
      <c r="F54" s="247" t="s">
        <v>351</v>
      </c>
      <c r="G54" s="247" t="s">
        <v>434</v>
      </c>
      <c r="H54" s="247" t="s">
        <v>69</v>
      </c>
      <c r="I54" s="247">
        <v>2025</v>
      </c>
      <c r="J54" s="247" t="s">
        <v>508</v>
      </c>
      <c r="K54" s="249" t="s">
        <v>1038</v>
      </c>
    </row>
    <row r="55" spans="1:11" ht="409.6" x14ac:dyDescent="0.3">
      <c r="A55" s="27">
        <v>225</v>
      </c>
      <c r="B55" s="248" t="s">
        <v>509</v>
      </c>
      <c r="C55" s="247" t="s">
        <v>510</v>
      </c>
      <c r="D55" s="247" t="s">
        <v>511</v>
      </c>
      <c r="E55" s="247" t="s">
        <v>344</v>
      </c>
      <c r="F55" s="247" t="s">
        <v>351</v>
      </c>
      <c r="G55" s="247" t="s">
        <v>434</v>
      </c>
      <c r="H55" s="247" t="s">
        <v>69</v>
      </c>
      <c r="I55" s="247">
        <v>2024</v>
      </c>
      <c r="J55" s="247" t="s">
        <v>512</v>
      </c>
      <c r="K55" s="249" t="s">
        <v>1038</v>
      </c>
    </row>
    <row r="56" spans="1:11" ht="409.6" x14ac:dyDescent="0.3">
      <c r="A56" s="27">
        <v>301</v>
      </c>
      <c r="B56" s="248" t="s">
        <v>513</v>
      </c>
      <c r="C56" s="247" t="s">
        <v>514</v>
      </c>
      <c r="D56" s="247" t="s">
        <v>515</v>
      </c>
      <c r="E56" s="247" t="s">
        <v>344</v>
      </c>
      <c r="F56" s="247" t="s">
        <v>345</v>
      </c>
      <c r="G56" s="247" t="s">
        <v>516</v>
      </c>
      <c r="H56" s="247" t="s">
        <v>361</v>
      </c>
      <c r="I56" s="247">
        <v>2021</v>
      </c>
      <c r="J56" s="247" t="s">
        <v>420</v>
      </c>
      <c r="K56" s="249" t="s">
        <v>1038</v>
      </c>
    </row>
    <row r="57" spans="1:11" ht="409.6" x14ac:dyDescent="0.3">
      <c r="A57" s="27">
        <v>302</v>
      </c>
      <c r="B57" s="248" t="s">
        <v>517</v>
      </c>
      <c r="C57" s="247" t="s">
        <v>518</v>
      </c>
      <c r="D57" s="247" t="s">
        <v>519</v>
      </c>
      <c r="E57" s="247" t="s">
        <v>344</v>
      </c>
      <c r="F57" s="247" t="s">
        <v>351</v>
      </c>
      <c r="G57" s="247" t="s">
        <v>520</v>
      </c>
      <c r="H57" s="247" t="s">
        <v>361</v>
      </c>
      <c r="I57" s="247" t="s">
        <v>69</v>
      </c>
      <c r="J57" s="247" t="s">
        <v>521</v>
      </c>
      <c r="K57" s="249" t="s">
        <v>1038</v>
      </c>
    </row>
    <row r="58" spans="1:11" ht="409.6" x14ac:dyDescent="0.3">
      <c r="A58" s="27">
        <v>303</v>
      </c>
      <c r="B58" s="248" t="s">
        <v>522</v>
      </c>
      <c r="C58" s="247" t="s">
        <v>523</v>
      </c>
      <c r="D58" s="247" t="s">
        <v>524</v>
      </c>
      <c r="E58" s="247" t="s">
        <v>344</v>
      </c>
      <c r="F58" s="247" t="s">
        <v>351</v>
      </c>
      <c r="G58" s="247" t="s">
        <v>516</v>
      </c>
      <c r="H58" s="247" t="s">
        <v>361</v>
      </c>
      <c r="I58" s="247">
        <v>2026</v>
      </c>
      <c r="J58" s="247" t="s">
        <v>525</v>
      </c>
      <c r="K58" s="249" t="s">
        <v>1038</v>
      </c>
    </row>
    <row r="59" spans="1:11" ht="409.6" x14ac:dyDescent="0.3">
      <c r="A59" s="27">
        <v>304</v>
      </c>
      <c r="B59" s="248" t="s">
        <v>526</v>
      </c>
      <c r="C59" s="247" t="s">
        <v>527</v>
      </c>
      <c r="D59" s="247" t="s">
        <v>528</v>
      </c>
      <c r="E59" s="247" t="s">
        <v>344</v>
      </c>
      <c r="F59" s="247" t="s">
        <v>351</v>
      </c>
      <c r="G59" s="247" t="s">
        <v>529</v>
      </c>
      <c r="H59" s="247" t="s">
        <v>361</v>
      </c>
      <c r="I59" s="247">
        <v>2026</v>
      </c>
      <c r="J59" s="247" t="s">
        <v>420</v>
      </c>
      <c r="K59" s="249" t="s">
        <v>1038</v>
      </c>
    </row>
    <row r="60" spans="1:11" ht="409.6" x14ac:dyDescent="0.3">
      <c r="A60" s="27">
        <v>305</v>
      </c>
      <c r="B60" s="248" t="s">
        <v>530</v>
      </c>
      <c r="C60" s="247" t="s">
        <v>531</v>
      </c>
      <c r="D60" s="247" t="s">
        <v>524</v>
      </c>
      <c r="E60" s="247" t="s">
        <v>344</v>
      </c>
      <c r="F60" s="247" t="s">
        <v>345</v>
      </c>
      <c r="G60" s="247" t="s">
        <v>516</v>
      </c>
      <c r="H60" s="247" t="s">
        <v>361</v>
      </c>
      <c r="I60" s="247" t="s">
        <v>69</v>
      </c>
      <c r="J60" s="247" t="s">
        <v>420</v>
      </c>
      <c r="K60" s="249" t="s">
        <v>1038</v>
      </c>
    </row>
    <row r="61" spans="1:11" ht="192" x14ac:dyDescent="0.3">
      <c r="A61" s="27">
        <v>306</v>
      </c>
      <c r="B61" s="248" t="s">
        <v>532</v>
      </c>
      <c r="C61" s="247" t="s">
        <v>533</v>
      </c>
      <c r="D61" s="247" t="s">
        <v>534</v>
      </c>
      <c r="E61" s="247" t="s">
        <v>357</v>
      </c>
      <c r="F61" s="247" t="s">
        <v>418</v>
      </c>
      <c r="G61" s="247" t="s">
        <v>516</v>
      </c>
      <c r="H61" s="247" t="s">
        <v>361</v>
      </c>
      <c r="I61" s="247">
        <v>2017</v>
      </c>
      <c r="J61" s="247" t="s">
        <v>414</v>
      </c>
      <c r="K61" s="249" t="s">
        <v>1038</v>
      </c>
    </row>
    <row r="62" spans="1:11" ht="409.6" x14ac:dyDescent="0.3">
      <c r="A62" s="27">
        <v>307</v>
      </c>
      <c r="B62" s="248" t="s">
        <v>535</v>
      </c>
      <c r="C62" s="247" t="s">
        <v>536</v>
      </c>
      <c r="D62" s="247" t="s">
        <v>534</v>
      </c>
      <c r="E62" s="247" t="s">
        <v>357</v>
      </c>
      <c r="F62" s="247" t="s">
        <v>345</v>
      </c>
      <c r="G62" s="247" t="s">
        <v>516</v>
      </c>
      <c r="H62" s="247" t="s">
        <v>361</v>
      </c>
      <c r="I62" s="247">
        <v>2022</v>
      </c>
      <c r="J62" s="247" t="s">
        <v>414</v>
      </c>
      <c r="K62" s="249" t="s">
        <v>1038</v>
      </c>
    </row>
    <row r="63" spans="1:11" ht="228" x14ac:dyDescent="0.3">
      <c r="A63" s="27">
        <v>308</v>
      </c>
      <c r="B63" s="248" t="s">
        <v>537</v>
      </c>
      <c r="C63" s="247" t="s">
        <v>538</v>
      </c>
      <c r="D63" s="247" t="s">
        <v>539</v>
      </c>
      <c r="E63" s="247" t="s">
        <v>357</v>
      </c>
      <c r="F63" s="247" t="s">
        <v>345</v>
      </c>
      <c r="G63" s="247" t="s">
        <v>520</v>
      </c>
      <c r="H63" s="247" t="s">
        <v>361</v>
      </c>
      <c r="I63" s="247">
        <v>2023</v>
      </c>
      <c r="J63" s="247" t="s">
        <v>540</v>
      </c>
      <c r="K63" s="249" t="s">
        <v>1038</v>
      </c>
    </row>
    <row r="64" spans="1:11" ht="409.6" x14ac:dyDescent="0.3">
      <c r="A64" s="27">
        <v>309</v>
      </c>
      <c r="B64" s="248" t="s">
        <v>541</v>
      </c>
      <c r="C64" s="247" t="s">
        <v>542</v>
      </c>
      <c r="D64" s="247" t="s">
        <v>534</v>
      </c>
      <c r="E64" s="247" t="s">
        <v>360</v>
      </c>
      <c r="F64" s="247" t="s">
        <v>351</v>
      </c>
      <c r="G64" s="247" t="s">
        <v>516</v>
      </c>
      <c r="H64" s="247" t="s">
        <v>361</v>
      </c>
      <c r="I64" s="247">
        <v>2025</v>
      </c>
      <c r="J64" s="247" t="s">
        <v>543</v>
      </c>
      <c r="K64" s="249" t="s">
        <v>1038</v>
      </c>
    </row>
    <row r="65" spans="1:11" ht="409.6" x14ac:dyDescent="0.3">
      <c r="A65" s="27">
        <v>310</v>
      </c>
      <c r="B65" s="248" t="s">
        <v>544</v>
      </c>
      <c r="C65" s="247" t="s">
        <v>545</v>
      </c>
      <c r="D65" s="247" t="s">
        <v>546</v>
      </c>
      <c r="E65" s="247" t="s">
        <v>360</v>
      </c>
      <c r="F65" s="247" t="s">
        <v>418</v>
      </c>
      <c r="G65" s="247" t="s">
        <v>516</v>
      </c>
      <c r="H65" s="247" t="s">
        <v>361</v>
      </c>
      <c r="I65" s="247">
        <v>2017</v>
      </c>
      <c r="J65" s="247" t="s">
        <v>389</v>
      </c>
      <c r="K65" s="249" t="s">
        <v>1038</v>
      </c>
    </row>
    <row r="66" spans="1:11" ht="409.6" x14ac:dyDescent="0.3">
      <c r="A66" s="27">
        <v>311</v>
      </c>
      <c r="B66" s="248" t="s">
        <v>547</v>
      </c>
      <c r="C66" s="247" t="s">
        <v>548</v>
      </c>
      <c r="D66" s="247" t="s">
        <v>549</v>
      </c>
      <c r="E66" s="247" t="s">
        <v>360</v>
      </c>
      <c r="F66" s="247" t="s">
        <v>345</v>
      </c>
      <c r="G66" s="247" t="s">
        <v>520</v>
      </c>
      <c r="H66" s="247" t="s">
        <v>361</v>
      </c>
      <c r="I66" s="247">
        <v>2023</v>
      </c>
      <c r="J66" s="247" t="s">
        <v>389</v>
      </c>
      <c r="K66" s="249" t="s">
        <v>1038</v>
      </c>
    </row>
    <row r="67" spans="1:11" ht="409.6" x14ac:dyDescent="0.3">
      <c r="A67" s="27">
        <v>312</v>
      </c>
      <c r="B67" s="248" t="s">
        <v>550</v>
      </c>
      <c r="C67" s="247" t="s">
        <v>551</v>
      </c>
      <c r="D67" s="247" t="s">
        <v>534</v>
      </c>
      <c r="E67" s="247" t="s">
        <v>360</v>
      </c>
      <c r="F67" s="247" t="s">
        <v>345</v>
      </c>
      <c r="G67" s="247" t="s">
        <v>516</v>
      </c>
      <c r="H67" s="247" t="s">
        <v>361</v>
      </c>
      <c r="I67" s="247">
        <v>2023</v>
      </c>
      <c r="J67" s="247" t="s">
        <v>389</v>
      </c>
      <c r="K67" s="249" t="s">
        <v>1038</v>
      </c>
    </row>
    <row r="68" spans="1:11" ht="228" x14ac:dyDescent="0.3">
      <c r="A68" s="27">
        <v>313</v>
      </c>
      <c r="B68" s="248" t="s">
        <v>552</v>
      </c>
      <c r="C68" s="247" t="s">
        <v>553</v>
      </c>
      <c r="D68" s="247" t="s">
        <v>554</v>
      </c>
      <c r="E68" s="247" t="s">
        <v>364</v>
      </c>
      <c r="F68" s="247" t="s">
        <v>345</v>
      </c>
      <c r="G68" s="247" t="s">
        <v>555</v>
      </c>
      <c r="H68" s="247" t="s">
        <v>361</v>
      </c>
      <c r="I68" s="247">
        <v>2021</v>
      </c>
      <c r="J68" s="247" t="s">
        <v>556</v>
      </c>
      <c r="K68" s="249" t="s">
        <v>1038</v>
      </c>
    </row>
    <row r="69" spans="1:11" ht="409.6" x14ac:dyDescent="0.3">
      <c r="A69" s="27">
        <v>314</v>
      </c>
      <c r="B69" s="248" t="s">
        <v>557</v>
      </c>
      <c r="C69" s="247" t="s">
        <v>558</v>
      </c>
      <c r="D69" s="247" t="s">
        <v>559</v>
      </c>
      <c r="E69" s="247" t="s">
        <v>360</v>
      </c>
      <c r="F69" s="247" t="s">
        <v>345</v>
      </c>
      <c r="G69" s="247" t="s">
        <v>516</v>
      </c>
      <c r="H69" s="247" t="s">
        <v>361</v>
      </c>
      <c r="I69" s="247">
        <v>2021</v>
      </c>
      <c r="J69" s="247" t="s">
        <v>414</v>
      </c>
      <c r="K69" s="249" t="s">
        <v>1038</v>
      </c>
    </row>
    <row r="70" spans="1:11" ht="409.6" x14ac:dyDescent="0.3">
      <c r="A70" s="27">
        <v>315</v>
      </c>
      <c r="B70" s="248" t="s">
        <v>560</v>
      </c>
      <c r="C70" s="247" t="s">
        <v>561</v>
      </c>
      <c r="D70" s="247" t="s">
        <v>343</v>
      </c>
      <c r="E70" s="247" t="s">
        <v>396</v>
      </c>
      <c r="F70" s="247" t="s">
        <v>482</v>
      </c>
      <c r="G70" s="247" t="s">
        <v>352</v>
      </c>
      <c r="H70" s="247" t="s">
        <v>361</v>
      </c>
      <c r="I70" s="247">
        <v>2021</v>
      </c>
      <c r="J70" s="247" t="s">
        <v>562</v>
      </c>
      <c r="K70" s="249" t="s">
        <v>1038</v>
      </c>
    </row>
    <row r="71" spans="1:11" ht="409.6" x14ac:dyDescent="0.3">
      <c r="A71" s="27">
        <v>316</v>
      </c>
      <c r="B71" s="248" t="s">
        <v>563</v>
      </c>
      <c r="C71" s="247" t="s">
        <v>564</v>
      </c>
      <c r="D71" s="247" t="s">
        <v>565</v>
      </c>
      <c r="E71" s="247" t="s">
        <v>350</v>
      </c>
      <c r="F71" s="247" t="s">
        <v>482</v>
      </c>
      <c r="G71" s="247" t="s">
        <v>520</v>
      </c>
      <c r="H71" s="247" t="s">
        <v>361</v>
      </c>
      <c r="I71" s="247">
        <v>2020</v>
      </c>
      <c r="J71" s="247" t="s">
        <v>566</v>
      </c>
      <c r="K71" s="249" t="s">
        <v>1038</v>
      </c>
    </row>
    <row r="72" spans="1:11" ht="409.6" x14ac:dyDescent="0.3">
      <c r="A72" s="27">
        <v>317</v>
      </c>
      <c r="B72" s="248" t="s">
        <v>567</v>
      </c>
      <c r="C72" s="247" t="s">
        <v>568</v>
      </c>
      <c r="D72" s="247" t="s">
        <v>569</v>
      </c>
      <c r="E72" s="247" t="s">
        <v>396</v>
      </c>
      <c r="F72" s="247" t="s">
        <v>345</v>
      </c>
      <c r="G72" s="247" t="s">
        <v>520</v>
      </c>
      <c r="H72" s="247" t="s">
        <v>361</v>
      </c>
      <c r="I72" s="247" t="s">
        <v>69</v>
      </c>
      <c r="J72" s="247" t="s">
        <v>570</v>
      </c>
      <c r="K72" s="249" t="s">
        <v>1038</v>
      </c>
    </row>
    <row r="73" spans="1:11" ht="409.6" x14ac:dyDescent="0.3">
      <c r="A73" s="27">
        <v>318</v>
      </c>
      <c r="B73" s="248" t="s">
        <v>571</v>
      </c>
      <c r="C73" s="247" t="s">
        <v>572</v>
      </c>
      <c r="D73" s="247" t="s">
        <v>573</v>
      </c>
      <c r="E73" s="247" t="s">
        <v>392</v>
      </c>
      <c r="F73" s="247" t="s">
        <v>345</v>
      </c>
      <c r="G73" s="247" t="s">
        <v>516</v>
      </c>
      <c r="H73" s="247" t="s">
        <v>361</v>
      </c>
      <c r="I73" s="247" t="s">
        <v>69</v>
      </c>
      <c r="J73" s="247" t="s">
        <v>574</v>
      </c>
      <c r="K73" s="249" t="s">
        <v>1038</v>
      </c>
    </row>
    <row r="74" spans="1:11" ht="409.6" x14ac:dyDescent="0.3">
      <c r="A74" s="27">
        <v>319</v>
      </c>
      <c r="B74" s="248" t="s">
        <v>575</v>
      </c>
      <c r="C74" s="247" t="s">
        <v>576</v>
      </c>
      <c r="D74" s="247" t="s">
        <v>577</v>
      </c>
      <c r="E74" s="247" t="s">
        <v>578</v>
      </c>
      <c r="F74" s="247" t="s">
        <v>345</v>
      </c>
      <c r="G74" s="247" t="s">
        <v>520</v>
      </c>
      <c r="H74" s="247" t="s">
        <v>361</v>
      </c>
      <c r="I74" s="247">
        <v>2026</v>
      </c>
      <c r="J74" s="247" t="s">
        <v>579</v>
      </c>
      <c r="K74" s="249" t="s">
        <v>1038</v>
      </c>
    </row>
    <row r="75" spans="1:11" ht="409.6" x14ac:dyDescent="0.3">
      <c r="A75" s="27">
        <v>320</v>
      </c>
      <c r="B75" s="248" t="s">
        <v>580</v>
      </c>
      <c r="C75" s="247" t="s">
        <v>581</v>
      </c>
      <c r="D75" s="247" t="s">
        <v>582</v>
      </c>
      <c r="E75" s="247" t="s">
        <v>578</v>
      </c>
      <c r="F75" s="247" t="s">
        <v>351</v>
      </c>
      <c r="G75" s="247" t="s">
        <v>419</v>
      </c>
      <c r="H75" s="247" t="s">
        <v>361</v>
      </c>
      <c r="I75" s="247">
        <v>2025</v>
      </c>
      <c r="J75" s="247" t="s">
        <v>583</v>
      </c>
      <c r="K75" s="249" t="s">
        <v>1038</v>
      </c>
    </row>
    <row r="76" spans="1:11" ht="409.6" x14ac:dyDescent="0.3">
      <c r="A76" s="27">
        <v>321</v>
      </c>
      <c r="B76" s="248" t="s">
        <v>584</v>
      </c>
      <c r="C76" s="247" t="s">
        <v>585</v>
      </c>
      <c r="D76" s="247" t="s">
        <v>586</v>
      </c>
      <c r="E76" s="247" t="s">
        <v>587</v>
      </c>
      <c r="F76" s="247" t="s">
        <v>345</v>
      </c>
      <c r="G76" s="247" t="s">
        <v>516</v>
      </c>
      <c r="H76" s="247" t="s">
        <v>361</v>
      </c>
      <c r="I76" s="247" t="s">
        <v>69</v>
      </c>
      <c r="J76" s="247" t="s">
        <v>588</v>
      </c>
      <c r="K76" s="249" t="s">
        <v>1038</v>
      </c>
    </row>
    <row r="77" spans="1:11" ht="409.6" x14ac:dyDescent="0.3">
      <c r="A77" s="27">
        <v>322</v>
      </c>
      <c r="B77" s="248" t="s">
        <v>589</v>
      </c>
      <c r="C77" s="247" t="s">
        <v>590</v>
      </c>
      <c r="D77" s="247" t="s">
        <v>591</v>
      </c>
      <c r="E77" s="247" t="s">
        <v>344</v>
      </c>
      <c r="F77" s="247" t="s">
        <v>482</v>
      </c>
      <c r="G77" s="247" t="s">
        <v>419</v>
      </c>
      <c r="H77" s="247" t="s">
        <v>361</v>
      </c>
      <c r="I77" s="247">
        <v>2022</v>
      </c>
      <c r="J77" s="247" t="s">
        <v>592</v>
      </c>
      <c r="K77" s="249" t="s">
        <v>1038</v>
      </c>
    </row>
    <row r="78" spans="1:11" ht="409.6" x14ac:dyDescent="0.3">
      <c r="A78" s="27">
        <v>323</v>
      </c>
      <c r="B78" s="248" t="s">
        <v>593</v>
      </c>
      <c r="C78" s="247" t="s">
        <v>594</v>
      </c>
      <c r="D78" s="247" t="s">
        <v>595</v>
      </c>
      <c r="E78" s="247" t="s">
        <v>477</v>
      </c>
      <c r="F78" s="247" t="s">
        <v>351</v>
      </c>
      <c r="G78" s="247" t="s">
        <v>516</v>
      </c>
      <c r="H78" s="247" t="s">
        <v>361</v>
      </c>
      <c r="I78" s="247">
        <v>2023</v>
      </c>
      <c r="J78" s="247" t="s">
        <v>596</v>
      </c>
      <c r="K78" s="249" t="s">
        <v>1038</v>
      </c>
    </row>
    <row r="79" spans="1:11" ht="409.6" x14ac:dyDescent="0.3">
      <c r="A79" s="27">
        <v>324</v>
      </c>
      <c r="B79" s="248" t="s">
        <v>597</v>
      </c>
      <c r="C79" s="247" t="s">
        <v>598</v>
      </c>
      <c r="D79" s="247" t="s">
        <v>554</v>
      </c>
      <c r="E79" s="247" t="s">
        <v>344</v>
      </c>
      <c r="F79" s="247" t="s">
        <v>351</v>
      </c>
      <c r="G79" s="247" t="s">
        <v>555</v>
      </c>
      <c r="H79" s="247" t="s">
        <v>361</v>
      </c>
      <c r="I79" s="247" t="s">
        <v>69</v>
      </c>
      <c r="J79" s="247" t="s">
        <v>599</v>
      </c>
      <c r="K79" s="249" t="s">
        <v>1038</v>
      </c>
    </row>
    <row r="80" spans="1:11" ht="409.6" x14ac:dyDescent="0.3">
      <c r="A80" s="27">
        <v>325</v>
      </c>
      <c r="B80" s="248" t="s">
        <v>600</v>
      </c>
      <c r="C80" s="247" t="s">
        <v>601</v>
      </c>
      <c r="D80" s="247" t="s">
        <v>546</v>
      </c>
      <c r="E80" s="247" t="s">
        <v>344</v>
      </c>
      <c r="F80" s="247" t="s">
        <v>345</v>
      </c>
      <c r="G80" s="247" t="s">
        <v>516</v>
      </c>
      <c r="H80" s="247" t="s">
        <v>361</v>
      </c>
      <c r="I80" s="247" t="s">
        <v>69</v>
      </c>
      <c r="J80" s="247" t="s">
        <v>599</v>
      </c>
      <c r="K80" s="249" t="s">
        <v>1038</v>
      </c>
    </row>
    <row r="81" spans="1:11" ht="409.6" x14ac:dyDescent="0.3">
      <c r="A81" s="27">
        <v>326</v>
      </c>
      <c r="B81" s="248" t="s">
        <v>602</v>
      </c>
      <c r="C81" s="247" t="s">
        <v>603</v>
      </c>
      <c r="D81" s="247" t="s">
        <v>534</v>
      </c>
      <c r="E81" s="247" t="s">
        <v>344</v>
      </c>
      <c r="F81" s="247" t="s">
        <v>351</v>
      </c>
      <c r="G81" s="247" t="s">
        <v>516</v>
      </c>
      <c r="H81" s="247" t="s">
        <v>361</v>
      </c>
      <c r="I81" s="247" t="s">
        <v>69</v>
      </c>
      <c r="J81" s="247" t="s">
        <v>604</v>
      </c>
      <c r="K81" s="249" t="s">
        <v>1038</v>
      </c>
    </row>
    <row r="82" spans="1:11" ht="409.6" x14ac:dyDescent="0.3">
      <c r="A82" s="27">
        <v>327</v>
      </c>
      <c r="B82" s="248" t="s">
        <v>605</v>
      </c>
      <c r="C82" s="247" t="s">
        <v>606</v>
      </c>
      <c r="D82" s="247" t="s">
        <v>546</v>
      </c>
      <c r="E82" s="247" t="s">
        <v>344</v>
      </c>
      <c r="F82" s="247" t="s">
        <v>351</v>
      </c>
      <c r="G82" s="247" t="s">
        <v>516</v>
      </c>
      <c r="H82" s="247" t="s">
        <v>361</v>
      </c>
      <c r="I82" s="247" t="s">
        <v>69</v>
      </c>
      <c r="J82" s="247" t="s">
        <v>607</v>
      </c>
      <c r="K82" s="249" t="s">
        <v>1038</v>
      </c>
    </row>
    <row r="83" spans="1:11" ht="409.6" x14ac:dyDescent="0.3">
      <c r="A83" s="27">
        <v>328</v>
      </c>
      <c r="B83" s="248" t="s">
        <v>608</v>
      </c>
      <c r="C83" s="247" t="s">
        <v>609</v>
      </c>
      <c r="D83" s="247" t="s">
        <v>610</v>
      </c>
      <c r="E83" s="247" t="s">
        <v>611</v>
      </c>
      <c r="F83" s="247" t="s">
        <v>345</v>
      </c>
      <c r="G83" s="247" t="s">
        <v>529</v>
      </c>
      <c r="H83" s="247" t="s">
        <v>361</v>
      </c>
      <c r="I83" s="247">
        <v>2023</v>
      </c>
      <c r="J83" s="247" t="s">
        <v>612</v>
      </c>
      <c r="K83" s="249" t="s">
        <v>1038</v>
      </c>
    </row>
    <row r="84" spans="1:11" ht="409.6" x14ac:dyDescent="0.3">
      <c r="A84" s="27">
        <v>329</v>
      </c>
      <c r="B84" s="248" t="s">
        <v>613</v>
      </c>
      <c r="C84" s="247" t="s">
        <v>614</v>
      </c>
      <c r="D84" s="247" t="s">
        <v>615</v>
      </c>
      <c r="E84" s="247" t="s">
        <v>360</v>
      </c>
      <c r="F84" s="247" t="s">
        <v>345</v>
      </c>
      <c r="G84" s="247" t="s">
        <v>419</v>
      </c>
      <c r="H84" s="247" t="s">
        <v>361</v>
      </c>
      <c r="I84" s="247">
        <v>2017</v>
      </c>
      <c r="J84" s="247" t="s">
        <v>616</v>
      </c>
      <c r="K84" s="249" t="s">
        <v>1038</v>
      </c>
    </row>
    <row r="85" spans="1:11" ht="409.6" x14ac:dyDescent="0.3">
      <c r="A85" s="27">
        <v>401</v>
      </c>
      <c r="B85" s="248" t="s">
        <v>617</v>
      </c>
      <c r="C85" s="247" t="s">
        <v>618</v>
      </c>
      <c r="D85" s="247" t="s">
        <v>619</v>
      </c>
      <c r="E85" s="247" t="s">
        <v>350</v>
      </c>
      <c r="F85" s="247" t="s">
        <v>345</v>
      </c>
      <c r="G85" s="247" t="s">
        <v>620</v>
      </c>
      <c r="H85" s="247" t="s">
        <v>621</v>
      </c>
      <c r="I85" s="247">
        <v>2022</v>
      </c>
      <c r="J85" s="247" t="s">
        <v>622</v>
      </c>
      <c r="K85" s="249" t="s">
        <v>1038</v>
      </c>
    </row>
    <row r="86" spans="1:11" ht="288" x14ac:dyDescent="0.3">
      <c r="A86" s="27">
        <v>402</v>
      </c>
      <c r="B86" s="248" t="s">
        <v>623</v>
      </c>
      <c r="C86" s="247" t="s">
        <v>624</v>
      </c>
      <c r="D86" s="247" t="s">
        <v>625</v>
      </c>
      <c r="E86" s="247" t="s">
        <v>396</v>
      </c>
      <c r="F86" s="247" t="s">
        <v>345</v>
      </c>
      <c r="G86" s="247" t="s">
        <v>620</v>
      </c>
      <c r="H86" s="247" t="s">
        <v>621</v>
      </c>
      <c r="I86" s="247">
        <v>2018</v>
      </c>
      <c r="J86" s="247" t="s">
        <v>622</v>
      </c>
      <c r="K86" s="249" t="s">
        <v>1038</v>
      </c>
    </row>
    <row r="87" spans="1:11" ht="240" x14ac:dyDescent="0.3">
      <c r="A87" s="27">
        <v>403</v>
      </c>
      <c r="B87" s="248" t="s">
        <v>626</v>
      </c>
      <c r="C87" s="247" t="s">
        <v>627</v>
      </c>
      <c r="D87" s="247" t="s">
        <v>628</v>
      </c>
      <c r="E87" s="247" t="s">
        <v>350</v>
      </c>
      <c r="F87" s="247" t="s">
        <v>345</v>
      </c>
      <c r="G87" s="247" t="s">
        <v>620</v>
      </c>
      <c r="H87" s="247" t="s">
        <v>621</v>
      </c>
      <c r="I87" s="247">
        <v>2018</v>
      </c>
      <c r="J87" s="247" t="s">
        <v>622</v>
      </c>
      <c r="K87" s="249" t="s">
        <v>1038</v>
      </c>
    </row>
    <row r="88" spans="1:11" ht="324" x14ac:dyDescent="0.3">
      <c r="A88" s="27">
        <v>404</v>
      </c>
      <c r="B88" s="248" t="s">
        <v>629</v>
      </c>
      <c r="C88" s="247" t="s">
        <v>630</v>
      </c>
      <c r="D88" s="247" t="s">
        <v>631</v>
      </c>
      <c r="E88" s="247" t="s">
        <v>632</v>
      </c>
      <c r="F88" s="247" t="s">
        <v>345</v>
      </c>
      <c r="G88" s="247" t="s">
        <v>620</v>
      </c>
      <c r="H88" s="247" t="s">
        <v>621</v>
      </c>
      <c r="I88" s="247">
        <v>2015</v>
      </c>
      <c r="J88" s="247" t="s">
        <v>622</v>
      </c>
      <c r="K88" s="249" t="s">
        <v>1038</v>
      </c>
    </row>
    <row r="89" spans="1:11" ht="409.6" x14ac:dyDescent="0.3">
      <c r="A89" s="27">
        <v>405</v>
      </c>
      <c r="B89" s="248" t="s">
        <v>633</v>
      </c>
      <c r="C89" s="247" t="s">
        <v>634</v>
      </c>
      <c r="D89" s="247" t="s">
        <v>631</v>
      </c>
      <c r="E89" s="247" t="s">
        <v>632</v>
      </c>
      <c r="F89" s="247" t="s">
        <v>345</v>
      </c>
      <c r="G89" s="247" t="s">
        <v>620</v>
      </c>
      <c r="H89" s="247" t="s">
        <v>621</v>
      </c>
      <c r="I89" s="247">
        <v>2018</v>
      </c>
      <c r="J89" s="247" t="s">
        <v>622</v>
      </c>
      <c r="K89" s="249" t="s">
        <v>1038</v>
      </c>
    </row>
    <row r="90" spans="1:11" ht="156" x14ac:dyDescent="0.3">
      <c r="A90" s="27">
        <v>406</v>
      </c>
      <c r="B90" s="248" t="s">
        <v>635</v>
      </c>
      <c r="C90" s="247" t="s">
        <v>636</v>
      </c>
      <c r="D90" s="247" t="s">
        <v>637</v>
      </c>
      <c r="E90" s="247" t="s">
        <v>638</v>
      </c>
      <c r="F90" s="247" t="s">
        <v>351</v>
      </c>
      <c r="G90" s="247" t="s">
        <v>620</v>
      </c>
      <c r="H90" s="247" t="s">
        <v>621</v>
      </c>
      <c r="I90" s="247">
        <v>2022</v>
      </c>
      <c r="J90" s="247" t="s">
        <v>622</v>
      </c>
      <c r="K90" s="249" t="s">
        <v>1038</v>
      </c>
    </row>
    <row r="91" spans="1:11" ht="409.6" x14ac:dyDescent="0.3">
      <c r="A91" s="27">
        <v>407</v>
      </c>
      <c r="B91" s="248" t="s">
        <v>639</v>
      </c>
      <c r="C91" s="247" t="s">
        <v>640</v>
      </c>
      <c r="D91" s="247" t="s">
        <v>641</v>
      </c>
      <c r="E91" s="247" t="s">
        <v>638</v>
      </c>
      <c r="F91" s="247" t="s">
        <v>345</v>
      </c>
      <c r="G91" s="247" t="s">
        <v>620</v>
      </c>
      <c r="H91" s="247" t="s">
        <v>621</v>
      </c>
      <c r="I91" s="247" t="s">
        <v>69</v>
      </c>
      <c r="J91" s="247" t="s">
        <v>642</v>
      </c>
      <c r="K91" s="249" t="s">
        <v>1038</v>
      </c>
    </row>
    <row r="92" spans="1:11" ht="409.6" x14ac:dyDescent="0.3">
      <c r="A92" s="27">
        <v>408</v>
      </c>
      <c r="B92" s="248" t="s">
        <v>643</v>
      </c>
      <c r="C92" s="247" t="s">
        <v>644</v>
      </c>
      <c r="D92" s="247" t="s">
        <v>645</v>
      </c>
      <c r="E92" s="247" t="s">
        <v>344</v>
      </c>
      <c r="F92" s="247" t="s">
        <v>345</v>
      </c>
      <c r="G92" s="247" t="s">
        <v>620</v>
      </c>
      <c r="H92" s="247" t="s">
        <v>621</v>
      </c>
      <c r="I92" s="247" t="s">
        <v>69</v>
      </c>
      <c r="J92" s="247" t="s">
        <v>646</v>
      </c>
      <c r="K92" s="249" t="s">
        <v>1038</v>
      </c>
    </row>
    <row r="93" spans="1:11" ht="409.6" x14ac:dyDescent="0.3">
      <c r="A93" s="27">
        <v>409</v>
      </c>
      <c r="B93" s="248" t="s">
        <v>647</v>
      </c>
      <c r="C93" s="247" t="s">
        <v>648</v>
      </c>
      <c r="D93" s="247" t="s">
        <v>645</v>
      </c>
      <c r="E93" s="247"/>
      <c r="F93" s="247" t="s">
        <v>351</v>
      </c>
      <c r="G93" s="247" t="s">
        <v>620</v>
      </c>
      <c r="H93" s="247" t="s">
        <v>621</v>
      </c>
      <c r="I93" s="247" t="s">
        <v>69</v>
      </c>
      <c r="J93" s="247" t="s">
        <v>389</v>
      </c>
      <c r="K93" s="249" t="s">
        <v>1038</v>
      </c>
    </row>
    <row r="94" spans="1:11" ht="409.6" x14ac:dyDescent="0.3">
      <c r="A94" s="27">
        <v>410</v>
      </c>
      <c r="B94" s="248" t="s">
        <v>649</v>
      </c>
      <c r="C94" s="247" t="s">
        <v>650</v>
      </c>
      <c r="D94" s="247" t="s">
        <v>651</v>
      </c>
      <c r="E94" s="247" t="s">
        <v>652</v>
      </c>
      <c r="F94" s="247" t="s">
        <v>345</v>
      </c>
      <c r="G94" s="247" t="s">
        <v>620</v>
      </c>
      <c r="H94" s="247" t="s">
        <v>621</v>
      </c>
      <c r="I94" s="247" t="s">
        <v>69</v>
      </c>
      <c r="J94" s="247" t="s">
        <v>653</v>
      </c>
      <c r="K94" s="249" t="s">
        <v>1038</v>
      </c>
    </row>
    <row r="95" spans="1:11" ht="409.6" x14ac:dyDescent="0.3">
      <c r="A95" s="27">
        <v>411</v>
      </c>
      <c r="B95" s="248" t="s">
        <v>654</v>
      </c>
      <c r="C95" s="247" t="s">
        <v>655</v>
      </c>
      <c r="D95" s="247" t="s">
        <v>656</v>
      </c>
      <c r="E95" s="247" t="s">
        <v>344</v>
      </c>
      <c r="F95" s="247" t="s">
        <v>345</v>
      </c>
      <c r="G95" s="247" t="s">
        <v>620</v>
      </c>
      <c r="H95" s="247" t="s">
        <v>621</v>
      </c>
      <c r="I95" s="247">
        <v>2016</v>
      </c>
      <c r="J95" s="247" t="s">
        <v>657</v>
      </c>
      <c r="K95" s="249" t="s">
        <v>1038</v>
      </c>
    </row>
    <row r="96" spans="1:11" ht="372" x14ac:dyDescent="0.3">
      <c r="A96" s="27">
        <v>412</v>
      </c>
      <c r="B96" s="248" t="s">
        <v>658</v>
      </c>
      <c r="C96" s="247" t="s">
        <v>659</v>
      </c>
      <c r="D96" s="247" t="s">
        <v>651</v>
      </c>
      <c r="E96" s="247" t="s">
        <v>344</v>
      </c>
      <c r="F96" s="247" t="s">
        <v>345</v>
      </c>
      <c r="G96" s="247" t="s">
        <v>620</v>
      </c>
      <c r="H96" s="247" t="s">
        <v>621</v>
      </c>
      <c r="I96" s="247">
        <v>2021</v>
      </c>
      <c r="J96" s="247" t="s">
        <v>660</v>
      </c>
      <c r="K96" s="249" t="s">
        <v>1038</v>
      </c>
    </row>
    <row r="97" spans="1:11" ht="276" x14ac:dyDescent="0.3">
      <c r="A97" s="27">
        <v>413</v>
      </c>
      <c r="B97" s="248" t="s">
        <v>661</v>
      </c>
      <c r="C97" s="247" t="s">
        <v>662</v>
      </c>
      <c r="D97" s="247" t="s">
        <v>651</v>
      </c>
      <c r="E97" s="247" t="s">
        <v>368</v>
      </c>
      <c r="F97" s="247" t="s">
        <v>345</v>
      </c>
      <c r="G97" s="247" t="s">
        <v>620</v>
      </c>
      <c r="H97" s="247" t="s">
        <v>621</v>
      </c>
      <c r="I97" s="247">
        <v>2018</v>
      </c>
      <c r="J97" s="247" t="s">
        <v>663</v>
      </c>
      <c r="K97" s="249" t="s">
        <v>1038</v>
      </c>
    </row>
    <row r="98" spans="1:11" ht="409.6" x14ac:dyDescent="0.3">
      <c r="A98" s="27">
        <v>414</v>
      </c>
      <c r="B98" s="248" t="s">
        <v>664</v>
      </c>
      <c r="C98" s="247" t="s">
        <v>665</v>
      </c>
      <c r="D98" s="247" t="s">
        <v>651</v>
      </c>
      <c r="E98" s="247" t="s">
        <v>666</v>
      </c>
      <c r="F98" s="247" t="s">
        <v>345</v>
      </c>
      <c r="G98" s="247" t="s">
        <v>620</v>
      </c>
      <c r="H98" s="247" t="s">
        <v>621</v>
      </c>
      <c r="I98" s="247">
        <v>2021</v>
      </c>
      <c r="J98" s="247" t="s">
        <v>622</v>
      </c>
      <c r="K98" s="249" t="s">
        <v>1038</v>
      </c>
    </row>
    <row r="99" spans="1:11" ht="409.6" x14ac:dyDescent="0.3">
      <c r="A99" s="27">
        <v>415</v>
      </c>
      <c r="B99" s="248" t="s">
        <v>667</v>
      </c>
      <c r="C99" s="247" t="s">
        <v>668</v>
      </c>
      <c r="D99" s="247" t="s">
        <v>669</v>
      </c>
      <c r="E99" s="247" t="s">
        <v>344</v>
      </c>
      <c r="F99" s="247" t="s">
        <v>345</v>
      </c>
      <c r="G99" s="247" t="s">
        <v>620</v>
      </c>
      <c r="H99" s="247" t="s">
        <v>621</v>
      </c>
      <c r="I99" s="247">
        <v>2022</v>
      </c>
      <c r="J99" s="247" t="s">
        <v>670</v>
      </c>
      <c r="K99" s="249" t="s">
        <v>1038</v>
      </c>
    </row>
    <row r="100" spans="1:11" ht="192" x14ac:dyDescent="0.3">
      <c r="A100" s="27">
        <v>416</v>
      </c>
      <c r="B100" s="248" t="s">
        <v>671</v>
      </c>
      <c r="C100" s="247" t="s">
        <v>672</v>
      </c>
      <c r="D100" s="247" t="s">
        <v>669</v>
      </c>
      <c r="E100" s="247" t="s">
        <v>350</v>
      </c>
      <c r="F100" s="247" t="s">
        <v>345</v>
      </c>
      <c r="G100" s="247" t="s">
        <v>620</v>
      </c>
      <c r="H100" s="247" t="s">
        <v>621</v>
      </c>
      <c r="I100" s="247">
        <v>2022</v>
      </c>
      <c r="J100" s="247" t="s">
        <v>420</v>
      </c>
      <c r="K100" s="249" t="s">
        <v>1038</v>
      </c>
    </row>
    <row r="101" spans="1:11" ht="240" x14ac:dyDescent="0.3">
      <c r="A101" s="27">
        <v>417</v>
      </c>
      <c r="B101" s="248" t="s">
        <v>673</v>
      </c>
      <c r="C101" s="247" t="s">
        <v>674</v>
      </c>
      <c r="D101" s="247" t="s">
        <v>675</v>
      </c>
      <c r="E101" s="247" t="s">
        <v>344</v>
      </c>
      <c r="F101" s="247" t="s">
        <v>482</v>
      </c>
      <c r="G101" s="247" t="s">
        <v>620</v>
      </c>
      <c r="H101" s="247" t="s">
        <v>621</v>
      </c>
      <c r="I101" s="247">
        <v>2024</v>
      </c>
      <c r="J101" s="247" t="s">
        <v>676</v>
      </c>
      <c r="K101" s="249" t="s">
        <v>1038</v>
      </c>
    </row>
    <row r="102" spans="1:11" ht="409.6" x14ac:dyDescent="0.3">
      <c r="A102" s="27">
        <v>418</v>
      </c>
      <c r="B102" s="248" t="s">
        <v>677</v>
      </c>
      <c r="C102" s="247" t="s">
        <v>678</v>
      </c>
      <c r="D102" s="247" t="s">
        <v>679</v>
      </c>
      <c r="E102" s="247" t="s">
        <v>350</v>
      </c>
      <c r="F102" s="247" t="s">
        <v>345</v>
      </c>
      <c r="G102" s="247" t="s">
        <v>620</v>
      </c>
      <c r="H102" s="247" t="s">
        <v>621</v>
      </c>
      <c r="I102" s="247">
        <v>2016</v>
      </c>
      <c r="J102" s="247" t="s">
        <v>657</v>
      </c>
      <c r="K102" s="249" t="s">
        <v>1038</v>
      </c>
    </row>
    <row r="103" spans="1:11" ht="264" x14ac:dyDescent="0.3">
      <c r="A103" s="27">
        <v>419</v>
      </c>
      <c r="B103" s="248" t="s">
        <v>680</v>
      </c>
      <c r="C103" s="247" t="s">
        <v>681</v>
      </c>
      <c r="D103" s="247" t="s">
        <v>682</v>
      </c>
      <c r="E103" s="247" t="s">
        <v>364</v>
      </c>
      <c r="F103" s="247" t="s">
        <v>345</v>
      </c>
      <c r="G103" s="247" t="s">
        <v>620</v>
      </c>
      <c r="H103" s="247" t="s">
        <v>621</v>
      </c>
      <c r="I103" s="247">
        <v>2007</v>
      </c>
      <c r="J103" s="247" t="s">
        <v>683</v>
      </c>
      <c r="K103" s="249" t="s">
        <v>1038</v>
      </c>
    </row>
    <row r="104" spans="1:11" ht="409.6" x14ac:dyDescent="0.3">
      <c r="A104" s="27">
        <v>420</v>
      </c>
      <c r="B104" s="248" t="s">
        <v>684</v>
      </c>
      <c r="C104" s="247" t="s">
        <v>685</v>
      </c>
      <c r="D104" s="247" t="s">
        <v>682</v>
      </c>
      <c r="E104" s="247" t="s">
        <v>364</v>
      </c>
      <c r="F104" s="247" t="s">
        <v>351</v>
      </c>
      <c r="G104" s="247" t="s">
        <v>620</v>
      </c>
      <c r="H104" s="247" t="s">
        <v>621</v>
      </c>
      <c r="I104" s="247">
        <v>2025</v>
      </c>
      <c r="J104" s="247" t="s">
        <v>683</v>
      </c>
      <c r="K104" s="249" t="s">
        <v>1038</v>
      </c>
    </row>
    <row r="105" spans="1:11" ht="409.6" x14ac:dyDescent="0.3">
      <c r="A105" s="27">
        <v>421</v>
      </c>
      <c r="B105" s="248" t="s">
        <v>686</v>
      </c>
      <c r="C105" s="247" t="s">
        <v>687</v>
      </c>
      <c r="D105" s="247" t="s">
        <v>682</v>
      </c>
      <c r="E105" s="247" t="s">
        <v>364</v>
      </c>
      <c r="F105" s="247" t="s">
        <v>345</v>
      </c>
      <c r="G105" s="247" t="s">
        <v>620</v>
      </c>
      <c r="H105" s="247" t="s">
        <v>621</v>
      </c>
      <c r="I105" s="247">
        <v>2017</v>
      </c>
      <c r="J105" s="247" t="s">
        <v>469</v>
      </c>
      <c r="K105" s="249" t="s">
        <v>1038</v>
      </c>
    </row>
    <row r="106" spans="1:11" ht="409.6" x14ac:dyDescent="0.3">
      <c r="A106" s="27">
        <v>422</v>
      </c>
      <c r="B106" s="248" t="s">
        <v>688</v>
      </c>
      <c r="C106" s="247" t="s">
        <v>689</v>
      </c>
      <c r="D106" s="247" t="s">
        <v>651</v>
      </c>
      <c r="E106" s="247" t="s">
        <v>360</v>
      </c>
      <c r="F106" s="247" t="s">
        <v>351</v>
      </c>
      <c r="G106" s="247" t="s">
        <v>620</v>
      </c>
      <c r="H106" s="247" t="s">
        <v>621</v>
      </c>
      <c r="I106" s="247" t="s">
        <v>69</v>
      </c>
      <c r="J106" s="247" t="s">
        <v>690</v>
      </c>
      <c r="K106" s="249" t="s">
        <v>1038</v>
      </c>
    </row>
    <row r="107" spans="1:11" ht="409.6" x14ac:dyDescent="0.3">
      <c r="A107" s="27">
        <v>423</v>
      </c>
      <c r="B107" s="248" t="s">
        <v>691</v>
      </c>
      <c r="C107" s="247" t="s">
        <v>692</v>
      </c>
      <c r="D107" s="247" t="s">
        <v>651</v>
      </c>
      <c r="E107" s="247" t="s">
        <v>360</v>
      </c>
      <c r="F107" s="247" t="s">
        <v>345</v>
      </c>
      <c r="G107" s="247" t="s">
        <v>620</v>
      </c>
      <c r="H107" s="247" t="s">
        <v>621</v>
      </c>
      <c r="I107" s="247">
        <v>2019</v>
      </c>
      <c r="J107" s="247" t="s">
        <v>693</v>
      </c>
      <c r="K107" s="249" t="s">
        <v>1038</v>
      </c>
    </row>
    <row r="108" spans="1:11" ht="409.6" x14ac:dyDescent="0.3">
      <c r="A108" s="27">
        <v>424</v>
      </c>
      <c r="B108" s="248" t="s">
        <v>694</v>
      </c>
      <c r="C108" s="247" t="s">
        <v>695</v>
      </c>
      <c r="D108" s="247" t="s">
        <v>651</v>
      </c>
      <c r="E108" s="247" t="s">
        <v>360</v>
      </c>
      <c r="F108" s="247" t="s">
        <v>345</v>
      </c>
      <c r="G108" s="247" t="s">
        <v>620</v>
      </c>
      <c r="H108" s="247" t="s">
        <v>621</v>
      </c>
      <c r="I108" s="247">
        <v>2020</v>
      </c>
      <c r="J108" s="247" t="s">
        <v>696</v>
      </c>
      <c r="K108" s="249" t="s">
        <v>1038</v>
      </c>
    </row>
    <row r="109" spans="1:11" ht="409.6" x14ac:dyDescent="0.3">
      <c r="A109" s="27">
        <v>425</v>
      </c>
      <c r="B109" s="248" t="s">
        <v>697</v>
      </c>
      <c r="C109" s="247" t="s">
        <v>698</v>
      </c>
      <c r="D109" s="247" t="s">
        <v>651</v>
      </c>
      <c r="E109" s="247" t="s">
        <v>360</v>
      </c>
      <c r="F109" s="247" t="s">
        <v>345</v>
      </c>
      <c r="G109" s="247" t="s">
        <v>620</v>
      </c>
      <c r="H109" s="247" t="s">
        <v>621</v>
      </c>
      <c r="I109" s="247">
        <v>2022</v>
      </c>
      <c r="J109" s="247" t="s">
        <v>420</v>
      </c>
      <c r="K109" s="249" t="s">
        <v>1038</v>
      </c>
    </row>
    <row r="110" spans="1:11" ht="409.6" x14ac:dyDescent="0.3">
      <c r="A110" s="27">
        <v>426</v>
      </c>
      <c r="B110" s="248" t="s">
        <v>699</v>
      </c>
      <c r="C110" s="247" t="s">
        <v>700</v>
      </c>
      <c r="D110" s="247" t="s">
        <v>651</v>
      </c>
      <c r="E110" s="247" t="s">
        <v>360</v>
      </c>
      <c r="F110" s="247" t="s">
        <v>351</v>
      </c>
      <c r="G110" s="247" t="s">
        <v>620</v>
      </c>
      <c r="H110" s="247" t="s">
        <v>621</v>
      </c>
      <c r="I110" s="247">
        <v>2023</v>
      </c>
      <c r="J110" s="247" t="s">
        <v>701</v>
      </c>
      <c r="K110" s="249" t="s">
        <v>1038</v>
      </c>
    </row>
    <row r="111" spans="1:11" ht="409.6" x14ac:dyDescent="0.3">
      <c r="A111" s="27">
        <v>427</v>
      </c>
      <c r="B111" s="248" t="s">
        <v>702</v>
      </c>
      <c r="C111" s="247" t="s">
        <v>703</v>
      </c>
      <c r="D111" s="247" t="s">
        <v>704</v>
      </c>
      <c r="E111" s="247" t="s">
        <v>350</v>
      </c>
      <c r="F111" s="247" t="s">
        <v>351</v>
      </c>
      <c r="G111" s="247" t="s">
        <v>620</v>
      </c>
      <c r="H111" s="247" t="s">
        <v>621</v>
      </c>
      <c r="I111" s="247" t="s">
        <v>69</v>
      </c>
      <c r="J111" s="247" t="s">
        <v>705</v>
      </c>
      <c r="K111" s="249" t="s">
        <v>1038</v>
      </c>
    </row>
    <row r="112" spans="1:11" ht="409.6" x14ac:dyDescent="0.3">
      <c r="A112" s="27">
        <v>428</v>
      </c>
      <c r="B112" s="248" t="s">
        <v>706</v>
      </c>
      <c r="C112" s="247" t="s">
        <v>707</v>
      </c>
      <c r="D112" s="247" t="s">
        <v>708</v>
      </c>
      <c r="E112" s="247" t="s">
        <v>364</v>
      </c>
      <c r="F112" s="247" t="s">
        <v>351</v>
      </c>
      <c r="G112" s="247" t="s">
        <v>620</v>
      </c>
      <c r="H112" s="247" t="s">
        <v>621</v>
      </c>
      <c r="I112" s="247">
        <v>2024</v>
      </c>
      <c r="J112" s="247" t="s">
        <v>709</v>
      </c>
      <c r="K112" s="249" t="s">
        <v>1038</v>
      </c>
    </row>
    <row r="113" spans="1:11" ht="409.6" x14ac:dyDescent="0.3">
      <c r="A113" s="27">
        <v>429</v>
      </c>
      <c r="B113" s="248" t="s">
        <v>710</v>
      </c>
      <c r="C113" s="247" t="s">
        <v>711</v>
      </c>
      <c r="D113" s="247" t="s">
        <v>656</v>
      </c>
      <c r="E113" s="247" t="s">
        <v>344</v>
      </c>
      <c r="F113" s="247" t="s">
        <v>345</v>
      </c>
      <c r="G113" s="247" t="s">
        <v>620</v>
      </c>
      <c r="H113" s="247" t="s">
        <v>621</v>
      </c>
      <c r="I113" s="247">
        <v>2023</v>
      </c>
      <c r="J113" s="247" t="s">
        <v>420</v>
      </c>
      <c r="K113" s="249" t="s">
        <v>1038</v>
      </c>
    </row>
    <row r="114" spans="1:11" ht="409.6" x14ac:dyDescent="0.3">
      <c r="A114" s="27">
        <v>430</v>
      </c>
      <c r="B114" s="248" t="s">
        <v>712</v>
      </c>
      <c r="C114" s="247" t="s">
        <v>713</v>
      </c>
      <c r="D114" s="247" t="s">
        <v>641</v>
      </c>
      <c r="E114" s="247" t="s">
        <v>344</v>
      </c>
      <c r="F114" s="247" t="s">
        <v>351</v>
      </c>
      <c r="G114" s="247" t="s">
        <v>620</v>
      </c>
      <c r="H114" s="247" t="s">
        <v>621</v>
      </c>
      <c r="I114" s="247" t="s">
        <v>69</v>
      </c>
      <c r="J114" s="247" t="s">
        <v>622</v>
      </c>
      <c r="K114" s="249" t="s">
        <v>1038</v>
      </c>
    </row>
    <row r="115" spans="1:11" ht="409.6" x14ac:dyDescent="0.3">
      <c r="A115" s="27">
        <v>431</v>
      </c>
      <c r="B115" s="248" t="s">
        <v>714</v>
      </c>
      <c r="C115" s="247" t="s">
        <v>715</v>
      </c>
      <c r="D115" s="247" t="s">
        <v>675</v>
      </c>
      <c r="E115" s="247" t="s">
        <v>344</v>
      </c>
      <c r="F115" s="247" t="s">
        <v>345</v>
      </c>
      <c r="G115" s="247" t="s">
        <v>620</v>
      </c>
      <c r="H115" s="247" t="s">
        <v>621</v>
      </c>
      <c r="I115" s="247">
        <v>2005</v>
      </c>
      <c r="J115" s="247" t="s">
        <v>716</v>
      </c>
      <c r="K115" s="249" t="s">
        <v>1038</v>
      </c>
    </row>
    <row r="116" spans="1:11" ht="409.6" x14ac:dyDescent="0.3">
      <c r="A116" s="27">
        <v>501</v>
      </c>
      <c r="B116" s="248" t="s">
        <v>717</v>
      </c>
      <c r="C116" s="247" t="s">
        <v>718</v>
      </c>
      <c r="D116" s="247" t="s">
        <v>719</v>
      </c>
      <c r="E116" s="247" t="s">
        <v>344</v>
      </c>
      <c r="F116" s="247" t="s">
        <v>345</v>
      </c>
      <c r="G116" s="247" t="s">
        <v>720</v>
      </c>
      <c r="H116" s="247" t="s">
        <v>361</v>
      </c>
      <c r="I116" s="247">
        <v>2005</v>
      </c>
      <c r="J116" s="247" t="s">
        <v>716</v>
      </c>
      <c r="K116" s="249" t="s">
        <v>1038</v>
      </c>
    </row>
    <row r="117" spans="1:11" ht="409.6" x14ac:dyDescent="0.3">
      <c r="A117" s="27">
        <v>502</v>
      </c>
      <c r="B117" s="248" t="s">
        <v>721</v>
      </c>
      <c r="C117" s="247" t="s">
        <v>722</v>
      </c>
      <c r="D117" s="247" t="s">
        <v>723</v>
      </c>
      <c r="E117" s="247" t="s">
        <v>360</v>
      </c>
      <c r="F117" s="247" t="s">
        <v>345</v>
      </c>
      <c r="G117" s="247" t="s">
        <v>724</v>
      </c>
      <c r="H117" s="247" t="s">
        <v>361</v>
      </c>
      <c r="I117" s="247">
        <v>2021</v>
      </c>
      <c r="J117" s="247" t="s">
        <v>420</v>
      </c>
      <c r="K117" s="249" t="s">
        <v>1038</v>
      </c>
    </row>
    <row r="118" spans="1:11" ht="409.6" x14ac:dyDescent="0.3">
      <c r="A118" s="27">
        <v>503</v>
      </c>
      <c r="B118" s="248" t="s">
        <v>725</v>
      </c>
      <c r="C118" s="247" t="s">
        <v>726</v>
      </c>
      <c r="D118" s="247" t="s">
        <v>417</v>
      </c>
      <c r="E118" s="247" t="s">
        <v>368</v>
      </c>
      <c r="F118" s="247" t="s">
        <v>345</v>
      </c>
      <c r="G118" s="247" t="s">
        <v>419</v>
      </c>
      <c r="H118" s="247" t="s">
        <v>361</v>
      </c>
      <c r="I118" s="247">
        <v>2021</v>
      </c>
      <c r="J118" s="247" t="s">
        <v>727</v>
      </c>
      <c r="K118" s="249" t="s">
        <v>1038</v>
      </c>
    </row>
    <row r="119" spans="1:11" ht="409.6" x14ac:dyDescent="0.3">
      <c r="A119" s="27">
        <v>504</v>
      </c>
      <c r="B119" s="248" t="s">
        <v>728</v>
      </c>
      <c r="C119" s="247" t="s">
        <v>729</v>
      </c>
      <c r="D119" s="247" t="s">
        <v>730</v>
      </c>
      <c r="E119" s="247" t="s">
        <v>368</v>
      </c>
      <c r="F119" s="247" t="s">
        <v>345</v>
      </c>
      <c r="G119" s="247" t="s">
        <v>724</v>
      </c>
      <c r="H119" s="247" t="s">
        <v>361</v>
      </c>
      <c r="I119" s="247">
        <v>2024</v>
      </c>
      <c r="J119" s="247" t="s">
        <v>727</v>
      </c>
      <c r="K119" s="249" t="s">
        <v>1038</v>
      </c>
    </row>
    <row r="120" spans="1:11" ht="409.6" x14ac:dyDescent="0.3">
      <c r="A120" s="27">
        <v>505</v>
      </c>
      <c r="B120" s="248" t="s">
        <v>731</v>
      </c>
      <c r="C120" s="247" t="s">
        <v>732</v>
      </c>
      <c r="D120" s="247" t="s">
        <v>733</v>
      </c>
      <c r="E120" s="247" t="s">
        <v>344</v>
      </c>
      <c r="F120" s="247" t="s">
        <v>345</v>
      </c>
      <c r="G120" s="247" t="s">
        <v>734</v>
      </c>
      <c r="H120" s="247" t="s">
        <v>361</v>
      </c>
      <c r="I120" s="247">
        <v>2016</v>
      </c>
      <c r="J120" s="247" t="s">
        <v>735</v>
      </c>
      <c r="K120" s="249" t="s">
        <v>1038</v>
      </c>
    </row>
    <row r="121" spans="1:11" ht="409.6" x14ac:dyDescent="0.3">
      <c r="A121" s="27">
        <v>506</v>
      </c>
      <c r="B121" s="248" t="s">
        <v>736</v>
      </c>
      <c r="C121" s="247" t="s">
        <v>737</v>
      </c>
      <c r="D121" s="247" t="s">
        <v>738</v>
      </c>
      <c r="E121" s="247" t="s">
        <v>344</v>
      </c>
      <c r="F121" s="247" t="s">
        <v>351</v>
      </c>
      <c r="G121" s="247" t="s">
        <v>734</v>
      </c>
      <c r="H121" s="247" t="s">
        <v>361</v>
      </c>
      <c r="I121" s="247">
        <v>2025</v>
      </c>
      <c r="J121" s="247" t="s">
        <v>739</v>
      </c>
      <c r="K121" s="249" t="s">
        <v>1038</v>
      </c>
    </row>
    <row r="122" spans="1:11" ht="409.6" x14ac:dyDescent="0.3">
      <c r="A122" s="27">
        <v>507</v>
      </c>
      <c r="B122" s="248" t="s">
        <v>740</v>
      </c>
      <c r="C122" s="247" t="s">
        <v>741</v>
      </c>
      <c r="D122" s="247" t="s">
        <v>742</v>
      </c>
      <c r="E122" s="247" t="s">
        <v>344</v>
      </c>
      <c r="F122" s="247" t="s">
        <v>351</v>
      </c>
      <c r="G122" s="247" t="s">
        <v>555</v>
      </c>
      <c r="H122" s="247" t="s">
        <v>361</v>
      </c>
      <c r="I122" s="247" t="s">
        <v>69</v>
      </c>
      <c r="J122" s="247" t="s">
        <v>420</v>
      </c>
      <c r="K122" s="249" t="s">
        <v>1038</v>
      </c>
    </row>
    <row r="123" spans="1:11" ht="409.6" x14ac:dyDescent="0.3">
      <c r="A123" s="27">
        <v>508</v>
      </c>
      <c r="B123" s="248" t="s">
        <v>743</v>
      </c>
      <c r="C123" s="247" t="s">
        <v>744</v>
      </c>
      <c r="D123" s="247" t="s">
        <v>534</v>
      </c>
      <c r="E123" s="247" t="s">
        <v>344</v>
      </c>
      <c r="F123" s="247" t="s">
        <v>351</v>
      </c>
      <c r="G123" s="247" t="s">
        <v>516</v>
      </c>
      <c r="H123" s="247" t="s">
        <v>361</v>
      </c>
      <c r="I123" s="247" t="s">
        <v>69</v>
      </c>
      <c r="J123" s="247" t="s">
        <v>420</v>
      </c>
      <c r="K123" s="249" t="s">
        <v>1038</v>
      </c>
    </row>
    <row r="124" spans="1:11" ht="409.6" x14ac:dyDescent="0.3">
      <c r="A124" s="27">
        <v>509</v>
      </c>
      <c r="B124" s="248" t="s">
        <v>745</v>
      </c>
      <c r="C124" s="247" t="s">
        <v>746</v>
      </c>
      <c r="D124" s="247" t="s">
        <v>747</v>
      </c>
      <c r="E124" s="247" t="s">
        <v>344</v>
      </c>
      <c r="F124" s="247" t="s">
        <v>351</v>
      </c>
      <c r="G124" s="247" t="s">
        <v>419</v>
      </c>
      <c r="H124" s="247" t="s">
        <v>361</v>
      </c>
      <c r="I124" s="247">
        <v>2025</v>
      </c>
      <c r="J124" s="247" t="s">
        <v>420</v>
      </c>
      <c r="K124" s="249" t="s">
        <v>1038</v>
      </c>
    </row>
    <row r="125" spans="1:11" ht="409.6" x14ac:dyDescent="0.3">
      <c r="A125" s="27">
        <v>510</v>
      </c>
      <c r="B125" s="248" t="s">
        <v>748</v>
      </c>
      <c r="C125" s="247" t="s">
        <v>749</v>
      </c>
      <c r="D125" s="247" t="s">
        <v>750</v>
      </c>
      <c r="E125" s="247" t="s">
        <v>350</v>
      </c>
      <c r="F125" s="247" t="s">
        <v>345</v>
      </c>
      <c r="G125" s="247" t="s">
        <v>724</v>
      </c>
      <c r="H125" s="247" t="s">
        <v>361</v>
      </c>
      <c r="I125" s="247">
        <v>2022</v>
      </c>
      <c r="J125" s="247" t="s">
        <v>751</v>
      </c>
      <c r="K125" s="249" t="s">
        <v>1038</v>
      </c>
    </row>
    <row r="126" spans="1:11" ht="409.6" x14ac:dyDescent="0.3">
      <c r="A126" s="27">
        <v>511</v>
      </c>
      <c r="B126" s="248" t="s">
        <v>752</v>
      </c>
      <c r="C126" s="247" t="s">
        <v>753</v>
      </c>
      <c r="D126" s="247" t="s">
        <v>754</v>
      </c>
      <c r="E126" s="247" t="s">
        <v>368</v>
      </c>
      <c r="F126" s="247" t="s">
        <v>345</v>
      </c>
      <c r="G126" s="247" t="s">
        <v>755</v>
      </c>
      <c r="H126" s="247" t="s">
        <v>361</v>
      </c>
      <c r="I126" s="247">
        <v>2023</v>
      </c>
      <c r="J126" s="247" t="s">
        <v>438</v>
      </c>
      <c r="K126" s="249" t="s">
        <v>1038</v>
      </c>
    </row>
    <row r="127" spans="1:11" ht="409.6" x14ac:dyDescent="0.3">
      <c r="A127" s="27">
        <v>512</v>
      </c>
      <c r="B127" s="248" t="s">
        <v>756</v>
      </c>
      <c r="C127" s="247" t="s">
        <v>757</v>
      </c>
      <c r="D127" s="247" t="s">
        <v>758</v>
      </c>
      <c r="E127" s="247" t="s">
        <v>360</v>
      </c>
      <c r="F127" s="247" t="s">
        <v>345</v>
      </c>
      <c r="G127" s="247" t="s">
        <v>759</v>
      </c>
      <c r="H127" s="247" t="s">
        <v>361</v>
      </c>
      <c r="I127" s="247">
        <v>2017</v>
      </c>
      <c r="J127" s="247" t="s">
        <v>420</v>
      </c>
      <c r="K127" s="249" t="s">
        <v>1038</v>
      </c>
    </row>
    <row r="128" spans="1:11" ht="360" x14ac:dyDescent="0.3">
      <c r="A128" s="27">
        <v>513</v>
      </c>
      <c r="B128" s="248" t="s">
        <v>760</v>
      </c>
      <c r="C128" s="247" t="s">
        <v>761</v>
      </c>
      <c r="D128" s="247" t="s">
        <v>762</v>
      </c>
      <c r="E128" s="247" t="s">
        <v>360</v>
      </c>
      <c r="F128" s="247" t="s">
        <v>345</v>
      </c>
      <c r="G128" s="247" t="s">
        <v>763</v>
      </c>
      <c r="H128" s="247" t="s">
        <v>361</v>
      </c>
      <c r="I128" s="247">
        <v>2021</v>
      </c>
      <c r="J128" s="247" t="s">
        <v>764</v>
      </c>
      <c r="K128" s="249" t="s">
        <v>1038</v>
      </c>
    </row>
    <row r="129" spans="1:11" ht="348" x14ac:dyDescent="0.3">
      <c r="A129" s="27">
        <v>514</v>
      </c>
      <c r="B129" s="248" t="s">
        <v>765</v>
      </c>
      <c r="C129" s="247" t="s">
        <v>766</v>
      </c>
      <c r="D129" s="247" t="s">
        <v>767</v>
      </c>
      <c r="E129" s="247" t="s">
        <v>360</v>
      </c>
      <c r="F129" s="247" t="s">
        <v>345</v>
      </c>
      <c r="G129" s="247" t="s">
        <v>763</v>
      </c>
      <c r="H129" s="247" t="s">
        <v>361</v>
      </c>
      <c r="I129" s="247">
        <v>2022</v>
      </c>
      <c r="J129" s="247" t="s">
        <v>768</v>
      </c>
      <c r="K129" s="249" t="s">
        <v>1038</v>
      </c>
    </row>
    <row r="130" spans="1:11" ht="408" x14ac:dyDescent="0.3">
      <c r="A130" s="27">
        <v>515</v>
      </c>
      <c r="B130" s="248" t="s">
        <v>769</v>
      </c>
      <c r="C130" s="247" t="s">
        <v>770</v>
      </c>
      <c r="D130" s="247" t="s">
        <v>762</v>
      </c>
      <c r="E130" s="247" t="s">
        <v>771</v>
      </c>
      <c r="F130" s="247" t="s">
        <v>345</v>
      </c>
      <c r="G130" s="247" t="s">
        <v>763</v>
      </c>
      <c r="H130" s="247" t="s">
        <v>361</v>
      </c>
      <c r="I130" s="247" t="s">
        <v>69</v>
      </c>
      <c r="J130" s="247" t="s">
        <v>420</v>
      </c>
      <c r="K130" s="249" t="s">
        <v>1038</v>
      </c>
    </row>
    <row r="131" spans="1:11" ht="409.6" x14ac:dyDescent="0.3">
      <c r="A131" s="27">
        <v>516</v>
      </c>
      <c r="B131" s="248" t="s">
        <v>772</v>
      </c>
      <c r="C131" s="247" t="s">
        <v>773</v>
      </c>
      <c r="D131" s="247" t="s">
        <v>774</v>
      </c>
      <c r="E131" s="247" t="s">
        <v>360</v>
      </c>
      <c r="F131" s="247" t="s">
        <v>351</v>
      </c>
      <c r="G131" s="247" t="s">
        <v>763</v>
      </c>
      <c r="H131" s="247" t="s">
        <v>361</v>
      </c>
      <c r="I131" s="247">
        <v>2025</v>
      </c>
      <c r="J131" s="247" t="s">
        <v>420</v>
      </c>
      <c r="K131" s="249" t="s">
        <v>1038</v>
      </c>
    </row>
    <row r="132" spans="1:11" ht="409.6" x14ac:dyDescent="0.3">
      <c r="A132" s="27">
        <v>517</v>
      </c>
      <c r="B132" s="248" t="s">
        <v>775</v>
      </c>
      <c r="C132" s="247" t="s">
        <v>776</v>
      </c>
      <c r="D132" s="247" t="s">
        <v>777</v>
      </c>
      <c r="E132" s="247" t="s">
        <v>360</v>
      </c>
      <c r="F132" s="247" t="s">
        <v>351</v>
      </c>
      <c r="G132" s="247" t="s">
        <v>778</v>
      </c>
      <c r="H132" s="247" t="s">
        <v>361</v>
      </c>
      <c r="I132" s="247">
        <v>2025</v>
      </c>
      <c r="J132" s="247" t="s">
        <v>420</v>
      </c>
      <c r="K132" s="249" t="s">
        <v>1038</v>
      </c>
    </row>
    <row r="133" spans="1:11" ht="288" x14ac:dyDescent="0.3">
      <c r="A133" s="27">
        <v>518</v>
      </c>
      <c r="B133" s="248" t="s">
        <v>779</v>
      </c>
      <c r="C133" s="247" t="s">
        <v>780</v>
      </c>
      <c r="D133" s="247" t="s">
        <v>781</v>
      </c>
      <c r="E133" s="247" t="s">
        <v>360</v>
      </c>
      <c r="F133" s="247" t="s">
        <v>351</v>
      </c>
      <c r="G133" s="247" t="s">
        <v>778</v>
      </c>
      <c r="H133" s="247" t="s">
        <v>361</v>
      </c>
      <c r="I133" s="247" t="s">
        <v>69</v>
      </c>
      <c r="J133" s="247" t="s">
        <v>782</v>
      </c>
      <c r="K133" s="249" t="s">
        <v>1038</v>
      </c>
    </row>
    <row r="134" spans="1:11" ht="409.6" x14ac:dyDescent="0.3">
      <c r="A134" s="27">
        <v>519</v>
      </c>
      <c r="B134" s="248" t="s">
        <v>783</v>
      </c>
      <c r="C134" s="247" t="s">
        <v>784</v>
      </c>
      <c r="D134" s="247" t="s">
        <v>785</v>
      </c>
      <c r="E134" s="247" t="s">
        <v>360</v>
      </c>
      <c r="F134" s="247" t="s">
        <v>345</v>
      </c>
      <c r="G134" s="247" t="s">
        <v>786</v>
      </c>
      <c r="H134" s="247" t="s">
        <v>621</v>
      </c>
      <c r="I134" s="247" t="s">
        <v>206</v>
      </c>
      <c r="J134" s="247" t="s">
        <v>420</v>
      </c>
      <c r="K134" s="249" t="s">
        <v>1038</v>
      </c>
    </row>
    <row r="135" spans="1:11" ht="240" x14ac:dyDescent="0.3">
      <c r="A135" s="27">
        <v>520</v>
      </c>
      <c r="B135" s="248" t="s">
        <v>787</v>
      </c>
      <c r="C135" s="247" t="s">
        <v>788</v>
      </c>
      <c r="D135" s="247" t="s">
        <v>789</v>
      </c>
      <c r="E135" s="247" t="s">
        <v>364</v>
      </c>
      <c r="F135" s="247" t="s">
        <v>345</v>
      </c>
      <c r="G135" s="247" t="s">
        <v>790</v>
      </c>
      <c r="H135" s="247" t="s">
        <v>361</v>
      </c>
      <c r="I135" s="247" t="s">
        <v>791</v>
      </c>
      <c r="J135" s="247" t="s">
        <v>792</v>
      </c>
      <c r="K135" s="249" t="s">
        <v>1038</v>
      </c>
    </row>
    <row r="136" spans="1:11" ht="312" x14ac:dyDescent="0.3">
      <c r="A136" s="27">
        <v>521</v>
      </c>
      <c r="B136" s="248" t="s">
        <v>793</v>
      </c>
      <c r="C136" s="247" t="s">
        <v>794</v>
      </c>
      <c r="D136" s="247" t="s">
        <v>795</v>
      </c>
      <c r="E136" s="247" t="s">
        <v>344</v>
      </c>
      <c r="F136" s="247" t="s">
        <v>351</v>
      </c>
      <c r="G136" s="247" t="s">
        <v>724</v>
      </c>
      <c r="H136" s="247" t="s">
        <v>361</v>
      </c>
      <c r="I136" s="247">
        <v>2024</v>
      </c>
      <c r="J136" s="247" t="s">
        <v>796</v>
      </c>
      <c r="K136" s="249" t="s">
        <v>1038</v>
      </c>
    </row>
    <row r="137" spans="1:11" ht="409.6" x14ac:dyDescent="0.3">
      <c r="A137" s="27">
        <v>522</v>
      </c>
      <c r="B137" s="248" t="s">
        <v>797</v>
      </c>
      <c r="C137" s="247" t="s">
        <v>798</v>
      </c>
      <c r="D137" s="247" t="s">
        <v>799</v>
      </c>
      <c r="E137" s="247" t="s">
        <v>396</v>
      </c>
      <c r="F137" s="247" t="s">
        <v>345</v>
      </c>
      <c r="G137" s="247" t="s">
        <v>800</v>
      </c>
      <c r="H137" s="247" t="s">
        <v>382</v>
      </c>
      <c r="I137" s="247" t="s">
        <v>209</v>
      </c>
      <c r="J137" s="247" t="s">
        <v>801</v>
      </c>
      <c r="K137" s="249" t="s">
        <v>1038</v>
      </c>
    </row>
    <row r="138" spans="1:11" ht="409.6" x14ac:dyDescent="0.3">
      <c r="A138" s="27">
        <v>523</v>
      </c>
      <c r="B138" s="248" t="s">
        <v>802</v>
      </c>
      <c r="C138" s="247" t="s">
        <v>803</v>
      </c>
      <c r="D138" s="247" t="s">
        <v>804</v>
      </c>
      <c r="E138" s="247" t="s">
        <v>611</v>
      </c>
      <c r="F138" s="247" t="s">
        <v>351</v>
      </c>
      <c r="G138" s="247" t="s">
        <v>805</v>
      </c>
      <c r="H138" s="247" t="s">
        <v>621</v>
      </c>
      <c r="I138" s="247" t="s">
        <v>791</v>
      </c>
      <c r="J138" s="247" t="s">
        <v>414</v>
      </c>
      <c r="K138" s="249" t="s">
        <v>1038</v>
      </c>
    </row>
    <row r="139" spans="1:11" ht="409.6" x14ac:dyDescent="0.3">
      <c r="A139" s="27">
        <v>524</v>
      </c>
      <c r="B139" s="248" t="s">
        <v>806</v>
      </c>
      <c r="C139" s="247" t="s">
        <v>807</v>
      </c>
      <c r="D139" s="247" t="s">
        <v>808</v>
      </c>
      <c r="E139" s="247" t="s">
        <v>344</v>
      </c>
      <c r="F139" s="247" t="s">
        <v>345</v>
      </c>
      <c r="G139" s="247" t="s">
        <v>809</v>
      </c>
      <c r="H139" s="247" t="s">
        <v>810</v>
      </c>
      <c r="I139" s="247" t="s">
        <v>204</v>
      </c>
      <c r="J139" s="247" t="s">
        <v>716</v>
      </c>
      <c r="K139" s="249" t="s">
        <v>1038</v>
      </c>
    </row>
    <row r="140" spans="1:11" ht="408" x14ac:dyDescent="0.3">
      <c r="A140" s="27">
        <v>525</v>
      </c>
      <c r="B140" s="248" t="s">
        <v>811</v>
      </c>
      <c r="C140" s="247" t="s">
        <v>812</v>
      </c>
      <c r="D140" s="247" t="s">
        <v>813</v>
      </c>
      <c r="E140" s="247" t="s">
        <v>344</v>
      </c>
      <c r="F140" s="247" t="s">
        <v>345</v>
      </c>
      <c r="G140" s="247" t="s">
        <v>809</v>
      </c>
      <c r="H140" s="247" t="s">
        <v>814</v>
      </c>
      <c r="I140" s="247" t="s">
        <v>205</v>
      </c>
      <c r="J140" s="247" t="s">
        <v>716</v>
      </c>
      <c r="K140" s="249" t="s">
        <v>1038</v>
      </c>
    </row>
    <row r="141" spans="1:11" ht="168" x14ac:dyDescent="0.3">
      <c r="A141" s="27">
        <v>526</v>
      </c>
      <c r="B141" s="248" t="s">
        <v>815</v>
      </c>
      <c r="C141" s="247" t="s">
        <v>816</v>
      </c>
      <c r="D141" s="247" t="s">
        <v>808</v>
      </c>
      <c r="E141" s="247" t="s">
        <v>344</v>
      </c>
      <c r="F141" s="247" t="s">
        <v>345</v>
      </c>
      <c r="G141" s="247" t="s">
        <v>809</v>
      </c>
      <c r="H141" s="247" t="s">
        <v>814</v>
      </c>
      <c r="I141" s="247" t="s">
        <v>206</v>
      </c>
      <c r="J141" s="247" t="s">
        <v>716</v>
      </c>
      <c r="K141" s="249" t="s">
        <v>1038</v>
      </c>
    </row>
    <row r="142" spans="1:11" ht="408" x14ac:dyDescent="0.3">
      <c r="A142" s="27">
        <v>527</v>
      </c>
      <c r="B142" s="248" t="s">
        <v>817</v>
      </c>
      <c r="C142" s="247" t="s">
        <v>818</v>
      </c>
      <c r="D142" s="247" t="s">
        <v>808</v>
      </c>
      <c r="E142" s="247" t="s">
        <v>396</v>
      </c>
      <c r="F142" s="247" t="s">
        <v>345</v>
      </c>
      <c r="G142" s="247" t="s">
        <v>809</v>
      </c>
      <c r="H142" s="247" t="s">
        <v>810</v>
      </c>
      <c r="I142" s="247">
        <v>1990</v>
      </c>
      <c r="J142" s="247" t="s">
        <v>819</v>
      </c>
      <c r="K142" s="249" t="s">
        <v>1038</v>
      </c>
    </row>
    <row r="143" spans="1:11" ht="252" x14ac:dyDescent="0.3">
      <c r="A143" s="27">
        <v>528</v>
      </c>
      <c r="B143" s="248" t="s">
        <v>820</v>
      </c>
      <c r="C143" s="247" t="s">
        <v>821</v>
      </c>
      <c r="D143" s="247" t="s">
        <v>808</v>
      </c>
      <c r="E143" s="247" t="s">
        <v>344</v>
      </c>
      <c r="F143" s="247" t="s">
        <v>345</v>
      </c>
      <c r="G143" s="247" t="s">
        <v>809</v>
      </c>
      <c r="H143" s="247" t="s">
        <v>814</v>
      </c>
      <c r="I143" s="247" t="s">
        <v>197</v>
      </c>
      <c r="J143" s="247" t="s">
        <v>822</v>
      </c>
      <c r="K143" s="249" t="s">
        <v>1038</v>
      </c>
    </row>
    <row r="144" spans="1:11" ht="409.6" x14ac:dyDescent="0.3">
      <c r="A144" s="27">
        <v>529</v>
      </c>
      <c r="B144" s="248" t="s">
        <v>823</v>
      </c>
      <c r="C144" s="247" t="s">
        <v>824</v>
      </c>
      <c r="D144" s="247" t="s">
        <v>808</v>
      </c>
      <c r="E144" s="247" t="s">
        <v>344</v>
      </c>
      <c r="F144" s="247" t="s">
        <v>351</v>
      </c>
      <c r="G144" s="247" t="s">
        <v>809</v>
      </c>
      <c r="H144" s="247" t="s">
        <v>810</v>
      </c>
      <c r="I144" s="247" t="s">
        <v>69</v>
      </c>
      <c r="J144" s="247" t="s">
        <v>716</v>
      </c>
      <c r="K144" s="249" t="s">
        <v>1038</v>
      </c>
    </row>
    <row r="145" spans="1:11" ht="409.6" x14ac:dyDescent="0.3">
      <c r="A145" s="27">
        <v>601</v>
      </c>
      <c r="B145" s="248" t="s">
        <v>825</v>
      </c>
      <c r="C145" s="247" t="s">
        <v>826</v>
      </c>
      <c r="D145" s="247" t="s">
        <v>827</v>
      </c>
      <c r="E145" s="247" t="s">
        <v>828</v>
      </c>
      <c r="F145" s="247" t="s">
        <v>345</v>
      </c>
      <c r="G145" s="247" t="s">
        <v>829</v>
      </c>
      <c r="H145" s="247" t="s">
        <v>830</v>
      </c>
      <c r="I145" s="247">
        <v>2018</v>
      </c>
      <c r="J145" s="247" t="s">
        <v>831</v>
      </c>
      <c r="K145" s="249" t="s">
        <v>1038</v>
      </c>
    </row>
    <row r="146" spans="1:11" ht="264" x14ac:dyDescent="0.3">
      <c r="A146" s="27">
        <v>602</v>
      </c>
      <c r="B146" s="248" t="s">
        <v>832</v>
      </c>
      <c r="C146" s="247" t="s">
        <v>833</v>
      </c>
      <c r="D146" s="247" t="s">
        <v>834</v>
      </c>
      <c r="E146" s="247" t="s">
        <v>828</v>
      </c>
      <c r="F146" s="247" t="s">
        <v>345</v>
      </c>
      <c r="G146" s="247" t="s">
        <v>829</v>
      </c>
      <c r="H146" s="247" t="s">
        <v>830</v>
      </c>
      <c r="I146" s="247">
        <v>2020</v>
      </c>
      <c r="J146" s="247" t="s">
        <v>716</v>
      </c>
      <c r="K146" s="249" t="s">
        <v>1038</v>
      </c>
    </row>
    <row r="147" spans="1:11" ht="144" x14ac:dyDescent="0.3">
      <c r="A147" s="27">
        <v>603</v>
      </c>
      <c r="B147" s="248" t="s">
        <v>797</v>
      </c>
      <c r="C147" s="247" t="s">
        <v>835</v>
      </c>
      <c r="D147" s="247" t="s">
        <v>799</v>
      </c>
      <c r="E147" s="247" t="s">
        <v>396</v>
      </c>
      <c r="F147" s="247" t="s">
        <v>345</v>
      </c>
      <c r="G147" s="247" t="s">
        <v>800</v>
      </c>
      <c r="H147" s="247" t="s">
        <v>382</v>
      </c>
      <c r="I147" s="247" t="s">
        <v>209</v>
      </c>
      <c r="J147" s="247" t="s">
        <v>801</v>
      </c>
      <c r="K147" s="249" t="s">
        <v>1038</v>
      </c>
    </row>
    <row r="148" spans="1:11" ht="409.6" x14ac:dyDescent="0.3">
      <c r="A148" s="27">
        <v>604</v>
      </c>
      <c r="B148" s="248" t="s">
        <v>836</v>
      </c>
      <c r="C148" s="247" t="s">
        <v>837</v>
      </c>
      <c r="D148" s="247" t="s">
        <v>838</v>
      </c>
      <c r="E148" s="247" t="s">
        <v>357</v>
      </c>
      <c r="F148" s="247" t="s">
        <v>345</v>
      </c>
      <c r="G148" s="247" t="s">
        <v>839</v>
      </c>
      <c r="H148" s="247" t="s">
        <v>830</v>
      </c>
      <c r="I148" s="247">
        <v>1976</v>
      </c>
      <c r="J148" s="247" t="s">
        <v>716</v>
      </c>
      <c r="K148" s="249" t="s">
        <v>1038</v>
      </c>
    </row>
    <row r="149" spans="1:11" ht="312" x14ac:dyDescent="0.3">
      <c r="A149" s="27">
        <v>605</v>
      </c>
      <c r="B149" s="248" t="s">
        <v>840</v>
      </c>
      <c r="C149" s="247" t="s">
        <v>841</v>
      </c>
      <c r="D149" s="247" t="s">
        <v>842</v>
      </c>
      <c r="E149" s="247" t="s">
        <v>357</v>
      </c>
      <c r="F149" s="247" t="s">
        <v>345</v>
      </c>
      <c r="G149" s="247" t="s">
        <v>843</v>
      </c>
      <c r="H149" s="247" t="s">
        <v>844</v>
      </c>
      <c r="I149" s="247">
        <v>2020</v>
      </c>
      <c r="J149" s="247" t="s">
        <v>716</v>
      </c>
      <c r="K149" s="249" t="s">
        <v>1038</v>
      </c>
    </row>
    <row r="150" spans="1:11" ht="264" x14ac:dyDescent="0.3">
      <c r="A150" s="27">
        <v>606</v>
      </c>
      <c r="B150" s="248" t="s">
        <v>845</v>
      </c>
      <c r="C150" s="247" t="s">
        <v>846</v>
      </c>
      <c r="D150" s="247" t="s">
        <v>847</v>
      </c>
      <c r="E150" s="247" t="s">
        <v>344</v>
      </c>
      <c r="F150" s="247" t="s">
        <v>345</v>
      </c>
      <c r="G150" s="247" t="s">
        <v>839</v>
      </c>
      <c r="H150" s="247" t="s">
        <v>830</v>
      </c>
      <c r="I150" s="247">
        <v>2015</v>
      </c>
      <c r="J150" s="247" t="s">
        <v>716</v>
      </c>
      <c r="K150" s="249" t="s">
        <v>1038</v>
      </c>
    </row>
    <row r="151" spans="1:11" ht="384" x14ac:dyDescent="0.3">
      <c r="A151" s="27">
        <v>607</v>
      </c>
      <c r="B151" s="248" t="s">
        <v>848</v>
      </c>
      <c r="C151" s="247" t="s">
        <v>849</v>
      </c>
      <c r="D151" s="247" t="s">
        <v>847</v>
      </c>
      <c r="E151" s="247" t="s">
        <v>344</v>
      </c>
      <c r="F151" s="247" t="s">
        <v>345</v>
      </c>
      <c r="G151" s="247" t="s">
        <v>839</v>
      </c>
      <c r="H151" s="247" t="s">
        <v>844</v>
      </c>
      <c r="I151" s="247">
        <v>2011</v>
      </c>
      <c r="J151" s="247" t="s">
        <v>716</v>
      </c>
      <c r="K151" s="249" t="s">
        <v>1038</v>
      </c>
    </row>
    <row r="152" spans="1:11" ht="264" x14ac:dyDescent="0.3">
      <c r="A152" s="27">
        <v>608</v>
      </c>
      <c r="B152" s="248" t="s">
        <v>850</v>
      </c>
      <c r="C152" s="247" t="s">
        <v>851</v>
      </c>
      <c r="D152" s="247" t="s">
        <v>852</v>
      </c>
      <c r="E152" s="247" t="s">
        <v>344</v>
      </c>
      <c r="F152" s="247" t="s">
        <v>345</v>
      </c>
      <c r="G152" s="247" t="s">
        <v>829</v>
      </c>
      <c r="H152" s="247" t="s">
        <v>361</v>
      </c>
      <c r="I152" s="247">
        <v>2021</v>
      </c>
      <c r="J152" s="247" t="s">
        <v>716</v>
      </c>
      <c r="K152" s="249" t="s">
        <v>1038</v>
      </c>
    </row>
    <row r="153" spans="1:11" ht="409.6" x14ac:dyDescent="0.3">
      <c r="A153" s="27">
        <v>609</v>
      </c>
      <c r="B153" s="248" t="s">
        <v>853</v>
      </c>
      <c r="C153" s="247" t="s">
        <v>854</v>
      </c>
      <c r="D153" s="247" t="s">
        <v>855</v>
      </c>
      <c r="E153" s="247" t="s">
        <v>344</v>
      </c>
      <c r="F153" s="247" t="s">
        <v>345</v>
      </c>
      <c r="G153" s="247" t="s">
        <v>829</v>
      </c>
      <c r="H153" s="247" t="s">
        <v>844</v>
      </c>
      <c r="I153" s="247">
        <v>1993</v>
      </c>
      <c r="J153" s="247" t="s">
        <v>716</v>
      </c>
      <c r="K153" s="249" t="s">
        <v>1038</v>
      </c>
    </row>
    <row r="154" spans="1:11" ht="409.6" x14ac:dyDescent="0.3">
      <c r="A154" s="27">
        <v>610</v>
      </c>
      <c r="B154" s="248" t="s">
        <v>856</v>
      </c>
      <c r="C154" s="247" t="s">
        <v>857</v>
      </c>
      <c r="D154" s="247" t="s">
        <v>858</v>
      </c>
      <c r="E154" s="247" t="s">
        <v>828</v>
      </c>
      <c r="F154" s="247" t="s">
        <v>351</v>
      </c>
      <c r="G154" s="247" t="s">
        <v>829</v>
      </c>
      <c r="H154" s="247" t="s">
        <v>69</v>
      </c>
      <c r="I154" s="247" t="s">
        <v>69</v>
      </c>
      <c r="J154" s="247" t="s">
        <v>716</v>
      </c>
      <c r="K154" s="249" t="s">
        <v>1038</v>
      </c>
    </row>
    <row r="155" spans="1:11" ht="288" x14ac:dyDescent="0.3">
      <c r="A155" s="27">
        <v>611</v>
      </c>
      <c r="B155" s="248" t="s">
        <v>859</v>
      </c>
      <c r="C155" s="247" t="s">
        <v>860</v>
      </c>
      <c r="D155" s="247" t="s">
        <v>861</v>
      </c>
      <c r="E155" s="247" t="s">
        <v>828</v>
      </c>
      <c r="F155" s="247" t="s">
        <v>482</v>
      </c>
      <c r="G155" s="247" t="s">
        <v>829</v>
      </c>
      <c r="H155" s="247" t="s">
        <v>862</v>
      </c>
      <c r="I155" s="247">
        <v>2022</v>
      </c>
      <c r="J155" s="247" t="s">
        <v>863</v>
      </c>
      <c r="K155" s="249" t="s">
        <v>1038</v>
      </c>
    </row>
    <row r="156" spans="1:11" ht="409.6" x14ac:dyDescent="0.3">
      <c r="A156" s="27">
        <v>612</v>
      </c>
      <c r="B156" s="248" t="s">
        <v>864</v>
      </c>
      <c r="C156" s="247" t="s">
        <v>865</v>
      </c>
      <c r="D156" s="247" t="s">
        <v>866</v>
      </c>
      <c r="E156" s="247" t="s">
        <v>828</v>
      </c>
      <c r="F156" s="247" t="s">
        <v>345</v>
      </c>
      <c r="G156" s="247" t="s">
        <v>829</v>
      </c>
      <c r="H156" s="247" t="s">
        <v>862</v>
      </c>
      <c r="I156" s="247">
        <v>2015</v>
      </c>
      <c r="J156" s="247" t="s">
        <v>863</v>
      </c>
      <c r="K156" s="249" t="s">
        <v>1038</v>
      </c>
    </row>
    <row r="157" spans="1:11" ht="264" x14ac:dyDescent="0.3">
      <c r="A157" s="27">
        <v>613</v>
      </c>
      <c r="B157" s="248" t="s">
        <v>864</v>
      </c>
      <c r="C157" s="247" t="s">
        <v>867</v>
      </c>
      <c r="D157" s="247" t="s">
        <v>866</v>
      </c>
      <c r="E157" s="247" t="s">
        <v>828</v>
      </c>
      <c r="F157" s="247" t="s">
        <v>482</v>
      </c>
      <c r="G157" s="247" t="s">
        <v>829</v>
      </c>
      <c r="H157" s="247" t="s">
        <v>862</v>
      </c>
      <c r="I157" s="247">
        <v>2022</v>
      </c>
      <c r="J157" s="247" t="s">
        <v>868</v>
      </c>
      <c r="K157" s="249" t="s">
        <v>1038</v>
      </c>
    </row>
    <row r="158" spans="1:11" ht="192" x14ac:dyDescent="0.3">
      <c r="A158" s="27">
        <v>614</v>
      </c>
      <c r="B158" s="248" t="s">
        <v>869</v>
      </c>
      <c r="C158" s="247" t="s">
        <v>870</v>
      </c>
      <c r="D158" s="247" t="s">
        <v>871</v>
      </c>
      <c r="E158" s="247" t="s">
        <v>350</v>
      </c>
      <c r="F158" s="247" t="s">
        <v>351</v>
      </c>
      <c r="G158" s="247" t="s">
        <v>872</v>
      </c>
      <c r="H158" s="247" t="s">
        <v>862</v>
      </c>
      <c r="I158" s="247" t="s">
        <v>69</v>
      </c>
      <c r="J158" s="247" t="s">
        <v>868</v>
      </c>
      <c r="K158" s="249" t="s">
        <v>1038</v>
      </c>
    </row>
    <row r="159" spans="1:11" ht="168" x14ac:dyDescent="0.3">
      <c r="A159" s="27">
        <v>701</v>
      </c>
      <c r="B159" s="248" t="s">
        <v>873</v>
      </c>
      <c r="C159" s="247" t="s">
        <v>874</v>
      </c>
      <c r="D159" s="247" t="s">
        <v>875</v>
      </c>
      <c r="E159" s="247" t="s">
        <v>360</v>
      </c>
      <c r="F159" s="247" t="s">
        <v>345</v>
      </c>
      <c r="G159" s="247" t="s">
        <v>876</v>
      </c>
      <c r="H159" s="247" t="s">
        <v>844</v>
      </c>
      <c r="I159" s="247">
        <v>2023</v>
      </c>
      <c r="J159" s="247" t="s">
        <v>877</v>
      </c>
      <c r="K159" s="249" t="s">
        <v>1038</v>
      </c>
    </row>
    <row r="160" spans="1:11" ht="276" x14ac:dyDescent="0.3">
      <c r="A160" s="27">
        <v>702</v>
      </c>
      <c r="B160" s="248" t="s">
        <v>878</v>
      </c>
      <c r="C160" s="247" t="s">
        <v>879</v>
      </c>
      <c r="D160" s="247" t="s">
        <v>880</v>
      </c>
      <c r="E160" s="247" t="s">
        <v>360</v>
      </c>
      <c r="F160" s="247" t="s">
        <v>351</v>
      </c>
      <c r="G160" s="247" t="s">
        <v>876</v>
      </c>
      <c r="H160" s="247" t="s">
        <v>844</v>
      </c>
      <c r="I160" s="247">
        <v>2026</v>
      </c>
      <c r="J160" s="247" t="s">
        <v>877</v>
      </c>
      <c r="K160" s="249" t="s">
        <v>1038</v>
      </c>
    </row>
    <row r="161" spans="1:11" ht="216" x14ac:dyDescent="0.3">
      <c r="A161" s="27">
        <v>703</v>
      </c>
      <c r="B161" s="248" t="s">
        <v>881</v>
      </c>
      <c r="C161" s="247" t="s">
        <v>882</v>
      </c>
      <c r="D161" s="247" t="s">
        <v>883</v>
      </c>
      <c r="E161" s="247" t="s">
        <v>360</v>
      </c>
      <c r="F161" s="247" t="s">
        <v>345</v>
      </c>
      <c r="G161" s="247" t="s">
        <v>884</v>
      </c>
      <c r="H161" s="247" t="s">
        <v>830</v>
      </c>
      <c r="I161" s="247">
        <v>1997</v>
      </c>
      <c r="J161" s="247" t="s">
        <v>877</v>
      </c>
      <c r="K161" s="249" t="s">
        <v>1038</v>
      </c>
    </row>
    <row r="162" spans="1:11" ht="409.6" x14ac:dyDescent="0.3">
      <c r="A162" s="27">
        <v>704</v>
      </c>
      <c r="B162" s="248" t="s">
        <v>885</v>
      </c>
      <c r="C162" s="247" t="s">
        <v>886</v>
      </c>
      <c r="D162" s="247" t="s">
        <v>887</v>
      </c>
      <c r="E162" s="247" t="s">
        <v>360</v>
      </c>
      <c r="F162" s="247" t="s">
        <v>345</v>
      </c>
      <c r="G162" s="247" t="s">
        <v>876</v>
      </c>
      <c r="H162" s="247" t="s">
        <v>888</v>
      </c>
      <c r="I162" s="247">
        <v>2002</v>
      </c>
      <c r="J162" s="247" t="s">
        <v>877</v>
      </c>
      <c r="K162" s="249" t="s">
        <v>1038</v>
      </c>
    </row>
    <row r="163" spans="1:11" ht="276" x14ac:dyDescent="0.3">
      <c r="A163" s="27">
        <v>705</v>
      </c>
      <c r="B163" s="248" t="s">
        <v>889</v>
      </c>
      <c r="C163" s="247" t="s">
        <v>890</v>
      </c>
      <c r="D163" s="247" t="s">
        <v>887</v>
      </c>
      <c r="E163" s="247" t="s">
        <v>360</v>
      </c>
      <c r="F163" s="247" t="s">
        <v>345</v>
      </c>
      <c r="G163" s="247" t="s">
        <v>876</v>
      </c>
      <c r="H163" s="247" t="s">
        <v>888</v>
      </c>
      <c r="I163" s="247">
        <v>2023</v>
      </c>
      <c r="J163" s="247" t="s">
        <v>877</v>
      </c>
      <c r="K163" s="249" t="s">
        <v>1038</v>
      </c>
    </row>
    <row r="164" spans="1:11" ht="288" x14ac:dyDescent="0.3">
      <c r="A164" s="27">
        <v>706</v>
      </c>
      <c r="B164" s="248" t="s">
        <v>891</v>
      </c>
      <c r="C164" s="247" t="s">
        <v>892</v>
      </c>
      <c r="D164" s="247" t="s">
        <v>893</v>
      </c>
      <c r="E164" s="247" t="s">
        <v>360</v>
      </c>
      <c r="F164" s="247" t="s">
        <v>345</v>
      </c>
      <c r="G164" s="247" t="s">
        <v>884</v>
      </c>
      <c r="H164" s="247" t="s">
        <v>830</v>
      </c>
      <c r="I164" s="247">
        <v>1996</v>
      </c>
      <c r="J164" s="247" t="s">
        <v>877</v>
      </c>
      <c r="K164" s="249" t="s">
        <v>1038</v>
      </c>
    </row>
    <row r="165" spans="1:11" ht="240" x14ac:dyDescent="0.3">
      <c r="A165" s="27">
        <v>707</v>
      </c>
      <c r="B165" s="248" t="s">
        <v>894</v>
      </c>
      <c r="C165" s="247" t="s">
        <v>895</v>
      </c>
      <c r="D165" s="247" t="s">
        <v>896</v>
      </c>
      <c r="E165" s="247" t="s">
        <v>360</v>
      </c>
      <c r="F165" s="247" t="s">
        <v>345</v>
      </c>
      <c r="G165" s="247" t="s">
        <v>897</v>
      </c>
      <c r="H165" s="247" t="s">
        <v>353</v>
      </c>
      <c r="I165" s="247">
        <v>1986</v>
      </c>
      <c r="J165" s="247" t="s">
        <v>898</v>
      </c>
      <c r="K165" s="249" t="s">
        <v>1038</v>
      </c>
    </row>
    <row r="166" spans="1:11" ht="409.6" x14ac:dyDescent="0.3">
      <c r="A166" s="27">
        <v>708</v>
      </c>
      <c r="B166" s="248" t="s">
        <v>899</v>
      </c>
      <c r="C166" s="247" t="s">
        <v>900</v>
      </c>
      <c r="D166" s="247" t="s">
        <v>901</v>
      </c>
      <c r="E166" s="247" t="s">
        <v>360</v>
      </c>
      <c r="F166" s="247" t="s">
        <v>345</v>
      </c>
      <c r="G166" s="247" t="s">
        <v>902</v>
      </c>
      <c r="H166" s="247" t="s">
        <v>353</v>
      </c>
      <c r="I166" s="247">
        <v>1986</v>
      </c>
      <c r="J166" s="247" t="s">
        <v>898</v>
      </c>
      <c r="K166" s="249" t="s">
        <v>1038</v>
      </c>
    </row>
    <row r="167" spans="1:11" ht="384" x14ac:dyDescent="0.3">
      <c r="A167" s="27">
        <v>709</v>
      </c>
      <c r="B167" s="248" t="s">
        <v>903</v>
      </c>
      <c r="C167" s="247" t="s">
        <v>904</v>
      </c>
      <c r="D167" s="247" t="s">
        <v>905</v>
      </c>
      <c r="E167" s="247" t="s">
        <v>344</v>
      </c>
      <c r="F167" s="247" t="s">
        <v>351</v>
      </c>
      <c r="G167" s="247" t="s">
        <v>876</v>
      </c>
      <c r="H167" s="247" t="s">
        <v>888</v>
      </c>
      <c r="I167" s="247">
        <v>2025</v>
      </c>
      <c r="J167" s="247" t="s">
        <v>906</v>
      </c>
      <c r="K167" s="249" t="s">
        <v>1038</v>
      </c>
    </row>
    <row r="168" spans="1:11" ht="409.6" x14ac:dyDescent="0.3">
      <c r="A168" s="27">
        <v>710</v>
      </c>
      <c r="B168" s="248" t="s">
        <v>907</v>
      </c>
      <c r="C168" s="247" t="s">
        <v>908</v>
      </c>
      <c r="D168" s="247" t="s">
        <v>909</v>
      </c>
      <c r="E168" s="247" t="s">
        <v>396</v>
      </c>
      <c r="F168" s="247" t="s">
        <v>345</v>
      </c>
      <c r="G168" s="247" t="s">
        <v>876</v>
      </c>
      <c r="H168" s="247" t="s">
        <v>353</v>
      </c>
      <c r="I168" s="247">
        <v>2016</v>
      </c>
      <c r="J168" s="247" t="s">
        <v>910</v>
      </c>
      <c r="K168" s="249" t="s">
        <v>1038</v>
      </c>
    </row>
    <row r="169" spans="1:11" ht="409.6" x14ac:dyDescent="0.3">
      <c r="A169" s="27">
        <v>711</v>
      </c>
      <c r="B169" s="248" t="s">
        <v>911</v>
      </c>
      <c r="C169" s="247" t="s">
        <v>912</v>
      </c>
      <c r="D169" s="247" t="s">
        <v>875</v>
      </c>
      <c r="E169" s="247" t="s">
        <v>344</v>
      </c>
      <c r="F169" s="247" t="s">
        <v>345</v>
      </c>
      <c r="G169" s="247" t="s">
        <v>876</v>
      </c>
      <c r="H169" s="247" t="s">
        <v>844</v>
      </c>
      <c r="I169" s="247">
        <v>2023</v>
      </c>
      <c r="J169" s="247" t="s">
        <v>910</v>
      </c>
      <c r="K169" s="249" t="s">
        <v>1038</v>
      </c>
    </row>
    <row r="170" spans="1:11" ht="252" x14ac:dyDescent="0.3">
      <c r="A170" s="27">
        <v>801</v>
      </c>
      <c r="B170" s="248" t="s">
        <v>913</v>
      </c>
      <c r="C170" s="247" t="s">
        <v>914</v>
      </c>
      <c r="D170" s="247" t="s">
        <v>915</v>
      </c>
      <c r="E170" s="247" t="s">
        <v>344</v>
      </c>
      <c r="F170" s="247" t="s">
        <v>345</v>
      </c>
      <c r="G170" s="247" t="s">
        <v>916</v>
      </c>
      <c r="H170" s="247" t="s">
        <v>621</v>
      </c>
      <c r="I170" s="247" t="s">
        <v>69</v>
      </c>
      <c r="J170" s="247" t="s">
        <v>917</v>
      </c>
      <c r="K170" s="249" t="s">
        <v>1038</v>
      </c>
    </row>
    <row r="171" spans="1:11" ht="384" x14ac:dyDescent="0.3">
      <c r="A171" s="27">
        <v>802</v>
      </c>
      <c r="B171" s="248" t="s">
        <v>918</v>
      </c>
      <c r="C171" s="247" t="s">
        <v>919</v>
      </c>
      <c r="D171" s="247" t="s">
        <v>920</v>
      </c>
      <c r="E171" s="247" t="s">
        <v>344</v>
      </c>
      <c r="F171" s="247" t="s">
        <v>345</v>
      </c>
      <c r="G171" s="247" t="s">
        <v>916</v>
      </c>
      <c r="H171" s="247" t="s">
        <v>621</v>
      </c>
      <c r="I171" s="247">
        <v>2018</v>
      </c>
      <c r="J171" s="247" t="s">
        <v>917</v>
      </c>
      <c r="K171" s="249" t="s">
        <v>1038</v>
      </c>
    </row>
    <row r="172" spans="1:11" ht="336" x14ac:dyDescent="0.3">
      <c r="A172" s="27">
        <v>803</v>
      </c>
      <c r="B172" s="248" t="s">
        <v>921</v>
      </c>
      <c r="C172" s="247" t="s">
        <v>922</v>
      </c>
      <c r="D172" s="247" t="s">
        <v>923</v>
      </c>
      <c r="E172" s="247" t="s">
        <v>344</v>
      </c>
      <c r="F172" s="247" t="s">
        <v>345</v>
      </c>
      <c r="G172" s="247" t="s">
        <v>916</v>
      </c>
      <c r="H172" s="247" t="s">
        <v>621</v>
      </c>
      <c r="I172" s="247">
        <v>2022</v>
      </c>
      <c r="J172" s="247" t="s">
        <v>917</v>
      </c>
      <c r="K172" s="249" t="s">
        <v>1038</v>
      </c>
    </row>
    <row r="173" spans="1:11" ht="409.6" x14ac:dyDescent="0.3">
      <c r="A173" s="27">
        <v>804</v>
      </c>
      <c r="B173" s="248" t="s">
        <v>924</v>
      </c>
      <c r="C173" s="247" t="s">
        <v>925</v>
      </c>
      <c r="D173" s="247" t="s">
        <v>923</v>
      </c>
      <c r="E173" s="247" t="s">
        <v>368</v>
      </c>
      <c r="F173" s="247" t="s">
        <v>345</v>
      </c>
      <c r="G173" s="247" t="s">
        <v>916</v>
      </c>
      <c r="H173" s="247" t="s">
        <v>621</v>
      </c>
      <c r="I173" s="247">
        <v>2023</v>
      </c>
      <c r="J173" s="247" t="s">
        <v>917</v>
      </c>
      <c r="K173" s="249" t="s">
        <v>1038</v>
      </c>
    </row>
    <row r="174" spans="1:11" ht="348" x14ac:dyDescent="0.3">
      <c r="A174" s="27">
        <v>805</v>
      </c>
      <c r="B174" s="248" t="s">
        <v>926</v>
      </c>
      <c r="C174" s="247" t="s">
        <v>927</v>
      </c>
      <c r="D174" s="247" t="s">
        <v>923</v>
      </c>
      <c r="E174" s="247" t="s">
        <v>344</v>
      </c>
      <c r="F174" s="247" t="s">
        <v>345</v>
      </c>
      <c r="G174" s="247" t="s">
        <v>916</v>
      </c>
      <c r="H174" s="247" t="s">
        <v>621</v>
      </c>
      <c r="I174" s="247">
        <v>2023</v>
      </c>
      <c r="J174" s="247" t="s">
        <v>917</v>
      </c>
      <c r="K174" s="249" t="s">
        <v>1038</v>
      </c>
    </row>
    <row r="175" spans="1:11" ht="348" x14ac:dyDescent="0.3">
      <c r="A175" s="27">
        <v>806</v>
      </c>
      <c r="B175" s="248" t="s">
        <v>928</v>
      </c>
      <c r="C175" s="247" t="s">
        <v>929</v>
      </c>
      <c r="D175" s="247" t="s">
        <v>930</v>
      </c>
      <c r="E175" s="247" t="s">
        <v>368</v>
      </c>
      <c r="F175" s="247" t="s">
        <v>345</v>
      </c>
      <c r="G175" s="247" t="s">
        <v>916</v>
      </c>
      <c r="H175" s="247" t="s">
        <v>621</v>
      </c>
      <c r="I175" s="247">
        <v>2023</v>
      </c>
      <c r="J175" s="247" t="s">
        <v>917</v>
      </c>
      <c r="K175" s="249" t="s">
        <v>1038</v>
      </c>
    </row>
    <row r="176" spans="1:11" ht="408" x14ac:dyDescent="0.3">
      <c r="A176" s="27">
        <v>807</v>
      </c>
      <c r="B176" s="248" t="s">
        <v>931</v>
      </c>
      <c r="C176" s="247" t="s">
        <v>932</v>
      </c>
      <c r="D176" s="247" t="s">
        <v>933</v>
      </c>
      <c r="E176" s="247" t="s">
        <v>344</v>
      </c>
      <c r="F176" s="247" t="s">
        <v>345</v>
      </c>
      <c r="G176" s="247" t="s">
        <v>916</v>
      </c>
      <c r="H176" s="247" t="s">
        <v>621</v>
      </c>
      <c r="I176" s="247">
        <v>2022</v>
      </c>
      <c r="J176" s="247" t="s">
        <v>917</v>
      </c>
      <c r="K176" s="249" t="s">
        <v>1038</v>
      </c>
    </row>
    <row r="177" spans="1:11" ht="360" x14ac:dyDescent="0.3">
      <c r="A177" s="27">
        <v>808</v>
      </c>
      <c r="B177" s="248" t="s">
        <v>934</v>
      </c>
      <c r="C177" s="247" t="s">
        <v>935</v>
      </c>
      <c r="D177" s="247" t="s">
        <v>930</v>
      </c>
      <c r="E177" s="247" t="s">
        <v>344</v>
      </c>
      <c r="F177" s="247" t="s">
        <v>345</v>
      </c>
      <c r="G177" s="247" t="s">
        <v>916</v>
      </c>
      <c r="H177" s="247" t="s">
        <v>621</v>
      </c>
      <c r="I177" s="247">
        <v>1999</v>
      </c>
      <c r="J177" s="247" t="s">
        <v>917</v>
      </c>
      <c r="K177" s="249" t="s">
        <v>1038</v>
      </c>
    </row>
    <row r="178" spans="1:11" ht="409.6" x14ac:dyDescent="0.3">
      <c r="A178" s="27">
        <v>809</v>
      </c>
      <c r="B178" s="248" t="s">
        <v>936</v>
      </c>
      <c r="C178" s="247" t="s">
        <v>937</v>
      </c>
      <c r="D178" s="247" t="s">
        <v>938</v>
      </c>
      <c r="E178" s="247" t="s">
        <v>360</v>
      </c>
      <c r="F178" s="247" t="s">
        <v>345</v>
      </c>
      <c r="G178" s="247" t="s">
        <v>916</v>
      </c>
      <c r="H178" s="247" t="s">
        <v>621</v>
      </c>
      <c r="I178" s="247">
        <v>2023</v>
      </c>
      <c r="J178" s="247" t="s">
        <v>917</v>
      </c>
      <c r="K178" s="249" t="s">
        <v>1038</v>
      </c>
    </row>
    <row r="179" spans="1:11" ht="204" x14ac:dyDescent="0.3">
      <c r="A179" s="27">
        <v>810</v>
      </c>
      <c r="B179" s="248" t="s">
        <v>939</v>
      </c>
      <c r="C179" s="247" t="s">
        <v>940</v>
      </c>
      <c r="D179" s="247" t="s">
        <v>938</v>
      </c>
      <c r="E179" s="247" t="s">
        <v>941</v>
      </c>
      <c r="F179" s="247" t="s">
        <v>345</v>
      </c>
      <c r="G179" s="247" t="s">
        <v>942</v>
      </c>
      <c r="H179" s="247" t="s">
        <v>621</v>
      </c>
      <c r="I179" s="247">
        <v>2024</v>
      </c>
      <c r="J179" s="247" t="s">
        <v>943</v>
      </c>
      <c r="K179" s="249" t="s">
        <v>1038</v>
      </c>
    </row>
    <row r="180" spans="1:11" ht="144" x14ac:dyDescent="0.3">
      <c r="A180" s="27">
        <v>811</v>
      </c>
      <c r="B180" s="248" t="s">
        <v>944</v>
      </c>
      <c r="C180" s="247" t="s">
        <v>945</v>
      </c>
      <c r="D180" s="247" t="s">
        <v>946</v>
      </c>
      <c r="E180" s="247" t="s">
        <v>360</v>
      </c>
      <c r="F180" s="247" t="s">
        <v>345</v>
      </c>
      <c r="G180" s="247" t="s">
        <v>947</v>
      </c>
      <c r="H180" s="247" t="s">
        <v>621</v>
      </c>
      <c r="I180" s="247">
        <v>2002</v>
      </c>
      <c r="J180" s="247" t="s">
        <v>877</v>
      </c>
      <c r="K180" s="249" t="s">
        <v>1038</v>
      </c>
    </row>
    <row r="181" spans="1:11" ht="216" x14ac:dyDescent="0.3">
      <c r="A181" s="27">
        <v>812</v>
      </c>
      <c r="B181" s="248" t="s">
        <v>948</v>
      </c>
      <c r="C181" s="247" t="s">
        <v>949</v>
      </c>
      <c r="D181" s="247" t="s">
        <v>950</v>
      </c>
      <c r="E181" s="247" t="s">
        <v>360</v>
      </c>
      <c r="F181" s="247" t="s">
        <v>345</v>
      </c>
      <c r="G181" s="247" t="s">
        <v>947</v>
      </c>
      <c r="H181" s="247" t="s">
        <v>621</v>
      </c>
      <c r="I181" s="247">
        <v>1997</v>
      </c>
      <c r="J181" s="247" t="s">
        <v>877</v>
      </c>
      <c r="K181" s="249" t="s">
        <v>1038</v>
      </c>
    </row>
    <row r="182" spans="1:11" ht="120" x14ac:dyDescent="0.3">
      <c r="A182" s="27">
        <v>813</v>
      </c>
      <c r="B182" s="248" t="s">
        <v>951</v>
      </c>
      <c r="C182" s="247" t="s">
        <v>952</v>
      </c>
      <c r="D182" s="247" t="s">
        <v>953</v>
      </c>
      <c r="E182" s="247" t="s">
        <v>360</v>
      </c>
      <c r="F182" s="247" t="s">
        <v>345</v>
      </c>
      <c r="G182" s="247" t="s">
        <v>947</v>
      </c>
      <c r="H182" s="247" t="s">
        <v>621</v>
      </c>
      <c r="I182" s="247">
        <v>2015</v>
      </c>
      <c r="J182" s="247" t="s">
        <v>877</v>
      </c>
      <c r="K182" s="249" t="s">
        <v>1038</v>
      </c>
    </row>
    <row r="183" spans="1:11" ht="204" x14ac:dyDescent="0.3">
      <c r="A183" s="27">
        <v>814</v>
      </c>
      <c r="B183" s="248" t="s">
        <v>954</v>
      </c>
      <c r="C183" s="247" t="s">
        <v>955</v>
      </c>
      <c r="D183" s="247" t="s">
        <v>956</v>
      </c>
      <c r="E183" s="247" t="s">
        <v>360</v>
      </c>
      <c r="F183" s="247" t="s">
        <v>345</v>
      </c>
      <c r="G183" s="247" t="s">
        <v>947</v>
      </c>
      <c r="H183" s="247" t="s">
        <v>621</v>
      </c>
      <c r="I183" s="247">
        <v>1996</v>
      </c>
      <c r="J183" s="247" t="s">
        <v>877</v>
      </c>
      <c r="K183" s="249" t="s">
        <v>1038</v>
      </c>
    </row>
    <row r="184" spans="1:11" ht="180" x14ac:dyDescent="0.3">
      <c r="A184" s="27">
        <v>815</v>
      </c>
      <c r="B184" s="248" t="s">
        <v>957</v>
      </c>
      <c r="C184" s="247" t="s">
        <v>958</v>
      </c>
      <c r="D184" s="247" t="s">
        <v>959</v>
      </c>
      <c r="E184" s="247" t="s">
        <v>360</v>
      </c>
      <c r="F184" s="247" t="s">
        <v>345</v>
      </c>
      <c r="G184" s="247" t="s">
        <v>947</v>
      </c>
      <c r="H184" s="247" t="s">
        <v>621</v>
      </c>
      <c r="I184" s="247">
        <v>2002</v>
      </c>
      <c r="J184" s="247" t="s">
        <v>877</v>
      </c>
      <c r="K184" s="249" t="s">
        <v>1038</v>
      </c>
    </row>
    <row r="185" spans="1:11" ht="216" x14ac:dyDescent="0.3">
      <c r="A185" s="27">
        <v>816</v>
      </c>
      <c r="B185" s="248" t="s">
        <v>960</v>
      </c>
      <c r="C185" s="247" t="s">
        <v>882</v>
      </c>
      <c r="D185" s="247" t="s">
        <v>953</v>
      </c>
      <c r="E185" s="247" t="s">
        <v>360</v>
      </c>
      <c r="F185" s="247" t="s">
        <v>345</v>
      </c>
      <c r="G185" s="247" t="s">
        <v>947</v>
      </c>
      <c r="H185" s="247" t="s">
        <v>621</v>
      </c>
      <c r="I185" s="247">
        <v>1997</v>
      </c>
      <c r="J185" s="247" t="s">
        <v>877</v>
      </c>
      <c r="K185" s="249" t="s">
        <v>1038</v>
      </c>
    </row>
    <row r="186" spans="1:11" ht="228" x14ac:dyDescent="0.3">
      <c r="A186" s="27">
        <v>817</v>
      </c>
      <c r="B186" s="248" t="s">
        <v>961</v>
      </c>
      <c r="C186" s="247" t="s">
        <v>962</v>
      </c>
      <c r="D186" s="247" t="s">
        <v>963</v>
      </c>
      <c r="E186" s="247" t="s">
        <v>360</v>
      </c>
      <c r="F186" s="247" t="s">
        <v>345</v>
      </c>
      <c r="G186" s="247" t="s">
        <v>947</v>
      </c>
      <c r="H186" s="247" t="s">
        <v>621</v>
      </c>
      <c r="I186" s="247">
        <v>2023</v>
      </c>
      <c r="J186" s="247" t="s">
        <v>877</v>
      </c>
      <c r="K186" s="249" t="s">
        <v>1038</v>
      </c>
    </row>
    <row r="187" spans="1:11" ht="276" x14ac:dyDescent="0.3">
      <c r="A187" s="27">
        <v>818</v>
      </c>
      <c r="B187" s="248" t="s">
        <v>964</v>
      </c>
      <c r="C187" s="247" t="s">
        <v>965</v>
      </c>
      <c r="D187" s="247" t="s">
        <v>966</v>
      </c>
      <c r="E187" s="247" t="s">
        <v>360</v>
      </c>
      <c r="F187" s="247" t="s">
        <v>345</v>
      </c>
      <c r="G187" s="247" t="s">
        <v>947</v>
      </c>
      <c r="H187" s="247" t="s">
        <v>621</v>
      </c>
      <c r="I187" s="247">
        <v>1997</v>
      </c>
      <c r="J187" s="247" t="s">
        <v>877</v>
      </c>
      <c r="K187" s="249" t="s">
        <v>1038</v>
      </c>
    </row>
    <row r="188" spans="1:11" ht="409.6" x14ac:dyDescent="0.3">
      <c r="A188" s="27">
        <v>819</v>
      </c>
      <c r="B188" s="248" t="s">
        <v>967</v>
      </c>
      <c r="C188" s="247" t="s">
        <v>968</v>
      </c>
      <c r="D188" s="247" t="s">
        <v>969</v>
      </c>
      <c r="E188" s="247" t="s">
        <v>970</v>
      </c>
      <c r="F188" s="247" t="s">
        <v>351</v>
      </c>
      <c r="G188" s="247" t="s">
        <v>916</v>
      </c>
      <c r="H188" s="247" t="s">
        <v>621</v>
      </c>
      <c r="I188" s="247">
        <v>2025</v>
      </c>
      <c r="J188" s="247" t="s">
        <v>971</v>
      </c>
      <c r="K188" s="249" t="s">
        <v>1038</v>
      </c>
    </row>
    <row r="189" spans="1:11" ht="409.6" x14ac:dyDescent="0.3">
      <c r="A189" s="27">
        <v>820</v>
      </c>
      <c r="B189" s="248" t="s">
        <v>972</v>
      </c>
      <c r="C189" s="247" t="s">
        <v>973</v>
      </c>
      <c r="D189" s="247" t="s">
        <v>974</v>
      </c>
      <c r="E189" s="247" t="s">
        <v>975</v>
      </c>
      <c r="F189" s="247" t="s">
        <v>351</v>
      </c>
      <c r="G189" s="247" t="s">
        <v>916</v>
      </c>
      <c r="H189" s="247" t="s">
        <v>621</v>
      </c>
      <c r="I189" s="247">
        <v>2027</v>
      </c>
      <c r="J189" s="247" t="s">
        <v>971</v>
      </c>
      <c r="K189" s="249" t="s">
        <v>1038</v>
      </c>
    </row>
    <row r="190" spans="1:11" ht="409.6" x14ac:dyDescent="0.3">
      <c r="A190" s="27">
        <v>821</v>
      </c>
      <c r="B190" s="248" t="s">
        <v>976</v>
      </c>
      <c r="C190" s="247" t="s">
        <v>977</v>
      </c>
      <c r="D190" s="247" t="s">
        <v>953</v>
      </c>
      <c r="E190" s="247" t="s">
        <v>970</v>
      </c>
      <c r="F190" s="247" t="s">
        <v>351</v>
      </c>
      <c r="G190" s="247" t="s">
        <v>947</v>
      </c>
      <c r="H190" s="247" t="s">
        <v>621</v>
      </c>
      <c r="I190" s="247">
        <v>2027</v>
      </c>
      <c r="J190" s="247" t="s">
        <v>971</v>
      </c>
      <c r="K190" s="249" t="s">
        <v>1038</v>
      </c>
    </row>
    <row r="191" spans="1:11" ht="409.6" x14ac:dyDescent="0.3">
      <c r="A191" s="27">
        <v>822</v>
      </c>
      <c r="B191" s="248" t="s">
        <v>978</v>
      </c>
      <c r="C191" s="247" t="s">
        <v>979</v>
      </c>
      <c r="D191" s="247" t="s">
        <v>969</v>
      </c>
      <c r="E191" s="247" t="s">
        <v>771</v>
      </c>
      <c r="F191" s="247" t="s">
        <v>345</v>
      </c>
      <c r="G191" s="247" t="s">
        <v>947</v>
      </c>
      <c r="H191" s="247" t="s">
        <v>621</v>
      </c>
      <c r="I191" s="247">
        <v>2025</v>
      </c>
      <c r="J191" s="247" t="s">
        <v>980</v>
      </c>
      <c r="K191" s="249" t="s">
        <v>1038</v>
      </c>
    </row>
    <row r="192" spans="1:11" ht="192" x14ac:dyDescent="0.3">
      <c r="A192" s="27">
        <v>901</v>
      </c>
      <c r="B192" s="248" t="s">
        <v>981</v>
      </c>
      <c r="C192" s="247" t="s">
        <v>982</v>
      </c>
      <c r="D192" s="247" t="s">
        <v>983</v>
      </c>
      <c r="E192" s="247" t="s">
        <v>396</v>
      </c>
      <c r="F192" s="247" t="s">
        <v>345</v>
      </c>
      <c r="G192" s="247" t="s">
        <v>984</v>
      </c>
      <c r="H192" s="247" t="s">
        <v>69</v>
      </c>
      <c r="I192" s="247" t="s">
        <v>69</v>
      </c>
      <c r="J192" s="247" t="s">
        <v>420</v>
      </c>
      <c r="K192" s="249" t="s">
        <v>1038</v>
      </c>
    </row>
    <row r="193" spans="1:11" ht="168" x14ac:dyDescent="0.3">
      <c r="A193" s="27">
        <v>902</v>
      </c>
      <c r="B193" s="248" t="s">
        <v>985</v>
      </c>
      <c r="C193" s="247" t="s">
        <v>986</v>
      </c>
      <c r="D193" s="247" t="s">
        <v>983</v>
      </c>
      <c r="E193" s="247" t="s">
        <v>396</v>
      </c>
      <c r="F193" s="247" t="s">
        <v>345</v>
      </c>
      <c r="G193" s="247" t="s">
        <v>434</v>
      </c>
      <c r="H193" s="247" t="s">
        <v>69</v>
      </c>
      <c r="I193" s="247" t="s">
        <v>69</v>
      </c>
      <c r="J193" s="247" t="s">
        <v>420</v>
      </c>
      <c r="K193" s="249" t="s">
        <v>1038</v>
      </c>
    </row>
    <row r="194" spans="1:11" ht="288" x14ac:dyDescent="0.3">
      <c r="A194" s="27">
        <v>903</v>
      </c>
      <c r="B194" s="248" t="s">
        <v>987</v>
      </c>
      <c r="C194" s="247" t="s">
        <v>988</v>
      </c>
      <c r="D194" s="247" t="s">
        <v>983</v>
      </c>
      <c r="E194" s="247" t="s">
        <v>350</v>
      </c>
      <c r="F194" s="247" t="s">
        <v>482</v>
      </c>
      <c r="G194" s="247" t="s">
        <v>500</v>
      </c>
      <c r="H194" s="247" t="s">
        <v>69</v>
      </c>
      <c r="I194" s="247" t="s">
        <v>69</v>
      </c>
      <c r="J194" s="247" t="s">
        <v>420</v>
      </c>
      <c r="K194" s="249" t="s">
        <v>1038</v>
      </c>
    </row>
    <row r="195" spans="1:11" ht="252" x14ac:dyDescent="0.3">
      <c r="A195" s="27">
        <v>904</v>
      </c>
      <c r="B195" s="248" t="s">
        <v>989</v>
      </c>
      <c r="C195" s="247" t="s">
        <v>990</v>
      </c>
      <c r="D195" s="247" t="s">
        <v>983</v>
      </c>
      <c r="E195" s="247" t="s">
        <v>350</v>
      </c>
      <c r="F195" s="247" t="s">
        <v>482</v>
      </c>
      <c r="G195" s="247" t="s">
        <v>500</v>
      </c>
      <c r="H195" s="247" t="s">
        <v>69</v>
      </c>
      <c r="I195" s="247" t="s">
        <v>69</v>
      </c>
      <c r="J195" s="247" t="s">
        <v>420</v>
      </c>
      <c r="K195" s="249" t="s">
        <v>1038</v>
      </c>
    </row>
    <row r="196" spans="1:11" ht="276" x14ac:dyDescent="0.3">
      <c r="A196" s="27">
        <v>905</v>
      </c>
      <c r="B196" s="248" t="s">
        <v>991</v>
      </c>
      <c r="C196" s="247" t="s">
        <v>992</v>
      </c>
      <c r="D196" s="247" t="s">
        <v>983</v>
      </c>
      <c r="E196" s="247" t="s">
        <v>350</v>
      </c>
      <c r="F196" s="247" t="s">
        <v>345</v>
      </c>
      <c r="G196" s="247" t="s">
        <v>434</v>
      </c>
      <c r="H196" s="247" t="s">
        <v>69</v>
      </c>
      <c r="I196" s="247" t="s">
        <v>69</v>
      </c>
      <c r="J196" s="247" t="s">
        <v>420</v>
      </c>
      <c r="K196" s="249" t="s">
        <v>1038</v>
      </c>
    </row>
    <row r="197" spans="1:11" ht="264" x14ac:dyDescent="0.3">
      <c r="A197" s="27">
        <v>906</v>
      </c>
      <c r="B197" s="248" t="s">
        <v>993</v>
      </c>
      <c r="C197" s="247" t="s">
        <v>994</v>
      </c>
      <c r="D197" s="247" t="s">
        <v>983</v>
      </c>
      <c r="E197" s="247" t="s">
        <v>344</v>
      </c>
      <c r="F197" s="247" t="s">
        <v>351</v>
      </c>
      <c r="G197" s="247" t="s">
        <v>434</v>
      </c>
      <c r="H197" s="247" t="s">
        <v>69</v>
      </c>
      <c r="I197" s="247" t="s">
        <v>69</v>
      </c>
      <c r="J197" s="247" t="s">
        <v>420</v>
      </c>
      <c r="K197" s="249" t="s">
        <v>1038</v>
      </c>
    </row>
    <row r="198" spans="1:11" ht="372" x14ac:dyDescent="0.3">
      <c r="A198" s="27">
        <v>907</v>
      </c>
      <c r="B198" s="248" t="s">
        <v>995</v>
      </c>
      <c r="C198" s="247" t="s">
        <v>996</v>
      </c>
      <c r="D198" s="247" t="s">
        <v>983</v>
      </c>
      <c r="E198" s="247" t="s">
        <v>368</v>
      </c>
      <c r="F198" s="247" t="s">
        <v>345</v>
      </c>
      <c r="G198" s="247" t="s">
        <v>434</v>
      </c>
      <c r="H198" s="247" t="s">
        <v>69</v>
      </c>
      <c r="I198" s="247" t="s">
        <v>69</v>
      </c>
      <c r="J198" s="247" t="s">
        <v>420</v>
      </c>
      <c r="K198" s="249" t="s">
        <v>1038</v>
      </c>
    </row>
    <row r="199" spans="1:11" ht="409.6" x14ac:dyDescent="0.3">
      <c r="A199" s="27">
        <v>908</v>
      </c>
      <c r="B199" s="248" t="s">
        <v>997</v>
      </c>
      <c r="C199" s="247" t="s">
        <v>998</v>
      </c>
      <c r="D199" s="247" t="s">
        <v>983</v>
      </c>
      <c r="E199" s="247" t="s">
        <v>368</v>
      </c>
      <c r="F199" s="247" t="s">
        <v>345</v>
      </c>
      <c r="G199" s="247" t="s">
        <v>434</v>
      </c>
      <c r="H199" s="247" t="s">
        <v>69</v>
      </c>
      <c r="I199" s="247" t="s">
        <v>69</v>
      </c>
      <c r="J199" s="247" t="s">
        <v>420</v>
      </c>
      <c r="K199" s="249" t="s">
        <v>1038</v>
      </c>
    </row>
    <row r="200" spans="1:11" ht="216" x14ac:dyDescent="0.3">
      <c r="A200" s="27">
        <v>909</v>
      </c>
      <c r="B200" s="248" t="s">
        <v>999</v>
      </c>
      <c r="C200" s="247" t="s">
        <v>1000</v>
      </c>
      <c r="D200" s="247" t="s">
        <v>983</v>
      </c>
      <c r="E200" s="247" t="s">
        <v>666</v>
      </c>
      <c r="F200" s="247" t="s">
        <v>345</v>
      </c>
      <c r="G200" s="247" t="s">
        <v>434</v>
      </c>
      <c r="H200" s="247" t="s">
        <v>69</v>
      </c>
      <c r="I200" s="247" t="s">
        <v>69</v>
      </c>
      <c r="J200" s="247" t="s">
        <v>420</v>
      </c>
      <c r="K200" s="249" t="s">
        <v>1038</v>
      </c>
    </row>
    <row r="201" spans="1:11" ht="409.6" x14ac:dyDescent="0.3">
      <c r="A201" s="27">
        <v>910</v>
      </c>
      <c r="B201" s="248" t="s">
        <v>1001</v>
      </c>
      <c r="C201" s="247" t="s">
        <v>1002</v>
      </c>
      <c r="D201" s="247" t="s">
        <v>983</v>
      </c>
      <c r="E201" s="247" t="s">
        <v>666</v>
      </c>
      <c r="F201" s="247" t="s">
        <v>345</v>
      </c>
      <c r="G201" s="247" t="s">
        <v>434</v>
      </c>
      <c r="H201" s="247" t="s">
        <v>69</v>
      </c>
      <c r="I201" s="247" t="s">
        <v>69</v>
      </c>
      <c r="J201" s="247" t="s">
        <v>420</v>
      </c>
      <c r="K201" s="249" t="s">
        <v>1038</v>
      </c>
    </row>
    <row r="202" spans="1:11" ht="84" x14ac:dyDescent="0.3">
      <c r="A202" s="27">
        <v>911</v>
      </c>
      <c r="B202" s="248" t="s">
        <v>1003</v>
      </c>
      <c r="C202" s="247" t="s">
        <v>1004</v>
      </c>
      <c r="D202" s="247" t="s">
        <v>983</v>
      </c>
      <c r="E202" s="247" t="s">
        <v>396</v>
      </c>
      <c r="F202" s="247" t="s">
        <v>351</v>
      </c>
      <c r="G202" s="247" t="s">
        <v>434</v>
      </c>
      <c r="H202" s="247" t="s">
        <v>69</v>
      </c>
      <c r="I202" s="247">
        <v>2028</v>
      </c>
      <c r="J202" s="247" t="s">
        <v>420</v>
      </c>
      <c r="K202" s="249" t="s">
        <v>1038</v>
      </c>
    </row>
    <row r="203" spans="1:11" ht="192" x14ac:dyDescent="0.3">
      <c r="A203" s="27">
        <v>912</v>
      </c>
      <c r="B203" s="248" t="s">
        <v>1005</v>
      </c>
      <c r="C203" s="247" t="s">
        <v>1006</v>
      </c>
      <c r="D203" s="247" t="s">
        <v>1007</v>
      </c>
      <c r="E203" s="247" t="s">
        <v>344</v>
      </c>
      <c r="F203" s="247" t="s">
        <v>351</v>
      </c>
      <c r="G203" s="247" t="s">
        <v>500</v>
      </c>
      <c r="H203" s="247" t="s">
        <v>69</v>
      </c>
      <c r="I203" s="247" t="s">
        <v>69</v>
      </c>
      <c r="J203" s="247" t="s">
        <v>1008</v>
      </c>
      <c r="K203" s="249" t="s">
        <v>1038</v>
      </c>
    </row>
    <row r="204" spans="1:11" ht="384" x14ac:dyDescent="0.3">
      <c r="A204" s="27">
        <v>1001</v>
      </c>
      <c r="B204" s="248" t="s">
        <v>1009</v>
      </c>
      <c r="C204" s="247" t="s">
        <v>1010</v>
      </c>
      <c r="D204" s="247" t="s">
        <v>1007</v>
      </c>
      <c r="E204" s="247" t="s">
        <v>666</v>
      </c>
      <c r="F204" s="247" t="s">
        <v>345</v>
      </c>
      <c r="G204" s="247" t="s">
        <v>500</v>
      </c>
      <c r="H204" s="247" t="s">
        <v>69</v>
      </c>
      <c r="I204" s="247">
        <v>2020</v>
      </c>
      <c r="J204" s="247" t="s">
        <v>1011</v>
      </c>
      <c r="K204" s="249" t="s">
        <v>1038</v>
      </c>
    </row>
    <row r="205" spans="1:11" ht="144" x14ac:dyDescent="0.3">
      <c r="A205" s="27">
        <v>1002</v>
      </c>
      <c r="B205" s="248" t="s">
        <v>1012</v>
      </c>
      <c r="C205" s="247" t="s">
        <v>1013</v>
      </c>
      <c r="D205" s="247" t="s">
        <v>1007</v>
      </c>
      <c r="E205" s="247" t="s">
        <v>666</v>
      </c>
      <c r="F205" s="247" t="s">
        <v>345</v>
      </c>
      <c r="G205" s="247" t="s">
        <v>500</v>
      </c>
      <c r="H205" s="247" t="s">
        <v>69</v>
      </c>
      <c r="I205" s="247">
        <v>2021</v>
      </c>
      <c r="J205" s="247" t="s">
        <v>1014</v>
      </c>
      <c r="K205" s="249" t="s">
        <v>1038</v>
      </c>
    </row>
    <row r="206" spans="1:11" ht="372" x14ac:dyDescent="0.3">
      <c r="A206" s="27">
        <v>1003</v>
      </c>
      <c r="B206" s="248" t="s">
        <v>1015</v>
      </c>
      <c r="C206" s="247" t="s">
        <v>1016</v>
      </c>
      <c r="D206" s="247" t="s">
        <v>983</v>
      </c>
      <c r="E206" s="247" t="s">
        <v>666</v>
      </c>
      <c r="F206" s="247" t="s">
        <v>345</v>
      </c>
      <c r="G206" s="247" t="s">
        <v>500</v>
      </c>
      <c r="H206" s="247" t="s">
        <v>69</v>
      </c>
      <c r="I206" s="247">
        <v>2016</v>
      </c>
      <c r="J206" s="247" t="s">
        <v>1017</v>
      </c>
      <c r="K206" s="249" t="s">
        <v>1038</v>
      </c>
    </row>
    <row r="207" spans="1:11" ht="409.6" x14ac:dyDescent="0.3">
      <c r="A207" s="27">
        <v>1004</v>
      </c>
      <c r="B207" s="248" t="s">
        <v>1018</v>
      </c>
      <c r="C207" s="247" t="s">
        <v>1019</v>
      </c>
      <c r="D207" s="247" t="s">
        <v>983</v>
      </c>
      <c r="E207" s="247" t="s">
        <v>344</v>
      </c>
      <c r="F207" s="247" t="s">
        <v>345</v>
      </c>
      <c r="G207" s="247" t="s">
        <v>500</v>
      </c>
      <c r="H207" s="247" t="s">
        <v>69</v>
      </c>
      <c r="I207" s="247">
        <v>2021</v>
      </c>
      <c r="J207" s="247" t="s">
        <v>1017</v>
      </c>
      <c r="K207" s="249" t="s">
        <v>1038</v>
      </c>
    </row>
    <row r="208" spans="1:11" ht="348" x14ac:dyDescent="0.3">
      <c r="A208" s="27">
        <v>1005</v>
      </c>
      <c r="B208" s="248" t="s">
        <v>1020</v>
      </c>
      <c r="C208" s="247" t="s">
        <v>1021</v>
      </c>
      <c r="D208" s="247" t="s">
        <v>1022</v>
      </c>
      <c r="E208" s="247" t="s">
        <v>344</v>
      </c>
      <c r="F208" s="247" t="s">
        <v>351</v>
      </c>
      <c r="G208" s="247" t="s">
        <v>500</v>
      </c>
      <c r="H208" s="247" t="s">
        <v>69</v>
      </c>
      <c r="I208" s="247" t="s">
        <v>69</v>
      </c>
      <c r="J208" s="247" t="s">
        <v>1023</v>
      </c>
      <c r="K208" s="249" t="s">
        <v>1038</v>
      </c>
    </row>
    <row r="209" spans="1:13" ht="409.6" x14ac:dyDescent="0.3">
      <c r="A209" s="27">
        <v>1006</v>
      </c>
      <c r="B209" s="248" t="s">
        <v>1024</v>
      </c>
      <c r="C209" s="247" t="s">
        <v>1025</v>
      </c>
      <c r="D209" s="247" t="s">
        <v>983</v>
      </c>
      <c r="E209" s="247" t="s">
        <v>344</v>
      </c>
      <c r="F209" s="247" t="s">
        <v>345</v>
      </c>
      <c r="G209" s="247" t="s">
        <v>500</v>
      </c>
      <c r="H209" s="247" t="s">
        <v>69</v>
      </c>
      <c r="I209" s="247">
        <v>2022</v>
      </c>
      <c r="J209" s="247" t="s">
        <v>1026</v>
      </c>
      <c r="K209" s="249" t="s">
        <v>1038</v>
      </c>
    </row>
    <row r="210" spans="1:13" ht="240" x14ac:dyDescent="0.3">
      <c r="A210" s="27">
        <v>1007</v>
      </c>
      <c r="B210" s="248" t="s">
        <v>1027</v>
      </c>
      <c r="C210" s="247" t="s">
        <v>1028</v>
      </c>
      <c r="D210" s="247" t="s">
        <v>983</v>
      </c>
      <c r="E210" s="247" t="s">
        <v>344</v>
      </c>
      <c r="F210" s="247" t="s">
        <v>345</v>
      </c>
      <c r="G210" s="247" t="s">
        <v>1029</v>
      </c>
      <c r="H210" s="247" t="s">
        <v>69</v>
      </c>
      <c r="I210" s="247">
        <v>2023</v>
      </c>
      <c r="J210" s="247" t="s">
        <v>1030</v>
      </c>
      <c r="K210" s="249" t="s">
        <v>1038</v>
      </c>
    </row>
    <row r="211" spans="1:13" ht="288" x14ac:dyDescent="0.3">
      <c r="A211" s="27">
        <v>1008</v>
      </c>
      <c r="B211" s="248" t="s">
        <v>1031</v>
      </c>
      <c r="C211" s="247" t="s">
        <v>1032</v>
      </c>
      <c r="D211" s="247" t="s">
        <v>1022</v>
      </c>
      <c r="E211" s="247" t="s">
        <v>344</v>
      </c>
      <c r="F211" s="247" t="s">
        <v>345</v>
      </c>
      <c r="G211" s="247" t="s">
        <v>500</v>
      </c>
      <c r="H211" s="247" t="s">
        <v>69</v>
      </c>
      <c r="I211" s="247">
        <v>2021</v>
      </c>
      <c r="J211" s="247" t="s">
        <v>1033</v>
      </c>
      <c r="K211" s="249" t="s">
        <v>1038</v>
      </c>
    </row>
    <row r="212" spans="1:13" ht="409.6" x14ac:dyDescent="0.3">
      <c r="A212" s="27">
        <v>1009</v>
      </c>
      <c r="B212" s="248" t="s">
        <v>1034</v>
      </c>
      <c r="C212" s="247" t="s">
        <v>1035</v>
      </c>
      <c r="D212" s="247"/>
      <c r="E212" s="247" t="s">
        <v>344</v>
      </c>
      <c r="F212" s="247" t="s">
        <v>345</v>
      </c>
      <c r="G212" s="247" t="s">
        <v>500</v>
      </c>
      <c r="H212" s="247" t="s">
        <v>69</v>
      </c>
      <c r="I212" s="247">
        <v>2022</v>
      </c>
      <c r="J212" s="247" t="s">
        <v>420</v>
      </c>
      <c r="K212" s="249" t="s">
        <v>1038</v>
      </c>
    </row>
    <row r="213" spans="1:13" ht="409.6" thickBot="1" x14ac:dyDescent="0.35">
      <c r="A213" s="27">
        <v>1010</v>
      </c>
      <c r="B213" s="250" t="s">
        <v>1036</v>
      </c>
      <c r="C213" s="251" t="s">
        <v>1037</v>
      </c>
      <c r="D213" s="251"/>
      <c r="E213" s="251" t="s">
        <v>344</v>
      </c>
      <c r="F213" s="251" t="s">
        <v>351</v>
      </c>
      <c r="G213" s="251" t="s">
        <v>500</v>
      </c>
      <c r="H213" s="251" t="s">
        <v>69</v>
      </c>
      <c r="I213" s="251">
        <v>2024</v>
      </c>
      <c r="J213" s="251" t="s">
        <v>1023</v>
      </c>
      <c r="K213" s="252" t="s">
        <v>1038</v>
      </c>
    </row>
    <row r="214" spans="1:13" ht="14.4" x14ac:dyDescent="0.3">
      <c r="B214" s="99"/>
    </row>
    <row r="215" spans="1:13" ht="15" customHeight="1" x14ac:dyDescent="0.3">
      <c r="B215" s="100" t="s">
        <v>163</v>
      </c>
      <c r="C215" s="100"/>
      <c r="D215" s="100"/>
      <c r="E215" s="100"/>
      <c r="F215" s="100"/>
      <c r="G215" s="100"/>
      <c r="H215" s="100"/>
      <c r="I215" s="100"/>
      <c r="J215" s="100"/>
      <c r="K215" s="100"/>
    </row>
    <row r="216" spans="1:13" s="12" customFormat="1" ht="15" customHeight="1" x14ac:dyDescent="0.25">
      <c r="B216" s="100" t="s">
        <v>164</v>
      </c>
      <c r="C216" s="100"/>
      <c r="D216" s="100"/>
      <c r="E216" s="100"/>
      <c r="F216" s="100"/>
      <c r="G216" s="100"/>
      <c r="H216" s="100"/>
      <c r="I216" s="100"/>
      <c r="J216" s="100"/>
      <c r="K216" s="100"/>
      <c r="L216" s="44"/>
      <c r="M216" s="44"/>
    </row>
    <row r="217" spans="1:13" s="12" customFormat="1" ht="15" customHeight="1" x14ac:dyDescent="0.25">
      <c r="B217" s="100" t="s">
        <v>165</v>
      </c>
      <c r="C217" s="100"/>
      <c r="D217" s="100"/>
      <c r="E217" s="100"/>
      <c r="F217" s="100"/>
      <c r="G217" s="100"/>
      <c r="H217" s="100"/>
      <c r="I217" s="100"/>
      <c r="J217" s="100"/>
      <c r="K217" s="100"/>
      <c r="L217" s="44"/>
      <c r="M217" s="44"/>
    </row>
    <row r="218" spans="1:13" s="12" customFormat="1" ht="15" customHeight="1" x14ac:dyDescent="0.25">
      <c r="B218" s="100" t="s">
        <v>166</v>
      </c>
      <c r="C218" s="100"/>
      <c r="D218" s="100"/>
      <c r="E218" s="100"/>
      <c r="F218" s="100"/>
      <c r="G218" s="100"/>
      <c r="H218" s="100"/>
      <c r="I218" s="100"/>
      <c r="J218" s="100"/>
      <c r="K218" s="100"/>
      <c r="L218" s="44"/>
      <c r="M218" s="44"/>
    </row>
    <row r="219" spans="1:13" s="12" customFormat="1" ht="15" customHeight="1" x14ac:dyDescent="0.25">
      <c r="B219" s="100" t="s">
        <v>167</v>
      </c>
      <c r="C219" s="100"/>
      <c r="D219" s="100"/>
      <c r="E219" s="100"/>
      <c r="F219" s="100"/>
      <c r="G219" s="100"/>
      <c r="H219" s="100"/>
      <c r="I219" s="100"/>
      <c r="J219" s="100"/>
      <c r="K219" s="100"/>
      <c r="L219" s="44"/>
      <c r="M219" s="44"/>
    </row>
    <row r="220" spans="1:13" s="12" customFormat="1" ht="15" customHeight="1" x14ac:dyDescent="0.25">
      <c r="B220" s="100" t="s">
        <v>168</v>
      </c>
      <c r="C220" s="100"/>
      <c r="D220" s="100"/>
      <c r="E220" s="100"/>
      <c r="F220" s="100"/>
      <c r="G220" s="100"/>
      <c r="H220" s="100"/>
      <c r="I220" s="100"/>
      <c r="J220" s="100"/>
      <c r="K220" s="100"/>
      <c r="L220" s="44"/>
      <c r="M220" s="44"/>
    </row>
    <row r="221" spans="1:13" s="12" customFormat="1" ht="15" customHeight="1" x14ac:dyDescent="0.25">
      <c r="B221" s="100" t="s">
        <v>169</v>
      </c>
      <c r="C221" s="100"/>
      <c r="D221" s="100"/>
      <c r="E221" s="100"/>
      <c r="F221" s="100"/>
      <c r="G221" s="100"/>
      <c r="H221" s="100"/>
      <c r="I221" s="100"/>
      <c r="J221" s="100"/>
      <c r="K221" s="100"/>
      <c r="L221" s="44"/>
      <c r="M221" s="44"/>
    </row>
    <row r="222" spans="1:13" s="12" customFormat="1" ht="15" customHeight="1" x14ac:dyDescent="0.25">
      <c r="B222" s="100" t="s">
        <v>170</v>
      </c>
      <c r="C222" s="100"/>
      <c r="D222" s="100"/>
      <c r="E222" s="100"/>
      <c r="F222" s="100"/>
      <c r="G222" s="100"/>
      <c r="H222" s="100"/>
      <c r="I222" s="100"/>
      <c r="J222" s="100"/>
      <c r="K222" s="100"/>
      <c r="L222" s="44"/>
      <c r="M222" s="44"/>
    </row>
    <row r="223" spans="1:13" s="12" customFormat="1" ht="15" customHeight="1" x14ac:dyDescent="0.25">
      <c r="B223" s="100" t="s">
        <v>171</v>
      </c>
      <c r="C223" s="100"/>
      <c r="D223" s="100"/>
      <c r="E223" s="100"/>
      <c r="F223" s="100"/>
      <c r="G223" s="100"/>
      <c r="H223" s="100"/>
      <c r="I223" s="100"/>
      <c r="J223" s="100"/>
      <c r="K223" s="100"/>
      <c r="L223" s="44"/>
      <c r="M223" s="44"/>
    </row>
    <row r="224" spans="1:13" s="12" customFormat="1" ht="15" customHeight="1" x14ac:dyDescent="0.25">
      <c r="B224" s="100" t="s">
        <v>172</v>
      </c>
      <c r="C224" s="100"/>
      <c r="D224" s="100"/>
      <c r="E224" s="100"/>
      <c r="F224" s="100"/>
      <c r="G224" s="100"/>
      <c r="H224" s="100"/>
      <c r="I224" s="100"/>
      <c r="J224" s="100"/>
      <c r="K224" s="100"/>
      <c r="L224" s="44"/>
      <c r="M224" s="44"/>
    </row>
    <row r="225" spans="2:13" s="12" customFormat="1" ht="15" customHeight="1" x14ac:dyDescent="0.25">
      <c r="B225" s="100" t="s">
        <v>173</v>
      </c>
      <c r="C225" s="100"/>
      <c r="D225" s="100"/>
      <c r="E225" s="100"/>
      <c r="F225" s="100"/>
      <c r="G225" s="100"/>
      <c r="H225" s="100"/>
      <c r="I225" s="100"/>
      <c r="J225" s="100"/>
      <c r="K225" s="100"/>
      <c r="L225" s="44"/>
      <c r="M225" s="44"/>
    </row>
    <row r="226" spans="2:13" s="12" customFormat="1" ht="15" customHeight="1" x14ac:dyDescent="0.25">
      <c r="B226" s="101"/>
      <c r="C226" s="101"/>
      <c r="D226" s="101"/>
      <c r="E226" s="101"/>
      <c r="F226" s="101"/>
      <c r="G226" s="101"/>
      <c r="H226" s="101"/>
      <c r="I226" s="101"/>
      <c r="J226" s="101"/>
      <c r="K226" s="101"/>
      <c r="L226" s="44"/>
      <c r="M226" s="44"/>
    </row>
    <row r="227" spans="2:13" s="12" customFormat="1" ht="15" customHeight="1" x14ac:dyDescent="0.25">
      <c r="B227" s="101"/>
      <c r="C227" s="101"/>
      <c r="D227" s="101"/>
      <c r="E227" s="101"/>
      <c r="F227" s="101"/>
      <c r="G227" s="101"/>
      <c r="H227" s="101"/>
      <c r="I227" s="101"/>
      <c r="J227" s="101"/>
      <c r="K227" s="101"/>
      <c r="L227" s="101"/>
    </row>
    <row r="228" spans="2:13" s="12" customFormat="1" ht="15" customHeight="1" x14ac:dyDescent="0.25">
      <c r="B228" s="101"/>
      <c r="C228" s="101"/>
      <c r="D228" s="101"/>
      <c r="E228" s="101"/>
      <c r="F228" s="101"/>
      <c r="G228" s="101"/>
      <c r="H228" s="101"/>
      <c r="I228" s="101"/>
      <c r="J228" s="101"/>
      <c r="K228" s="101"/>
      <c r="L228" s="101"/>
    </row>
    <row r="229" spans="2:13" s="12" customFormat="1" ht="11.55" customHeight="1" x14ac:dyDescent="0.25">
      <c r="B229" s="14" t="s">
        <v>49</v>
      </c>
      <c r="C229" s="14"/>
      <c r="D229" s="14"/>
      <c r="E229" s="14"/>
      <c r="F229" s="14"/>
      <c r="G229" s="14"/>
      <c r="H229" s="14"/>
      <c r="I229" s="14"/>
      <c r="J229" s="14"/>
      <c r="K229" s="14"/>
      <c r="L229" s="101"/>
    </row>
    <row r="230" spans="2:13" s="12" customFormat="1" ht="15" customHeight="1" x14ac:dyDescent="0.25">
      <c r="L230" s="14"/>
    </row>
    <row r="231" spans="2:13" s="12" customFormat="1" ht="15" customHeight="1" x14ac:dyDescent="0.25"/>
    <row r="232" spans="2:13" ht="14.4" x14ac:dyDescent="0.3"/>
    <row r="233" spans="2:13" ht="14.4" x14ac:dyDescent="0.3">
      <c r="L233" s="12"/>
    </row>
    <row r="234" spans="2:13" ht="14.4" x14ac:dyDescent="0.3"/>
    <row r="235" spans="2:13" ht="14.4" x14ac:dyDescent="0.3"/>
    <row r="236" spans="2:13" ht="14.4" x14ac:dyDescent="0.3"/>
  </sheetData>
  <mergeCells count="9">
    <mergeCell ref="I6:I7"/>
    <mergeCell ref="J6:J7"/>
    <mergeCell ref="B6:B7"/>
    <mergeCell ref="C6:C7"/>
    <mergeCell ref="D6:D7"/>
    <mergeCell ref="E6:E7"/>
    <mergeCell ref="F6:F7"/>
    <mergeCell ref="G6:G7"/>
    <mergeCell ref="H6:H7"/>
  </mergeCells>
  <hyperlinks>
    <hyperlink ref="B4" location="'Index sheet'!A1" display="Back to index" xr:uid="{00000000-0004-0000-0500-000000000000}"/>
  </hyperlinks>
  <pageMargins left="0.7" right="0.7" top="0.75" bottom="0.75" header="0.3" footer="0.3"/>
  <ignoredErrors>
    <ignoredError sqref="B214:M236 B1:M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B1:AL50"/>
  <sheetViews>
    <sheetView showGridLines="0" workbookViewId="0"/>
  </sheetViews>
  <sheetFormatPr defaultColWidth="8.88671875" defaultRowHeight="14.55" customHeight="1" x14ac:dyDescent="0.3"/>
  <cols>
    <col min="1" max="1" width="3.109375" customWidth="1"/>
    <col min="2" max="2" width="44.44140625" customWidth="1"/>
    <col min="3" max="38" width="16.44140625" customWidth="1"/>
  </cols>
  <sheetData>
    <row r="1" spans="2:38" s="12" customFormat="1" ht="15" customHeight="1" x14ac:dyDescent="0.3">
      <c r="B1" s="13" t="s">
        <v>174</v>
      </c>
      <c r="C1" s="13"/>
      <c r="D1" s="13"/>
      <c r="E1" s="13"/>
      <c r="F1" s="13"/>
      <c r="G1" s="13"/>
      <c r="H1" s="13"/>
      <c r="I1" s="13"/>
      <c r="J1" s="13"/>
      <c r="K1" s="13"/>
      <c r="L1" s="13"/>
    </row>
    <row r="2" spans="2:38" s="12" customFormat="1" ht="15" customHeight="1" x14ac:dyDescent="0.3">
      <c r="B2" s="13" t="s">
        <v>13</v>
      </c>
      <c r="C2" s="13"/>
      <c r="D2" s="13"/>
      <c r="E2" s="13"/>
      <c r="F2" s="13"/>
      <c r="G2" s="13"/>
      <c r="H2" s="13"/>
      <c r="I2" s="13"/>
      <c r="J2" s="13"/>
      <c r="K2" s="13"/>
      <c r="L2" s="13"/>
      <c r="N2" s="15"/>
    </row>
    <row r="3" spans="2:38" s="12" customFormat="1" ht="15" customHeight="1" x14ac:dyDescent="0.3">
      <c r="B3" s="222"/>
      <c r="C3" s="222"/>
      <c r="D3" s="222"/>
      <c r="E3" s="222"/>
      <c r="F3" s="222"/>
      <c r="G3" s="222"/>
      <c r="H3" s="222"/>
      <c r="I3" s="222"/>
      <c r="J3" s="222"/>
      <c r="K3" s="222"/>
      <c r="L3" s="222"/>
    </row>
    <row r="4" spans="2:38" s="12" customFormat="1" ht="13.05" customHeight="1" x14ac:dyDescent="0.25">
      <c r="B4" s="102" t="s">
        <v>28</v>
      </c>
      <c r="C4" s="102"/>
      <c r="D4" s="102"/>
      <c r="E4" s="102"/>
      <c r="F4" s="102"/>
      <c r="G4" s="102"/>
      <c r="H4" s="102"/>
      <c r="I4" s="102"/>
      <c r="J4" s="102"/>
      <c r="K4" s="102"/>
      <c r="L4" s="102"/>
    </row>
    <row r="5" spans="2:38" ht="14.4" x14ac:dyDescent="0.3"/>
    <row r="6" spans="2:38" ht="27.75" customHeight="1" x14ac:dyDescent="0.3">
      <c r="B6" s="223" t="s">
        <v>175</v>
      </c>
      <c r="C6" s="223"/>
      <c r="D6" s="223"/>
      <c r="E6" s="223"/>
      <c r="F6" s="223"/>
      <c r="G6" s="223"/>
      <c r="H6" s="223"/>
      <c r="I6" s="223"/>
    </row>
    <row r="7" spans="2:38" ht="15" customHeight="1" x14ac:dyDescent="0.3"/>
    <row r="8" spans="2:38" ht="57.45" customHeight="1" x14ac:dyDescent="0.3">
      <c r="B8" s="103" t="s">
        <v>176</v>
      </c>
      <c r="C8" s="104" t="s">
        <v>177</v>
      </c>
      <c r="D8" s="104" t="s">
        <v>178</v>
      </c>
      <c r="E8" s="105" t="s">
        <v>179</v>
      </c>
      <c r="F8" s="105" t="s">
        <v>180</v>
      </c>
      <c r="G8" s="105" t="s">
        <v>181</v>
      </c>
      <c r="H8" s="105" t="s">
        <v>182</v>
      </c>
      <c r="I8" s="105" t="s">
        <v>183</v>
      </c>
      <c r="J8" s="105" t="s">
        <v>184</v>
      </c>
      <c r="K8" s="105" t="s">
        <v>185</v>
      </c>
      <c r="L8" s="105" t="s">
        <v>186</v>
      </c>
      <c r="M8" s="105" t="s">
        <v>187</v>
      </c>
      <c r="N8" s="105" t="s">
        <v>188</v>
      </c>
      <c r="O8" s="105" t="s">
        <v>189</v>
      </c>
      <c r="P8" s="105" t="s">
        <v>190</v>
      </c>
      <c r="Q8" s="105" t="s">
        <v>191</v>
      </c>
      <c r="R8" s="105" t="s">
        <v>192</v>
      </c>
      <c r="S8" s="105" t="s">
        <v>193</v>
      </c>
      <c r="T8" s="105" t="s">
        <v>194</v>
      </c>
      <c r="U8" s="105" t="s">
        <v>195</v>
      </c>
      <c r="V8" s="105" t="s">
        <v>196</v>
      </c>
      <c r="W8" s="105" t="s">
        <v>197</v>
      </c>
      <c r="X8" s="105" t="s">
        <v>198</v>
      </c>
      <c r="Y8" s="105" t="s">
        <v>199</v>
      </c>
      <c r="Z8" s="105" t="s">
        <v>200</v>
      </c>
      <c r="AA8" s="105" t="s">
        <v>201</v>
      </c>
      <c r="AB8" s="105" t="s">
        <v>202</v>
      </c>
      <c r="AC8" s="105" t="s">
        <v>203</v>
      </c>
      <c r="AD8" s="105" t="s">
        <v>204</v>
      </c>
      <c r="AE8" s="105" t="s">
        <v>205</v>
      </c>
      <c r="AF8" s="105" t="s">
        <v>206</v>
      </c>
      <c r="AG8" s="105" t="s">
        <v>207</v>
      </c>
      <c r="AH8" s="105" t="s">
        <v>208</v>
      </c>
      <c r="AI8" s="105" t="s">
        <v>209</v>
      </c>
      <c r="AJ8" s="105" t="s">
        <v>210</v>
      </c>
      <c r="AK8" s="105" t="s">
        <v>211</v>
      </c>
      <c r="AL8" s="106" t="s">
        <v>212</v>
      </c>
    </row>
    <row r="9" spans="2:38" ht="15.45" customHeight="1" x14ac:dyDescent="0.3">
      <c r="B9" s="107"/>
      <c r="C9" s="108" t="s">
        <v>213</v>
      </c>
      <c r="D9" s="108"/>
      <c r="E9" s="109" t="s">
        <v>16</v>
      </c>
      <c r="F9" s="109" t="s">
        <v>16</v>
      </c>
      <c r="G9" s="109" t="s">
        <v>16</v>
      </c>
      <c r="H9" s="109" t="s">
        <v>16</v>
      </c>
      <c r="I9" s="109" t="s">
        <v>16</v>
      </c>
      <c r="J9" s="109" t="s">
        <v>16</v>
      </c>
      <c r="K9" s="109" t="s">
        <v>16</v>
      </c>
      <c r="L9" s="109" t="s">
        <v>16</v>
      </c>
      <c r="M9" s="109" t="s">
        <v>16</v>
      </c>
      <c r="N9" s="109" t="s">
        <v>16</v>
      </c>
      <c r="O9" s="109" t="s">
        <v>16</v>
      </c>
      <c r="P9" s="109" t="s">
        <v>16</v>
      </c>
      <c r="Q9" s="109" t="s">
        <v>16</v>
      </c>
      <c r="R9" s="109" t="s">
        <v>16</v>
      </c>
      <c r="S9" s="109" t="s">
        <v>16</v>
      </c>
      <c r="T9" s="109" t="s">
        <v>16</v>
      </c>
      <c r="U9" s="109" t="s">
        <v>16</v>
      </c>
      <c r="V9" s="109" t="s">
        <v>16</v>
      </c>
      <c r="W9" s="109" t="s">
        <v>16</v>
      </c>
      <c r="X9" s="109" t="s">
        <v>16</v>
      </c>
      <c r="Y9" s="109" t="s">
        <v>16</v>
      </c>
      <c r="Z9" s="109" t="s">
        <v>16</v>
      </c>
      <c r="AA9" s="109" t="s">
        <v>16</v>
      </c>
      <c r="AB9" s="109" t="s">
        <v>16</v>
      </c>
      <c r="AC9" s="109" t="s">
        <v>16</v>
      </c>
      <c r="AD9" s="109" t="s">
        <v>16</v>
      </c>
      <c r="AE9" s="109" t="s">
        <v>16</v>
      </c>
      <c r="AF9" s="109" t="s">
        <v>16</v>
      </c>
      <c r="AG9" s="109" t="s">
        <v>16</v>
      </c>
      <c r="AH9" s="109" t="s">
        <v>16</v>
      </c>
      <c r="AI9" s="109" t="s">
        <v>16</v>
      </c>
      <c r="AJ9" s="109" t="s">
        <v>16</v>
      </c>
      <c r="AK9" s="109" t="s">
        <v>16</v>
      </c>
      <c r="AL9" s="110" t="s">
        <v>214</v>
      </c>
    </row>
    <row r="10" spans="2:38" ht="15" customHeight="1" x14ac:dyDescent="0.3">
      <c r="B10" s="111" t="s">
        <v>215</v>
      </c>
      <c r="C10" s="112"/>
      <c r="D10" s="113"/>
      <c r="E10" s="113">
        <v>11813.174448063992</v>
      </c>
      <c r="F10" s="113">
        <v>12423.834329747369</v>
      </c>
      <c r="G10" s="113">
        <v>12192.271043173347</v>
      </c>
      <c r="H10" s="113">
        <v>12341.04314728281</v>
      </c>
      <c r="I10" s="113">
        <v>11525.179620527777</v>
      </c>
      <c r="J10" s="113">
        <v>9135.5678791124756</v>
      </c>
      <c r="K10" s="113">
        <v>9186.1378705775696</v>
      </c>
      <c r="L10" s="113">
        <v>8546.7589096423308</v>
      </c>
      <c r="M10" s="113">
        <v>7654.7222267057296</v>
      </c>
      <c r="N10" s="113">
        <v>8117.3608807774563</v>
      </c>
      <c r="O10" s="113">
        <v>8702.4325580980367</v>
      </c>
      <c r="P10" s="113">
        <v>9205.6361105118012</v>
      </c>
      <c r="Q10" s="113">
        <v>9978.7111380021361</v>
      </c>
      <c r="R10" s="113">
        <v>10451.037070658298</v>
      </c>
      <c r="S10" s="113">
        <v>11819.384919978023</v>
      </c>
      <c r="T10" s="113">
        <v>12076.765463041334</v>
      </c>
      <c r="U10" s="113">
        <v>11908.739739428001</v>
      </c>
      <c r="V10" s="113">
        <v>11304.98555109822</v>
      </c>
      <c r="W10" s="113">
        <v>11169.353475757416</v>
      </c>
      <c r="X10" s="113">
        <v>10625.156163684422</v>
      </c>
      <c r="Y10" s="113">
        <v>11194.659763927008</v>
      </c>
      <c r="Z10" s="113">
        <v>11097.074354381972</v>
      </c>
      <c r="AA10" s="113">
        <v>10866.492051079038</v>
      </c>
      <c r="AB10" s="113">
        <v>10333.663338645032</v>
      </c>
      <c r="AC10" s="113">
        <v>9816.076624150377</v>
      </c>
      <c r="AD10" s="113">
        <v>9345.2654915328076</v>
      </c>
      <c r="AE10" s="113">
        <v>9090.3871541332537</v>
      </c>
      <c r="AF10" s="113">
        <v>9262.8359821672202</v>
      </c>
      <c r="AG10" s="113">
        <v>9567.2909932369421</v>
      </c>
      <c r="AH10" s="113">
        <v>9761.7639824720227</v>
      </c>
      <c r="AI10" s="113">
        <v>8074.9254840969843</v>
      </c>
      <c r="AJ10" s="113">
        <v>8420.5783875645557</v>
      </c>
      <c r="AK10" s="113">
        <v>7276.72369090747</v>
      </c>
      <c r="AL10" s="114">
        <v>-38.401623349428995</v>
      </c>
    </row>
    <row r="11" spans="2:38" ht="14.4" x14ac:dyDescent="0.3">
      <c r="B11" s="111" t="s">
        <v>216</v>
      </c>
      <c r="C11" s="112"/>
      <c r="D11" s="113"/>
      <c r="E11" s="113">
        <v>11812.011928147987</v>
      </c>
      <c r="F11" s="113">
        <v>12354.768859084397</v>
      </c>
      <c r="G11" s="113">
        <v>11717.596256538325</v>
      </c>
      <c r="H11" s="113">
        <v>11739.670269869395</v>
      </c>
      <c r="I11" s="113">
        <v>11071.591678536341</v>
      </c>
      <c r="J11" s="113">
        <v>8602.774602384894</v>
      </c>
      <c r="K11" s="113">
        <v>8617.6185655443514</v>
      </c>
      <c r="L11" s="113">
        <v>7892.2994918481472</v>
      </c>
      <c r="M11" s="113">
        <v>7106.1426660186316</v>
      </c>
      <c r="N11" s="113">
        <v>7502.4717240890368</v>
      </c>
      <c r="O11" s="113">
        <v>8077.5270609934496</v>
      </c>
      <c r="P11" s="113">
        <v>8602.1130060090654</v>
      </c>
      <c r="Q11" s="113">
        <v>9379.6609130698762</v>
      </c>
      <c r="R11" s="113">
        <v>9871.7206009419879</v>
      </c>
      <c r="S11" s="113">
        <v>11193.920112009142</v>
      </c>
      <c r="T11" s="113">
        <v>11494.793476102779</v>
      </c>
      <c r="U11" s="113">
        <v>11407.755015759158</v>
      </c>
      <c r="V11" s="113">
        <v>10896.26171077646</v>
      </c>
      <c r="W11" s="113">
        <v>10740.905144452738</v>
      </c>
      <c r="X11" s="113">
        <v>10184.348029004479</v>
      </c>
      <c r="Y11" s="113">
        <v>10971.502199225037</v>
      </c>
      <c r="Z11" s="113">
        <v>10781.150774298147</v>
      </c>
      <c r="AA11" s="113">
        <v>10480.53965266217</v>
      </c>
      <c r="AB11" s="113">
        <v>9810.8834811183297</v>
      </c>
      <c r="AC11" s="113">
        <v>9384.5444693621448</v>
      </c>
      <c r="AD11" s="113">
        <v>8967.1163173340119</v>
      </c>
      <c r="AE11" s="113">
        <v>8613.5583640009809</v>
      </c>
      <c r="AF11" s="113">
        <v>8874.8980052116603</v>
      </c>
      <c r="AG11" s="113">
        <v>9317.6329395692646</v>
      </c>
      <c r="AH11" s="113">
        <v>9389.6634584900621</v>
      </c>
      <c r="AI11" s="113">
        <v>7618.7700812370285</v>
      </c>
      <c r="AJ11" s="113">
        <v>7806.723914035374</v>
      </c>
      <c r="AK11" s="113">
        <v>6625.7166088984595</v>
      </c>
      <c r="AL11" s="114">
        <v>-43.906959718611546</v>
      </c>
    </row>
    <row r="12" spans="2:38" ht="14.4" x14ac:dyDescent="0.3">
      <c r="B12" s="111" t="s">
        <v>217</v>
      </c>
      <c r="C12" s="112"/>
      <c r="D12" s="113"/>
      <c r="E12" s="113">
        <v>681.90517293080211</v>
      </c>
      <c r="F12" s="113">
        <v>685.4919967022031</v>
      </c>
      <c r="G12" s="113">
        <v>672.41665112954229</v>
      </c>
      <c r="H12" s="113">
        <v>683.97336369814093</v>
      </c>
      <c r="I12" s="113">
        <v>656.08167548150266</v>
      </c>
      <c r="J12" s="113">
        <v>673.40086216074849</v>
      </c>
      <c r="K12" s="113">
        <v>679.07118958283843</v>
      </c>
      <c r="L12" s="113">
        <v>677.40786976501897</v>
      </c>
      <c r="M12" s="113">
        <v>675.76326082278251</v>
      </c>
      <c r="N12" s="113">
        <v>674.09849219291186</v>
      </c>
      <c r="O12" s="113">
        <v>667.63690891772501</v>
      </c>
      <c r="P12" s="113">
        <v>672.61290300795406</v>
      </c>
      <c r="Q12" s="113">
        <v>672.84075978544479</v>
      </c>
      <c r="R12" s="113">
        <v>668.27301189587604</v>
      </c>
      <c r="S12" s="113">
        <v>653.69881987695112</v>
      </c>
      <c r="T12" s="113">
        <v>660.65058579305378</v>
      </c>
      <c r="U12" s="113">
        <v>655.26737174819823</v>
      </c>
      <c r="V12" s="113">
        <v>664.21603167207411</v>
      </c>
      <c r="W12" s="113">
        <v>679.06941435919475</v>
      </c>
      <c r="X12" s="113">
        <v>677.33934458518127</v>
      </c>
      <c r="Y12" s="113">
        <v>672.89829590193517</v>
      </c>
      <c r="Z12" s="113">
        <v>643.61024839039783</v>
      </c>
      <c r="AA12" s="113">
        <v>641.681622466813</v>
      </c>
      <c r="AB12" s="113">
        <v>647.20394714605459</v>
      </c>
      <c r="AC12" s="113">
        <v>657.82306608765623</v>
      </c>
      <c r="AD12" s="113">
        <v>660.39441724391702</v>
      </c>
      <c r="AE12" s="113">
        <v>675.51072977749834</v>
      </c>
      <c r="AF12" s="113">
        <v>676.32126835023632</v>
      </c>
      <c r="AG12" s="113">
        <v>678.19940532440171</v>
      </c>
      <c r="AH12" s="113">
        <v>654.60959594304654</v>
      </c>
      <c r="AI12" s="113">
        <v>665.32841520496299</v>
      </c>
      <c r="AJ12" s="113">
        <v>662.36305573245215</v>
      </c>
      <c r="AK12" s="113">
        <v>648.26504067225324</v>
      </c>
      <c r="AL12" s="114">
        <v>-4.9332566453433522</v>
      </c>
    </row>
    <row r="13" spans="2:38" ht="14.4" x14ac:dyDescent="0.3">
      <c r="B13" s="115" t="s">
        <v>218</v>
      </c>
      <c r="C13" s="112"/>
      <c r="D13" s="113"/>
      <c r="E13" s="113">
        <v>681.90517293080211</v>
      </c>
      <c r="F13" s="113">
        <v>685.4919967022031</v>
      </c>
      <c r="G13" s="113">
        <v>672.41665112954229</v>
      </c>
      <c r="H13" s="113">
        <v>683.97336369814093</v>
      </c>
      <c r="I13" s="113">
        <v>656.08167548150266</v>
      </c>
      <c r="J13" s="113">
        <v>673.40086216074849</v>
      </c>
      <c r="K13" s="113">
        <v>679.07118958283843</v>
      </c>
      <c r="L13" s="113">
        <v>677.40786976501897</v>
      </c>
      <c r="M13" s="113">
        <v>675.76326082278251</v>
      </c>
      <c r="N13" s="113">
        <v>674.09849219291186</v>
      </c>
      <c r="O13" s="113">
        <v>667.63690891772501</v>
      </c>
      <c r="P13" s="113">
        <v>672.61290300795406</v>
      </c>
      <c r="Q13" s="113">
        <v>672.84075978544479</v>
      </c>
      <c r="R13" s="113">
        <v>668.27301189587604</v>
      </c>
      <c r="S13" s="113">
        <v>653.69881987695112</v>
      </c>
      <c r="T13" s="113">
        <v>660.65058579305378</v>
      </c>
      <c r="U13" s="113">
        <v>655.26737174819823</v>
      </c>
      <c r="V13" s="113">
        <v>664.21603167207411</v>
      </c>
      <c r="W13" s="113">
        <v>679.06941435919475</v>
      </c>
      <c r="X13" s="113">
        <v>677.33934458518127</v>
      </c>
      <c r="Y13" s="113">
        <v>672.89829590193517</v>
      </c>
      <c r="Z13" s="113">
        <v>643.61024839039783</v>
      </c>
      <c r="AA13" s="113">
        <v>641.681622466813</v>
      </c>
      <c r="AB13" s="113">
        <v>647.20394714605459</v>
      </c>
      <c r="AC13" s="113">
        <v>657.82306608765623</v>
      </c>
      <c r="AD13" s="113">
        <v>660.39441724391702</v>
      </c>
      <c r="AE13" s="113">
        <v>675.51072977749834</v>
      </c>
      <c r="AF13" s="113">
        <v>676.32126835023632</v>
      </c>
      <c r="AG13" s="113">
        <v>678.19940532440171</v>
      </c>
      <c r="AH13" s="113">
        <v>654.60959594304654</v>
      </c>
      <c r="AI13" s="113">
        <v>665.32841520496299</v>
      </c>
      <c r="AJ13" s="113">
        <v>662.36305573245215</v>
      </c>
      <c r="AK13" s="113">
        <v>648.26504067225324</v>
      </c>
      <c r="AL13" s="114">
        <v>-4.9332566453433522</v>
      </c>
    </row>
    <row r="14" spans="2:38" ht="14.4" x14ac:dyDescent="0.3">
      <c r="B14" s="115" t="s">
        <v>219</v>
      </c>
      <c r="C14" s="112"/>
      <c r="D14" s="113"/>
      <c r="E14" s="113">
        <v>230.73097060871152</v>
      </c>
      <c r="F14" s="113">
        <v>239.04060286735793</v>
      </c>
      <c r="G14" s="113">
        <v>243.69151867676129</v>
      </c>
      <c r="H14" s="113">
        <v>240.35992918088431</v>
      </c>
      <c r="I14" s="113">
        <v>237.95307946229937</v>
      </c>
      <c r="J14" s="113">
        <v>238.2621183770321</v>
      </c>
      <c r="K14" s="113">
        <v>241.28630498439375</v>
      </c>
      <c r="L14" s="113">
        <v>238.99835637837964</v>
      </c>
      <c r="M14" s="113">
        <v>235.69134175669373</v>
      </c>
      <c r="N14" s="113">
        <v>239.12941031085816</v>
      </c>
      <c r="O14" s="113">
        <v>237.73123664765859</v>
      </c>
      <c r="P14" s="113">
        <v>227.11896614005857</v>
      </c>
      <c r="Q14" s="113">
        <v>226.38108996215047</v>
      </c>
      <c r="R14" s="113">
        <v>213.91973594336793</v>
      </c>
      <c r="S14" s="113">
        <v>229.9446477284452</v>
      </c>
      <c r="T14" s="113">
        <v>221.09232267023697</v>
      </c>
      <c r="U14" s="113">
        <v>220.72577345986113</v>
      </c>
      <c r="V14" s="113">
        <v>223.45073812584056</v>
      </c>
      <c r="W14" s="113">
        <v>230.64786135763913</v>
      </c>
      <c r="X14" s="113">
        <v>228.45359370144948</v>
      </c>
      <c r="Y14" s="113">
        <v>234.14446016875672</v>
      </c>
      <c r="Z14" s="113">
        <v>237.70668807630517</v>
      </c>
      <c r="AA14" s="113">
        <v>233.21226747158019</v>
      </c>
      <c r="AB14" s="113">
        <v>234.4662604404987</v>
      </c>
      <c r="AC14" s="113">
        <v>237.99186786220574</v>
      </c>
      <c r="AD14" s="113">
        <v>236.8589477232843</v>
      </c>
      <c r="AE14" s="113">
        <v>244.39032722105765</v>
      </c>
      <c r="AF14" s="113">
        <v>249.7099725023015</v>
      </c>
      <c r="AG14" s="113">
        <v>252.20835880455761</v>
      </c>
      <c r="AH14" s="113">
        <v>254.99088182380004</v>
      </c>
      <c r="AI14" s="113">
        <v>241.21343404814286</v>
      </c>
      <c r="AJ14" s="113">
        <v>246.34220701843122</v>
      </c>
      <c r="AK14" s="113">
        <v>215.95964461493281</v>
      </c>
      <c r="AL14" s="114">
        <v>-6.4019693389271408</v>
      </c>
    </row>
    <row r="15" spans="2:38" ht="14.4" x14ac:dyDescent="0.3">
      <c r="B15" s="115" t="s">
        <v>220</v>
      </c>
      <c r="C15" s="112"/>
      <c r="D15" s="113"/>
      <c r="E15" s="113">
        <v>240.87405543685503</v>
      </c>
      <c r="F15" s="113">
        <v>249.18368769550145</v>
      </c>
      <c r="G15" s="113">
        <v>253.83460350490481</v>
      </c>
      <c r="H15" s="113">
        <v>250.50301400902782</v>
      </c>
      <c r="I15" s="113">
        <v>248.09616429044289</v>
      </c>
      <c r="J15" s="113">
        <v>248.40520320517575</v>
      </c>
      <c r="K15" s="113">
        <v>251.42938981253735</v>
      </c>
      <c r="L15" s="113">
        <v>249.14144120652313</v>
      </c>
      <c r="M15" s="113">
        <v>245.83442658483747</v>
      </c>
      <c r="N15" s="113">
        <v>249.27249513900176</v>
      </c>
      <c r="O15" s="113">
        <v>247.87593049507294</v>
      </c>
      <c r="P15" s="113">
        <v>237.26365998747306</v>
      </c>
      <c r="Q15" s="113">
        <v>242.3767510174165</v>
      </c>
      <c r="R15" s="113">
        <v>229.91539699863395</v>
      </c>
      <c r="S15" s="113">
        <v>245.9403087837112</v>
      </c>
      <c r="T15" s="113">
        <v>237.08798372550311</v>
      </c>
      <c r="U15" s="113">
        <v>236.72143451512699</v>
      </c>
      <c r="V15" s="113">
        <v>239.4463991811067</v>
      </c>
      <c r="W15" s="113">
        <v>248.40269389689288</v>
      </c>
      <c r="X15" s="113">
        <v>246.20842624070323</v>
      </c>
      <c r="Y15" s="113">
        <v>251.89929270801065</v>
      </c>
      <c r="Z15" s="113">
        <v>255.46152061555929</v>
      </c>
      <c r="AA15" s="113">
        <v>250.9671000108338</v>
      </c>
      <c r="AB15" s="113">
        <v>243.40998572989827</v>
      </c>
      <c r="AC15" s="113">
        <v>246.9355931516053</v>
      </c>
      <c r="AD15" s="113">
        <v>245.8026730126837</v>
      </c>
      <c r="AE15" s="113">
        <v>252.9000873251799</v>
      </c>
      <c r="AF15" s="113">
        <v>258.21973260642375</v>
      </c>
      <c r="AG15" s="113">
        <v>260.71811890868008</v>
      </c>
      <c r="AH15" s="113">
        <v>263.5006419279224</v>
      </c>
      <c r="AI15" s="113">
        <v>249.72319415226511</v>
      </c>
      <c r="AJ15" s="113">
        <v>254.85196712255365</v>
      </c>
      <c r="AK15" s="113">
        <v>218.75564430825997</v>
      </c>
      <c r="AL15" s="114">
        <v>-9.1825626834241536</v>
      </c>
    </row>
    <row r="16" spans="2:38" ht="14.4" x14ac:dyDescent="0.3">
      <c r="B16" s="115" t="s">
        <v>221</v>
      </c>
      <c r="C16" s="112"/>
      <c r="D16" s="113"/>
      <c r="E16" s="113">
        <v>6.5000000000000008E-5</v>
      </c>
      <c r="F16" s="113">
        <v>1.0692986535E-3</v>
      </c>
      <c r="G16" s="113">
        <v>4.9890344764694099</v>
      </c>
      <c r="H16" s="113">
        <v>11.764088811669293</v>
      </c>
      <c r="I16" s="113">
        <v>12.912216167395604</v>
      </c>
      <c r="J16" s="113">
        <v>13.811485889449351</v>
      </c>
      <c r="K16" s="113">
        <v>15.795969885677863</v>
      </c>
      <c r="L16" s="113">
        <v>18.313892939323683</v>
      </c>
      <c r="M16" s="113">
        <v>20.918341755297675</v>
      </c>
      <c r="N16" s="113">
        <v>23.890607273159315</v>
      </c>
      <c r="O16" s="113">
        <v>28.330380626456272</v>
      </c>
      <c r="P16" s="113">
        <v>34.864324328919601</v>
      </c>
      <c r="Q16" s="113">
        <v>37.842905616623447</v>
      </c>
      <c r="R16" s="113">
        <v>38.085551000306275</v>
      </c>
      <c r="S16" s="113">
        <v>38.264817343672846</v>
      </c>
      <c r="T16" s="113">
        <v>36.953640666186473</v>
      </c>
      <c r="U16" s="113">
        <v>39.611328119215877</v>
      </c>
      <c r="V16" s="113">
        <v>43.765901653992586</v>
      </c>
      <c r="W16" s="113">
        <v>46.091353439504424</v>
      </c>
      <c r="X16" s="113">
        <v>47.156395931361061</v>
      </c>
      <c r="Y16" s="113">
        <v>49.246764138375973</v>
      </c>
      <c r="Z16" s="113">
        <v>51.868870591303811</v>
      </c>
      <c r="AA16" s="113">
        <v>54.032786733044887</v>
      </c>
      <c r="AB16" s="113">
        <v>57.488173007709214</v>
      </c>
      <c r="AC16" s="113">
        <v>61.548392405015612</v>
      </c>
      <c r="AD16" s="113">
        <v>61.379122629091412</v>
      </c>
      <c r="AE16" s="113">
        <v>59.797500461081036</v>
      </c>
      <c r="AF16" s="113">
        <v>61.917189687526516</v>
      </c>
      <c r="AG16" s="113">
        <v>54.95560370016198</v>
      </c>
      <c r="AH16" s="113">
        <v>49.451558352078067</v>
      </c>
      <c r="AI16" s="113">
        <v>45.715365258617204</v>
      </c>
      <c r="AJ16" s="113">
        <v>44.083295442754043</v>
      </c>
      <c r="AK16" s="113">
        <v>42.194714478058351</v>
      </c>
      <c r="AL16" s="114">
        <v>64914845.350859001</v>
      </c>
    </row>
    <row r="17" spans="2:38" ht="14.4" x14ac:dyDescent="0.3">
      <c r="B17" s="115" t="s">
        <v>222</v>
      </c>
      <c r="C17" s="112"/>
      <c r="D17" s="113"/>
      <c r="E17" s="113" t="s">
        <v>223</v>
      </c>
      <c r="F17" s="113" t="s">
        <v>223</v>
      </c>
      <c r="G17" s="113" t="s">
        <v>223</v>
      </c>
      <c r="H17" s="113" t="s">
        <v>223</v>
      </c>
      <c r="I17" s="113" t="s">
        <v>223</v>
      </c>
      <c r="J17" s="113" t="s">
        <v>223</v>
      </c>
      <c r="K17" s="113" t="s">
        <v>223</v>
      </c>
      <c r="L17" s="113" t="s">
        <v>223</v>
      </c>
      <c r="M17" s="113" t="s">
        <v>223</v>
      </c>
      <c r="N17" s="113" t="s">
        <v>223</v>
      </c>
      <c r="O17" s="113" t="s">
        <v>223</v>
      </c>
      <c r="P17" s="113" t="s">
        <v>223</v>
      </c>
      <c r="Q17" s="113" t="s">
        <v>223</v>
      </c>
      <c r="R17" s="113" t="s">
        <v>223</v>
      </c>
      <c r="S17" s="113" t="s">
        <v>223</v>
      </c>
      <c r="T17" s="113" t="s">
        <v>223</v>
      </c>
      <c r="U17" s="113" t="s">
        <v>223</v>
      </c>
      <c r="V17" s="113" t="s">
        <v>223</v>
      </c>
      <c r="W17" s="113" t="s">
        <v>223</v>
      </c>
      <c r="X17" s="113" t="s">
        <v>223</v>
      </c>
      <c r="Y17" s="113" t="s">
        <v>223</v>
      </c>
      <c r="Z17" s="113" t="s">
        <v>223</v>
      </c>
      <c r="AA17" s="113" t="s">
        <v>223</v>
      </c>
      <c r="AB17" s="113" t="s">
        <v>223</v>
      </c>
      <c r="AC17" s="113" t="s">
        <v>223</v>
      </c>
      <c r="AD17" s="113" t="s">
        <v>223</v>
      </c>
      <c r="AE17" s="113" t="s">
        <v>223</v>
      </c>
      <c r="AF17" s="113" t="s">
        <v>223</v>
      </c>
      <c r="AG17" s="113" t="s">
        <v>223</v>
      </c>
      <c r="AH17" s="113" t="s">
        <v>223</v>
      </c>
      <c r="AI17" s="113" t="s">
        <v>223</v>
      </c>
      <c r="AJ17" s="113" t="s">
        <v>223</v>
      </c>
      <c r="AK17" s="113" t="s">
        <v>223</v>
      </c>
      <c r="AL17" s="114" t="s">
        <v>224</v>
      </c>
    </row>
    <row r="18" spans="2:38" ht="14.4" x14ac:dyDescent="0.3">
      <c r="B18" s="115" t="s">
        <v>225</v>
      </c>
      <c r="C18" s="112"/>
      <c r="D18" s="113"/>
      <c r="E18" s="113" t="s">
        <v>226</v>
      </c>
      <c r="F18" s="113" t="s">
        <v>226</v>
      </c>
      <c r="G18" s="113" t="s">
        <v>226</v>
      </c>
      <c r="H18" s="113" t="s">
        <v>226</v>
      </c>
      <c r="I18" s="113" t="s">
        <v>226</v>
      </c>
      <c r="J18" s="113" t="s">
        <v>226</v>
      </c>
      <c r="K18" s="113" t="s">
        <v>226</v>
      </c>
      <c r="L18" s="113" t="s">
        <v>226</v>
      </c>
      <c r="M18" s="113" t="s">
        <v>226</v>
      </c>
      <c r="N18" s="113" t="s">
        <v>226</v>
      </c>
      <c r="O18" s="113" t="s">
        <v>226</v>
      </c>
      <c r="P18" s="113" t="s">
        <v>226</v>
      </c>
      <c r="Q18" s="113" t="s">
        <v>226</v>
      </c>
      <c r="R18" s="113" t="s">
        <v>226</v>
      </c>
      <c r="S18" s="113" t="s">
        <v>226</v>
      </c>
      <c r="T18" s="113" t="s">
        <v>226</v>
      </c>
      <c r="U18" s="113" t="s">
        <v>226</v>
      </c>
      <c r="V18" s="113" t="s">
        <v>226</v>
      </c>
      <c r="W18" s="113" t="s">
        <v>226</v>
      </c>
      <c r="X18" s="113" t="s">
        <v>226</v>
      </c>
      <c r="Y18" s="113" t="s">
        <v>226</v>
      </c>
      <c r="Z18" s="113" t="s">
        <v>226</v>
      </c>
      <c r="AA18" s="113" t="s">
        <v>226</v>
      </c>
      <c r="AB18" s="113" t="s">
        <v>226</v>
      </c>
      <c r="AC18" s="113" t="s">
        <v>226</v>
      </c>
      <c r="AD18" s="113" t="s">
        <v>226</v>
      </c>
      <c r="AE18" s="113" t="s">
        <v>226</v>
      </c>
      <c r="AF18" s="113" t="s">
        <v>226</v>
      </c>
      <c r="AG18" s="113" t="s">
        <v>226</v>
      </c>
      <c r="AH18" s="113" t="s">
        <v>226</v>
      </c>
      <c r="AI18" s="113" t="s">
        <v>226</v>
      </c>
      <c r="AJ18" s="113" t="s">
        <v>226</v>
      </c>
      <c r="AK18" s="113" t="s">
        <v>226</v>
      </c>
      <c r="AL18" s="114" t="s">
        <v>224</v>
      </c>
    </row>
    <row r="19" spans="2:38" ht="14.4" x14ac:dyDescent="0.3">
      <c r="B19" s="115" t="s">
        <v>227</v>
      </c>
      <c r="C19" s="112"/>
      <c r="D19" s="113"/>
      <c r="E19" s="113">
        <v>0.90311147344512499</v>
      </c>
      <c r="F19" s="113">
        <v>1.00545742687235</v>
      </c>
      <c r="G19" s="113">
        <v>1.1115811567967899</v>
      </c>
      <c r="H19" s="113">
        <v>1.2217565713146901</v>
      </c>
      <c r="I19" s="113">
        <v>1.3361113295237552</v>
      </c>
      <c r="J19" s="113">
        <v>1.4321232806325552</v>
      </c>
      <c r="K19" s="113">
        <v>1.60544426613875</v>
      </c>
      <c r="L19" s="113">
        <v>1.7492266205520399</v>
      </c>
      <c r="M19" s="113">
        <v>1.7944652917027402</v>
      </c>
      <c r="N19" s="113">
        <v>1.8823265683645551</v>
      </c>
      <c r="O19" s="113">
        <v>1.9848340164529201</v>
      </c>
      <c r="P19" s="113">
        <v>2.6550167809656497</v>
      </c>
      <c r="Q19" s="113">
        <v>3.2784704510571752</v>
      </c>
      <c r="R19" s="113">
        <v>3.8792427091091053</v>
      </c>
      <c r="S19" s="113">
        <v>4.4465186529845449</v>
      </c>
      <c r="T19" s="113">
        <v>5.0349027947284002</v>
      </c>
      <c r="U19" s="113">
        <v>5.4643334817312406</v>
      </c>
      <c r="V19" s="113">
        <v>5.8994181148217697</v>
      </c>
      <c r="W19" s="113">
        <v>6.3162683829264452</v>
      </c>
      <c r="X19" s="113">
        <v>6.7269042405022157</v>
      </c>
      <c r="Y19" s="113">
        <v>7.114156588597651</v>
      </c>
      <c r="Z19" s="113">
        <v>7.5655369517098245</v>
      </c>
      <c r="AA19" s="113">
        <v>7.9530730491689958</v>
      </c>
      <c r="AB19" s="113">
        <v>8.3323779083066523</v>
      </c>
      <c r="AC19" s="113">
        <v>8.7215114541315213</v>
      </c>
      <c r="AD19" s="113">
        <v>9.1922907037073909</v>
      </c>
      <c r="AE19" s="113">
        <v>9.5506649299548485</v>
      </c>
      <c r="AF19" s="113">
        <v>9.73169978639155</v>
      </c>
      <c r="AG19" s="113">
        <v>10.031049953041791</v>
      </c>
      <c r="AH19" s="113">
        <v>10.256781981625625</v>
      </c>
      <c r="AI19" s="113">
        <v>9.9124359891772489</v>
      </c>
      <c r="AJ19" s="113">
        <v>9.9179634627348765</v>
      </c>
      <c r="AK19" s="113">
        <v>9.1840351199684402</v>
      </c>
      <c r="AL19" s="114">
        <v>916.93261463436397</v>
      </c>
    </row>
    <row r="20" spans="2:38" ht="15" customHeight="1" x14ac:dyDescent="0.3">
      <c r="B20" s="115" t="s">
        <v>228</v>
      </c>
      <c r="C20" s="112"/>
      <c r="D20" s="113"/>
      <c r="E20" s="113" t="s">
        <v>226</v>
      </c>
      <c r="F20" s="113" t="s">
        <v>226</v>
      </c>
      <c r="G20" s="113" t="s">
        <v>226</v>
      </c>
      <c r="H20" s="113" t="s">
        <v>226</v>
      </c>
      <c r="I20" s="113" t="s">
        <v>226</v>
      </c>
      <c r="J20" s="113" t="s">
        <v>226</v>
      </c>
      <c r="K20" s="113" t="s">
        <v>226</v>
      </c>
      <c r="L20" s="113" t="s">
        <v>226</v>
      </c>
      <c r="M20" s="113" t="s">
        <v>226</v>
      </c>
      <c r="N20" s="113" t="s">
        <v>226</v>
      </c>
      <c r="O20" s="113" t="s">
        <v>226</v>
      </c>
      <c r="P20" s="113" t="s">
        <v>226</v>
      </c>
      <c r="Q20" s="113" t="s">
        <v>226</v>
      </c>
      <c r="R20" s="113" t="s">
        <v>226</v>
      </c>
      <c r="S20" s="113" t="s">
        <v>226</v>
      </c>
      <c r="T20" s="113" t="s">
        <v>226</v>
      </c>
      <c r="U20" s="113" t="s">
        <v>226</v>
      </c>
      <c r="V20" s="113" t="s">
        <v>226</v>
      </c>
      <c r="W20" s="113" t="s">
        <v>226</v>
      </c>
      <c r="X20" s="113" t="s">
        <v>226</v>
      </c>
      <c r="Y20" s="113" t="s">
        <v>226</v>
      </c>
      <c r="Z20" s="113" t="s">
        <v>226</v>
      </c>
      <c r="AA20" s="113" t="s">
        <v>226</v>
      </c>
      <c r="AB20" s="113" t="s">
        <v>226</v>
      </c>
      <c r="AC20" s="113" t="s">
        <v>226</v>
      </c>
      <c r="AD20" s="113" t="s">
        <v>226</v>
      </c>
      <c r="AE20" s="113" t="s">
        <v>226</v>
      </c>
      <c r="AF20" s="113" t="s">
        <v>226</v>
      </c>
      <c r="AG20" s="113" t="s">
        <v>226</v>
      </c>
      <c r="AH20" s="113" t="s">
        <v>226</v>
      </c>
      <c r="AI20" s="113" t="s">
        <v>226</v>
      </c>
      <c r="AJ20" s="113" t="s">
        <v>226</v>
      </c>
      <c r="AK20" s="113" t="s">
        <v>226</v>
      </c>
      <c r="AL20" s="114" t="s">
        <v>224</v>
      </c>
    </row>
    <row r="21" spans="2:38" ht="14.4" x14ac:dyDescent="0.3">
      <c r="B21" s="116" t="s">
        <v>229</v>
      </c>
      <c r="C21" s="117"/>
      <c r="D21" s="118"/>
      <c r="E21" s="118">
        <v>12726.71376807695</v>
      </c>
      <c r="F21" s="118">
        <v>13349.373456042458</v>
      </c>
      <c r="G21" s="118">
        <v>13114.479828612915</v>
      </c>
      <c r="H21" s="118">
        <v>13278.362285544817</v>
      </c>
      <c r="I21" s="118">
        <v>12433.462702968498</v>
      </c>
      <c r="J21" s="118">
        <v>10062.474468820337</v>
      </c>
      <c r="K21" s="118">
        <v>10123.89677929662</v>
      </c>
      <c r="L21" s="118">
        <v>9483.2282553456062</v>
      </c>
      <c r="M21" s="118">
        <v>8588.8896363322056</v>
      </c>
      <c r="N21" s="118">
        <v>9056.3617171227506</v>
      </c>
      <c r="O21" s="118">
        <v>9638.1159183063301</v>
      </c>
      <c r="P21" s="118">
        <v>10142.887320769698</v>
      </c>
      <c r="Q21" s="118">
        <v>10919.054363817411</v>
      </c>
      <c r="R21" s="118">
        <v>11375.194612206958</v>
      </c>
      <c r="S21" s="118">
        <v>12745.739723580076</v>
      </c>
      <c r="T21" s="118">
        <v>13000.496914965539</v>
      </c>
      <c r="U21" s="118">
        <v>12829.808546237009</v>
      </c>
      <c r="V21" s="118">
        <v>12242.317640664949</v>
      </c>
      <c r="W21" s="118">
        <v>12131.478373296681</v>
      </c>
      <c r="X21" s="118">
        <v>11584.832402142916</v>
      </c>
      <c r="Y21" s="118">
        <v>12158.063440724673</v>
      </c>
      <c r="Z21" s="118">
        <v>12037.825698391687</v>
      </c>
      <c r="AA21" s="118">
        <v>11803.371800799643</v>
      </c>
      <c r="AB21" s="118">
        <v>11281.154097147601</v>
      </c>
      <c r="AC21" s="118">
        <v>10782.161461959384</v>
      </c>
      <c r="AD21" s="118">
        <v>10313.090269832808</v>
      </c>
      <c r="AE21" s="118">
        <v>10079.636376522847</v>
      </c>
      <c r="AF21" s="118">
        <v>10260.516112493675</v>
      </c>
      <c r="AG21" s="118">
        <v>10562.685411019105</v>
      </c>
      <c r="AH21" s="118">
        <v>10731.072800572572</v>
      </c>
      <c r="AI21" s="118">
        <v>9037.0951345978847</v>
      </c>
      <c r="AJ21" s="118">
        <v>9383.284909220929</v>
      </c>
      <c r="AK21" s="118">
        <v>8192.3271257926845</v>
      </c>
      <c r="AL21" s="119">
        <v>-35.628888375395803</v>
      </c>
    </row>
    <row r="22" spans="2:38" ht="14.4" x14ac:dyDescent="0.3">
      <c r="B22" s="120" t="s">
        <v>230</v>
      </c>
      <c r="C22" s="121"/>
      <c r="D22" s="121"/>
      <c r="E22" s="121">
        <v>12735.694332989089</v>
      </c>
      <c r="F22" s="121">
        <v>13290.45107020763</v>
      </c>
      <c r="G22" s="121">
        <v>12649.948126806037</v>
      </c>
      <c r="H22" s="121">
        <v>12687.132492959547</v>
      </c>
      <c r="I22" s="121">
        <v>11990.017845805207</v>
      </c>
      <c r="J22" s="121">
        <v>9539.8242769208991</v>
      </c>
      <c r="K22" s="121">
        <v>9565.5205590915448</v>
      </c>
      <c r="L22" s="121">
        <v>8838.911922379566</v>
      </c>
      <c r="M22" s="121">
        <v>8050.453160473252</v>
      </c>
      <c r="N22" s="121">
        <v>8451.6156452624746</v>
      </c>
      <c r="O22" s="121">
        <v>9023.3551150491567</v>
      </c>
      <c r="P22" s="121">
        <v>9549.5089101143767</v>
      </c>
      <c r="Q22" s="121">
        <v>10335.999799940417</v>
      </c>
      <c r="R22" s="121">
        <v>10811.873803545914</v>
      </c>
      <c r="S22" s="121">
        <v>12136.27057666646</v>
      </c>
      <c r="T22" s="121">
        <v>12434.520589082251</v>
      </c>
      <c r="U22" s="121">
        <v>12344.819483623431</v>
      </c>
      <c r="V22" s="121">
        <v>11849.589461398456</v>
      </c>
      <c r="W22" s="121">
        <v>11720.784874531257</v>
      </c>
      <c r="X22" s="121">
        <v>11161.779100002226</v>
      </c>
      <c r="Y22" s="121">
        <v>11952.660708561956</v>
      </c>
      <c r="Z22" s="121">
        <v>11739.656950847117</v>
      </c>
      <c r="AA22" s="121">
        <v>11435.174234922028</v>
      </c>
      <c r="AB22" s="121">
        <v>10767.317964910299</v>
      </c>
      <c r="AC22" s="121">
        <v>10359.573032460552</v>
      </c>
      <c r="AD22" s="121">
        <v>9943.8848209234129</v>
      </c>
      <c r="AE22" s="121">
        <v>9611.3173464946976</v>
      </c>
      <c r="AF22" s="121">
        <v>9881.0878956422384</v>
      </c>
      <c r="AG22" s="121">
        <v>10321.537117455549</v>
      </c>
      <c r="AH22" s="121">
        <v>10367.482036694735</v>
      </c>
      <c r="AI22" s="121">
        <v>8589.4494918420514</v>
      </c>
      <c r="AJ22" s="121">
        <v>8777.9401957958707</v>
      </c>
      <c r="AK22" s="121">
        <v>7544.1160434769999</v>
      </c>
      <c r="AL22" s="122">
        <v>-40.763998834868524</v>
      </c>
    </row>
    <row r="23" spans="2:38" ht="14.4" x14ac:dyDescent="0.3">
      <c r="B23" s="120" t="s">
        <v>231</v>
      </c>
      <c r="C23" s="121"/>
      <c r="D23" s="121"/>
      <c r="E23" s="121">
        <v>12726.71376807695</v>
      </c>
      <c r="F23" s="121">
        <v>13349.373456042458</v>
      </c>
      <c r="G23" s="121">
        <v>13114.479828612915</v>
      </c>
      <c r="H23" s="121">
        <v>13278.362285544817</v>
      </c>
      <c r="I23" s="121">
        <v>12433.462702968498</v>
      </c>
      <c r="J23" s="121">
        <v>10062.474468820337</v>
      </c>
      <c r="K23" s="121">
        <v>10123.89677929662</v>
      </c>
      <c r="L23" s="121">
        <v>9483.2282553456062</v>
      </c>
      <c r="M23" s="121">
        <v>8588.8896363322056</v>
      </c>
      <c r="N23" s="121">
        <v>9056.3617171227506</v>
      </c>
      <c r="O23" s="121">
        <v>9638.1159183063301</v>
      </c>
      <c r="P23" s="121">
        <v>10142.887320769698</v>
      </c>
      <c r="Q23" s="121">
        <v>10919.054363817411</v>
      </c>
      <c r="R23" s="121">
        <v>11375.194612206958</v>
      </c>
      <c r="S23" s="121">
        <v>12745.739723580076</v>
      </c>
      <c r="T23" s="121">
        <v>13000.496914965539</v>
      </c>
      <c r="U23" s="121">
        <v>12829.808546237009</v>
      </c>
      <c r="V23" s="121">
        <v>12242.317640664949</v>
      </c>
      <c r="W23" s="121">
        <v>12131.478373296681</v>
      </c>
      <c r="X23" s="121">
        <v>11584.832402142916</v>
      </c>
      <c r="Y23" s="121">
        <v>12158.063440724673</v>
      </c>
      <c r="Z23" s="121">
        <v>12037.825698391687</v>
      </c>
      <c r="AA23" s="121">
        <v>11803.371800799643</v>
      </c>
      <c r="AB23" s="121">
        <v>11281.154097147601</v>
      </c>
      <c r="AC23" s="121">
        <v>10782.161461959384</v>
      </c>
      <c r="AD23" s="121">
        <v>10313.090269832808</v>
      </c>
      <c r="AE23" s="121">
        <v>10079.636376522847</v>
      </c>
      <c r="AF23" s="121">
        <v>10260.516112493675</v>
      </c>
      <c r="AG23" s="121">
        <v>10562.685411019105</v>
      </c>
      <c r="AH23" s="121">
        <v>10731.072800572572</v>
      </c>
      <c r="AI23" s="121">
        <v>9037.0951345978847</v>
      </c>
      <c r="AJ23" s="121">
        <v>9383.284909220929</v>
      </c>
      <c r="AK23" s="121">
        <v>8192.3271257926845</v>
      </c>
      <c r="AL23" s="122">
        <v>-35.628888375395803</v>
      </c>
    </row>
    <row r="24" spans="2:38" ht="15" customHeight="1" x14ac:dyDescent="0.3">
      <c r="B24" s="123" t="s">
        <v>232</v>
      </c>
      <c r="C24" s="124"/>
      <c r="D24" s="125"/>
      <c r="E24" s="125">
        <v>12735.694332989089</v>
      </c>
      <c r="F24" s="125">
        <v>13290.45107020763</v>
      </c>
      <c r="G24" s="125">
        <v>12649.948126806037</v>
      </c>
      <c r="H24" s="125">
        <v>12687.132492959547</v>
      </c>
      <c r="I24" s="125">
        <v>11990.017845805207</v>
      </c>
      <c r="J24" s="125">
        <v>9539.8242769208991</v>
      </c>
      <c r="K24" s="125">
        <v>9565.5205590915448</v>
      </c>
      <c r="L24" s="125">
        <v>8838.911922379566</v>
      </c>
      <c r="M24" s="125">
        <v>8050.453160473252</v>
      </c>
      <c r="N24" s="125">
        <v>8451.6156452624746</v>
      </c>
      <c r="O24" s="125">
        <v>9023.3551150491567</v>
      </c>
      <c r="P24" s="125">
        <v>9549.5089101143767</v>
      </c>
      <c r="Q24" s="125">
        <v>10335.999799940417</v>
      </c>
      <c r="R24" s="125">
        <v>10811.873803545914</v>
      </c>
      <c r="S24" s="125">
        <v>12136.27057666646</v>
      </c>
      <c r="T24" s="125">
        <v>12434.520589082251</v>
      </c>
      <c r="U24" s="125">
        <v>12344.819483623431</v>
      </c>
      <c r="V24" s="125">
        <v>11849.589461398456</v>
      </c>
      <c r="W24" s="125">
        <v>11720.784874531257</v>
      </c>
      <c r="X24" s="125">
        <v>11161.779100002226</v>
      </c>
      <c r="Y24" s="125">
        <v>11952.660708561956</v>
      </c>
      <c r="Z24" s="125">
        <v>11739.656950847117</v>
      </c>
      <c r="AA24" s="125">
        <v>11435.174234922028</v>
      </c>
      <c r="AB24" s="125">
        <v>10767.317964910299</v>
      </c>
      <c r="AC24" s="125">
        <v>10359.573032460552</v>
      </c>
      <c r="AD24" s="125">
        <v>9943.8848209234129</v>
      </c>
      <c r="AE24" s="125">
        <v>9611.3173464946976</v>
      </c>
      <c r="AF24" s="125">
        <v>9881.0878956422384</v>
      </c>
      <c r="AG24" s="125">
        <v>10321.537117455549</v>
      </c>
      <c r="AH24" s="125">
        <v>10367.482036694735</v>
      </c>
      <c r="AI24" s="125">
        <v>8589.4494918420514</v>
      </c>
      <c r="AJ24" s="125">
        <v>8777.9401957958707</v>
      </c>
      <c r="AK24" s="125">
        <v>7544.1160434769999</v>
      </c>
      <c r="AL24" s="126">
        <v>-40.763998834868524</v>
      </c>
    </row>
    <row r="25" spans="2:38" ht="14.4" x14ac:dyDescent="0.3">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8"/>
    </row>
    <row r="26" spans="2:38" ht="15" customHeight="1" x14ac:dyDescent="0.3">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row>
    <row r="27" spans="2:38" ht="57.45" customHeight="1" x14ac:dyDescent="0.3">
      <c r="B27" s="103" t="s">
        <v>233</v>
      </c>
      <c r="C27" s="104" t="s">
        <v>234</v>
      </c>
      <c r="D27" s="104" t="s">
        <v>178</v>
      </c>
      <c r="E27" s="105" t="s">
        <v>179</v>
      </c>
      <c r="F27" s="105" t="s">
        <v>180</v>
      </c>
      <c r="G27" s="105" t="s">
        <v>181</v>
      </c>
      <c r="H27" s="105" t="s">
        <v>182</v>
      </c>
      <c r="I27" s="105" t="s">
        <v>183</v>
      </c>
      <c r="J27" s="105" t="s">
        <v>184</v>
      </c>
      <c r="K27" s="105" t="s">
        <v>185</v>
      </c>
      <c r="L27" s="105" t="s">
        <v>186</v>
      </c>
      <c r="M27" s="105" t="s">
        <v>187</v>
      </c>
      <c r="N27" s="105" t="s">
        <v>188</v>
      </c>
      <c r="O27" s="105" t="s">
        <v>189</v>
      </c>
      <c r="P27" s="105" t="s">
        <v>190</v>
      </c>
      <c r="Q27" s="105" t="s">
        <v>191</v>
      </c>
      <c r="R27" s="105" t="s">
        <v>192</v>
      </c>
      <c r="S27" s="105" t="s">
        <v>193</v>
      </c>
      <c r="T27" s="105" t="s">
        <v>194</v>
      </c>
      <c r="U27" s="105" t="s">
        <v>195</v>
      </c>
      <c r="V27" s="105" t="s">
        <v>196</v>
      </c>
      <c r="W27" s="105" t="s">
        <v>197</v>
      </c>
      <c r="X27" s="105" t="s">
        <v>198</v>
      </c>
      <c r="Y27" s="105" t="s">
        <v>199</v>
      </c>
      <c r="Z27" s="105" t="s">
        <v>200</v>
      </c>
      <c r="AA27" s="105" t="s">
        <v>201</v>
      </c>
      <c r="AB27" s="105" t="s">
        <v>202</v>
      </c>
      <c r="AC27" s="105" t="s">
        <v>203</v>
      </c>
      <c r="AD27" s="105" t="s">
        <v>204</v>
      </c>
      <c r="AE27" s="105" t="s">
        <v>205</v>
      </c>
      <c r="AF27" s="105" t="s">
        <v>206</v>
      </c>
      <c r="AG27" s="105" t="s">
        <v>207</v>
      </c>
      <c r="AH27" s="105" t="s">
        <v>208</v>
      </c>
      <c r="AI27" s="105" t="s">
        <v>209</v>
      </c>
      <c r="AJ27" s="105" t="s">
        <v>210</v>
      </c>
      <c r="AK27" s="105" t="s">
        <v>211</v>
      </c>
      <c r="AL27" s="106" t="s">
        <v>212</v>
      </c>
    </row>
    <row r="28" spans="2:38" ht="15.45" customHeight="1" x14ac:dyDescent="0.3">
      <c r="B28" s="107"/>
      <c r="C28" s="108" t="s">
        <v>213</v>
      </c>
      <c r="D28" s="108"/>
      <c r="E28" s="109" t="s">
        <v>16</v>
      </c>
      <c r="F28" s="109" t="s">
        <v>16</v>
      </c>
      <c r="G28" s="109" t="s">
        <v>16</v>
      </c>
      <c r="H28" s="109" t="s">
        <v>16</v>
      </c>
      <c r="I28" s="109" t="s">
        <v>16</v>
      </c>
      <c r="J28" s="109" t="s">
        <v>16</v>
      </c>
      <c r="K28" s="109" t="s">
        <v>16</v>
      </c>
      <c r="L28" s="109" t="s">
        <v>16</v>
      </c>
      <c r="M28" s="109" t="s">
        <v>16</v>
      </c>
      <c r="N28" s="109" t="s">
        <v>16</v>
      </c>
      <c r="O28" s="109" t="s">
        <v>16</v>
      </c>
      <c r="P28" s="109" t="s">
        <v>16</v>
      </c>
      <c r="Q28" s="109" t="s">
        <v>16</v>
      </c>
      <c r="R28" s="109" t="s">
        <v>16</v>
      </c>
      <c r="S28" s="109" t="s">
        <v>16</v>
      </c>
      <c r="T28" s="109" t="s">
        <v>16</v>
      </c>
      <c r="U28" s="109" t="s">
        <v>16</v>
      </c>
      <c r="V28" s="109" t="s">
        <v>16</v>
      </c>
      <c r="W28" s="109" t="s">
        <v>16</v>
      </c>
      <c r="X28" s="109" t="s">
        <v>16</v>
      </c>
      <c r="Y28" s="109" t="s">
        <v>16</v>
      </c>
      <c r="Z28" s="109" t="s">
        <v>16</v>
      </c>
      <c r="AA28" s="109" t="s">
        <v>16</v>
      </c>
      <c r="AB28" s="109" t="s">
        <v>16</v>
      </c>
      <c r="AC28" s="109" t="s">
        <v>16</v>
      </c>
      <c r="AD28" s="109" t="s">
        <v>16</v>
      </c>
      <c r="AE28" s="109" t="s">
        <v>16</v>
      </c>
      <c r="AF28" s="109" t="s">
        <v>16</v>
      </c>
      <c r="AG28" s="109" t="s">
        <v>16</v>
      </c>
      <c r="AH28" s="109" t="s">
        <v>16</v>
      </c>
      <c r="AI28" s="109" t="s">
        <v>16</v>
      </c>
      <c r="AJ28" s="109" t="s">
        <v>16</v>
      </c>
      <c r="AK28" s="109" t="s">
        <v>16</v>
      </c>
      <c r="AL28" s="110" t="s">
        <v>214</v>
      </c>
    </row>
    <row r="29" spans="2:38" ht="15" customHeight="1" x14ac:dyDescent="0.3">
      <c r="B29" s="115" t="s">
        <v>235</v>
      </c>
      <c r="C29" s="112"/>
      <c r="D29" s="113"/>
      <c r="E29" s="113">
        <v>10291.978200952381</v>
      </c>
      <c r="F29" s="113">
        <v>10987.698419293578</v>
      </c>
      <c r="G29" s="113">
        <v>10829.690669333093</v>
      </c>
      <c r="H29" s="113">
        <v>10998.170317824735</v>
      </c>
      <c r="I29" s="113">
        <v>10280.732422042454</v>
      </c>
      <c r="J29" s="113">
        <v>8249.4194315656059</v>
      </c>
      <c r="K29" s="113">
        <v>8358.1733495505832</v>
      </c>
      <c r="L29" s="113">
        <v>7829.7627341294874</v>
      </c>
      <c r="M29" s="113">
        <v>7094.3473774098475</v>
      </c>
      <c r="N29" s="113">
        <v>7524.0064221639759</v>
      </c>
      <c r="O29" s="113">
        <v>8085.9556482586804</v>
      </c>
      <c r="P29" s="113">
        <v>8648.0591506164328</v>
      </c>
      <c r="Q29" s="113">
        <v>9420.6157950747347</v>
      </c>
      <c r="R29" s="113">
        <v>9945.665120931335</v>
      </c>
      <c r="S29" s="113">
        <v>11266.156978220142</v>
      </c>
      <c r="T29" s="113">
        <v>11548.861198589304</v>
      </c>
      <c r="U29" s="113">
        <v>11332.340819228617</v>
      </c>
      <c r="V29" s="113">
        <v>10734.442018676591</v>
      </c>
      <c r="W29" s="113">
        <v>10653.083107278633</v>
      </c>
      <c r="X29" s="113">
        <v>10177.425183294576</v>
      </c>
      <c r="Y29" s="113">
        <v>10733.37991836429</v>
      </c>
      <c r="Z29" s="113">
        <v>10622.25003796399</v>
      </c>
      <c r="AA29" s="113">
        <v>10429.545642285808</v>
      </c>
      <c r="AB29" s="113">
        <v>9911.3166432665548</v>
      </c>
      <c r="AC29" s="113">
        <v>9387.7141511144346</v>
      </c>
      <c r="AD29" s="113">
        <v>8922.4010078531701</v>
      </c>
      <c r="AE29" s="113">
        <v>8644.1196890670981</v>
      </c>
      <c r="AF29" s="113">
        <v>8811.9126844734201</v>
      </c>
      <c r="AG29" s="113">
        <v>9117.3021929545685</v>
      </c>
      <c r="AH29" s="113">
        <v>9293.4049506975898</v>
      </c>
      <c r="AI29" s="113">
        <v>7616.592345459715</v>
      </c>
      <c r="AJ29" s="113">
        <v>8039.8463319835873</v>
      </c>
      <c r="AK29" s="113">
        <v>6906.8703986118599</v>
      </c>
      <c r="AL29" s="114">
        <v>-32.8907401108494</v>
      </c>
    </row>
    <row r="30" spans="2:38" ht="14.4" x14ac:dyDescent="0.3">
      <c r="B30" s="115" t="s">
        <v>236</v>
      </c>
      <c r="C30" s="112"/>
      <c r="D30" s="113"/>
      <c r="E30" s="113">
        <v>1609.7648932760383</v>
      </c>
      <c r="F30" s="113">
        <v>1532.2605795912289</v>
      </c>
      <c r="G30" s="113">
        <v>1465.2750392180733</v>
      </c>
      <c r="H30" s="113">
        <v>1454.0559697932777</v>
      </c>
      <c r="I30" s="113">
        <v>1357.0418700471864</v>
      </c>
      <c r="J30" s="113">
        <v>998.71126942236413</v>
      </c>
      <c r="K30" s="113">
        <v>944.66220378495746</v>
      </c>
      <c r="L30" s="113">
        <v>836.10653874076695</v>
      </c>
      <c r="M30" s="113">
        <v>679.75985111922148</v>
      </c>
      <c r="N30" s="113">
        <v>718.26328898709858</v>
      </c>
      <c r="O30" s="113">
        <v>747.36587781251012</v>
      </c>
      <c r="P30" s="113">
        <v>700.3849683408896</v>
      </c>
      <c r="Q30" s="113">
        <v>718.97579470087203</v>
      </c>
      <c r="R30" s="113">
        <v>668.30946572499329</v>
      </c>
      <c r="S30" s="113">
        <v>723.3043367690168</v>
      </c>
      <c r="T30" s="113">
        <v>694.50707609716289</v>
      </c>
      <c r="U30" s="113">
        <v>749.39301111908765</v>
      </c>
      <c r="V30" s="113">
        <v>745.55518277360977</v>
      </c>
      <c r="W30" s="113">
        <v>694.79908527737553</v>
      </c>
      <c r="X30" s="113">
        <v>625.96635508180896</v>
      </c>
      <c r="Y30" s="113">
        <v>651.02838385504549</v>
      </c>
      <c r="Z30" s="113">
        <v>660.72469187720628</v>
      </c>
      <c r="AA30" s="113">
        <v>629.16272201691606</v>
      </c>
      <c r="AB30" s="113">
        <v>611.78072179247852</v>
      </c>
      <c r="AC30" s="113">
        <v>622.01969043692816</v>
      </c>
      <c r="AD30" s="113">
        <v>613.36467539594776</v>
      </c>
      <c r="AE30" s="113">
        <v>637.45225012400647</v>
      </c>
      <c r="AF30" s="113">
        <v>645.99731423453454</v>
      </c>
      <c r="AG30" s="113">
        <v>643.01993194141539</v>
      </c>
      <c r="AH30" s="113">
        <v>658.13431600522051</v>
      </c>
      <c r="AI30" s="113">
        <v>631.9990708002739</v>
      </c>
      <c r="AJ30" s="113">
        <v>559.28762246584006</v>
      </c>
      <c r="AK30" s="113">
        <v>535.29570887781006</v>
      </c>
      <c r="AL30" s="114">
        <v>-66.74696341597884</v>
      </c>
    </row>
    <row r="31" spans="2:38" ht="14.4" x14ac:dyDescent="0.3">
      <c r="B31" s="115" t="s">
        <v>237</v>
      </c>
      <c r="C31" s="112"/>
      <c r="D31" s="113"/>
      <c r="E31" s="113">
        <v>708.67904579755668</v>
      </c>
      <c r="F31" s="113">
        <v>710.68026958491487</v>
      </c>
      <c r="G31" s="113">
        <v>699.92200408967426</v>
      </c>
      <c r="H31" s="113">
        <v>705.12799420804913</v>
      </c>
      <c r="I31" s="113">
        <v>683.59744627679993</v>
      </c>
      <c r="J31" s="113">
        <v>702.83551491132744</v>
      </c>
      <c r="K31" s="113">
        <v>707.24148557016019</v>
      </c>
      <c r="L31" s="113">
        <v>700.78232122768668</v>
      </c>
      <c r="M31" s="113">
        <v>696.21496086987509</v>
      </c>
      <c r="N31" s="113">
        <v>696.08872077456829</v>
      </c>
      <c r="O31" s="113">
        <v>688.80229225921221</v>
      </c>
      <c r="P31" s="113">
        <v>678.00404387210642</v>
      </c>
      <c r="Q31" s="113">
        <v>662.26784313416931</v>
      </c>
      <c r="R31" s="113">
        <v>638.77121225069493</v>
      </c>
      <c r="S31" s="113">
        <v>639.46782908387206</v>
      </c>
      <c r="T31" s="113">
        <v>638.90502003617848</v>
      </c>
      <c r="U31" s="113">
        <v>629.01481130767115</v>
      </c>
      <c r="V31" s="113">
        <v>641.34718283562347</v>
      </c>
      <c r="W31" s="113">
        <v>660.99017089908887</v>
      </c>
      <c r="X31" s="113">
        <v>659.03985317367381</v>
      </c>
      <c r="Y31" s="113">
        <v>663.16692871857276</v>
      </c>
      <c r="Z31" s="113">
        <v>648.55390813970178</v>
      </c>
      <c r="AA31" s="113">
        <v>639.1922681290896</v>
      </c>
      <c r="AB31" s="113">
        <v>652.23940817414996</v>
      </c>
      <c r="AC31" s="113">
        <v>665.07005942001183</v>
      </c>
      <c r="AD31" s="113">
        <v>675.20181958660828</v>
      </c>
      <c r="AE31" s="113">
        <v>697.23015426604547</v>
      </c>
      <c r="AF31" s="113">
        <v>701.74995255566625</v>
      </c>
      <c r="AG31" s="113">
        <v>704.243561501822</v>
      </c>
      <c r="AH31" s="113">
        <v>686.12628553406535</v>
      </c>
      <c r="AI31" s="113">
        <v>698.34193266056604</v>
      </c>
      <c r="AJ31" s="113">
        <v>694.73478436981759</v>
      </c>
      <c r="AK31" s="113">
        <v>665.57247674004782</v>
      </c>
      <c r="AL31" s="114">
        <v>-6.0826645451321575</v>
      </c>
    </row>
    <row r="32" spans="2:38" ht="14.4" x14ac:dyDescent="0.3">
      <c r="B32" s="115" t="s">
        <v>238</v>
      </c>
      <c r="C32" s="112"/>
      <c r="D32" s="113"/>
      <c r="E32" s="113">
        <v>8.9805649121394442</v>
      </c>
      <c r="F32" s="113">
        <v>-58.922385834829086</v>
      </c>
      <c r="G32" s="113">
        <v>-464.53170180687795</v>
      </c>
      <c r="H32" s="113">
        <v>-591.22979258527153</v>
      </c>
      <c r="I32" s="113">
        <v>-443.44485716329189</v>
      </c>
      <c r="J32" s="113">
        <v>-522.65019189943825</v>
      </c>
      <c r="K32" s="113">
        <v>-558.37622020507411</v>
      </c>
      <c r="L32" s="113">
        <v>-644.31633296604048</v>
      </c>
      <c r="M32" s="113">
        <v>-538.43647585895451</v>
      </c>
      <c r="N32" s="113">
        <v>-604.74607186027549</v>
      </c>
      <c r="O32" s="113">
        <v>-614.76080325717282</v>
      </c>
      <c r="P32" s="113">
        <v>-593.37841065532075</v>
      </c>
      <c r="Q32" s="113">
        <v>-583.05456387699394</v>
      </c>
      <c r="R32" s="113">
        <v>-563.32080866104411</v>
      </c>
      <c r="S32" s="113">
        <v>-609.4691469136161</v>
      </c>
      <c r="T32" s="113">
        <v>-565.97632588328872</v>
      </c>
      <c r="U32" s="113">
        <v>-484.98906261357763</v>
      </c>
      <c r="V32" s="113">
        <v>-392.72817926649287</v>
      </c>
      <c r="W32" s="113">
        <v>-410.69349876542395</v>
      </c>
      <c r="X32" s="113">
        <v>-423.05330214068971</v>
      </c>
      <c r="Y32" s="113">
        <v>-205.40273216271601</v>
      </c>
      <c r="Z32" s="113">
        <v>-298.16874754457007</v>
      </c>
      <c r="AA32" s="113">
        <v>-368.19756587761498</v>
      </c>
      <c r="AB32" s="113">
        <v>-513.83613223730288</v>
      </c>
      <c r="AC32" s="113">
        <v>-422.58842949883211</v>
      </c>
      <c r="AD32" s="113">
        <v>-369.2054489093959</v>
      </c>
      <c r="AE32" s="113">
        <v>-468.31903002815011</v>
      </c>
      <c r="AF32" s="113">
        <v>-379.42821685143724</v>
      </c>
      <c r="AG32" s="113">
        <v>-241.14829356355523</v>
      </c>
      <c r="AH32" s="113">
        <v>-363.5907638778375</v>
      </c>
      <c r="AI32" s="113">
        <v>-447.64564275583325</v>
      </c>
      <c r="AJ32" s="113">
        <v>-605.34471342505879</v>
      </c>
      <c r="AK32" s="113">
        <v>-648.21108231568371</v>
      </c>
      <c r="AL32" s="114">
        <v>-7317.9321530148609</v>
      </c>
    </row>
    <row r="33" spans="2:38" ht="14.4" x14ac:dyDescent="0.3">
      <c r="B33" s="115" t="s">
        <v>239</v>
      </c>
      <c r="C33" s="112"/>
      <c r="D33" s="113"/>
      <c r="E33" s="113">
        <v>116.29162805097519</v>
      </c>
      <c r="F33" s="113">
        <v>118.73418757273554</v>
      </c>
      <c r="G33" s="113">
        <v>119.59211597207558</v>
      </c>
      <c r="H33" s="113">
        <v>121.00800371875501</v>
      </c>
      <c r="I33" s="113">
        <v>112.09096460205798</v>
      </c>
      <c r="J33" s="113">
        <v>111.50825292104072</v>
      </c>
      <c r="K33" s="113">
        <v>113.81974039091733</v>
      </c>
      <c r="L33" s="113">
        <v>116.57666124766457</v>
      </c>
      <c r="M33" s="113">
        <v>118.56744693326132</v>
      </c>
      <c r="N33" s="113">
        <v>118.00328519710727</v>
      </c>
      <c r="O33" s="113">
        <v>115.99209997592648</v>
      </c>
      <c r="P33" s="113">
        <v>116.43915794026884</v>
      </c>
      <c r="Q33" s="113">
        <v>117.19493090763493</v>
      </c>
      <c r="R33" s="113">
        <v>122.44881329993596</v>
      </c>
      <c r="S33" s="113">
        <v>116.81057950704381</v>
      </c>
      <c r="T33" s="113">
        <v>118.22362024289376</v>
      </c>
      <c r="U33" s="113">
        <v>119.05990458163248</v>
      </c>
      <c r="V33" s="113">
        <v>120.97325637912533</v>
      </c>
      <c r="W33" s="113">
        <v>122.60600984158347</v>
      </c>
      <c r="X33" s="113">
        <v>122.40101059285804</v>
      </c>
      <c r="Y33" s="113">
        <v>110.48820978676486</v>
      </c>
      <c r="Z33" s="113">
        <v>106.29706041078896</v>
      </c>
      <c r="AA33" s="113">
        <v>105.47116836783098</v>
      </c>
      <c r="AB33" s="113">
        <v>105.81732391441879</v>
      </c>
      <c r="AC33" s="113">
        <v>107.35756098801021</v>
      </c>
      <c r="AD33" s="113">
        <v>102.12276699708275</v>
      </c>
      <c r="AE33" s="113">
        <v>100.834283065696</v>
      </c>
      <c r="AF33" s="113">
        <v>100.85616123005285</v>
      </c>
      <c r="AG33" s="113">
        <v>98.119724621299042</v>
      </c>
      <c r="AH33" s="113">
        <v>93.407248335698227</v>
      </c>
      <c r="AI33" s="113">
        <v>90.161785677330073</v>
      </c>
      <c r="AJ33" s="113">
        <v>89.416170401683601</v>
      </c>
      <c r="AK33" s="113">
        <v>84.588541562965489</v>
      </c>
      <c r="AL33" s="114">
        <v>-27.261710081239031</v>
      </c>
    </row>
    <row r="34" spans="2:38" ht="14.4" x14ac:dyDescent="0.3">
      <c r="B34" s="129" t="s">
        <v>240</v>
      </c>
      <c r="C34" s="130"/>
      <c r="D34" s="131"/>
      <c r="E34" s="131" t="s">
        <v>223</v>
      </c>
      <c r="F34" s="131" t="s">
        <v>223</v>
      </c>
      <c r="G34" s="131" t="s">
        <v>223</v>
      </c>
      <c r="H34" s="131" t="s">
        <v>223</v>
      </c>
      <c r="I34" s="131" t="s">
        <v>223</v>
      </c>
      <c r="J34" s="131" t="s">
        <v>223</v>
      </c>
      <c r="K34" s="131" t="s">
        <v>223</v>
      </c>
      <c r="L34" s="131" t="s">
        <v>223</v>
      </c>
      <c r="M34" s="131" t="s">
        <v>223</v>
      </c>
      <c r="N34" s="131" t="s">
        <v>223</v>
      </c>
      <c r="O34" s="131" t="s">
        <v>223</v>
      </c>
      <c r="P34" s="131" t="s">
        <v>223</v>
      </c>
      <c r="Q34" s="131" t="s">
        <v>223</v>
      </c>
      <c r="R34" s="131" t="s">
        <v>223</v>
      </c>
      <c r="S34" s="131" t="s">
        <v>223</v>
      </c>
      <c r="T34" s="131" t="s">
        <v>223</v>
      </c>
      <c r="U34" s="131" t="s">
        <v>223</v>
      </c>
      <c r="V34" s="131" t="s">
        <v>223</v>
      </c>
      <c r="W34" s="131" t="s">
        <v>223</v>
      </c>
      <c r="X34" s="131" t="s">
        <v>223</v>
      </c>
      <c r="Y34" s="131" t="s">
        <v>223</v>
      </c>
      <c r="Z34" s="131" t="s">
        <v>223</v>
      </c>
      <c r="AA34" s="131" t="s">
        <v>223</v>
      </c>
      <c r="AB34" s="131" t="s">
        <v>223</v>
      </c>
      <c r="AC34" s="131" t="s">
        <v>223</v>
      </c>
      <c r="AD34" s="131" t="s">
        <v>223</v>
      </c>
      <c r="AE34" s="131" t="s">
        <v>223</v>
      </c>
      <c r="AF34" s="131" t="s">
        <v>223</v>
      </c>
      <c r="AG34" s="131" t="s">
        <v>223</v>
      </c>
      <c r="AH34" s="131" t="s">
        <v>223</v>
      </c>
      <c r="AI34" s="131" t="s">
        <v>223</v>
      </c>
      <c r="AJ34" s="131" t="s">
        <v>223</v>
      </c>
      <c r="AK34" s="131" t="s">
        <v>223</v>
      </c>
      <c r="AL34" s="132" t="s">
        <v>224</v>
      </c>
    </row>
    <row r="35" spans="2:38" ht="15" customHeight="1" x14ac:dyDescent="0.3">
      <c r="B35" s="123" t="s">
        <v>241</v>
      </c>
      <c r="C35" s="124"/>
      <c r="D35" s="125"/>
      <c r="E35" s="125">
        <v>12735.694332989089</v>
      </c>
      <c r="F35" s="125">
        <v>13290.45107020763</v>
      </c>
      <c r="G35" s="125">
        <v>12649.948126806037</v>
      </c>
      <c r="H35" s="125">
        <v>12687.132492959547</v>
      </c>
      <c r="I35" s="125">
        <v>11990.017845805207</v>
      </c>
      <c r="J35" s="125">
        <v>9539.8242769208991</v>
      </c>
      <c r="K35" s="125">
        <v>9565.5205590915448</v>
      </c>
      <c r="L35" s="125">
        <v>8838.911922379566</v>
      </c>
      <c r="M35" s="125">
        <v>8050.453160473252</v>
      </c>
      <c r="N35" s="125">
        <v>8451.6156452624746</v>
      </c>
      <c r="O35" s="125">
        <v>9023.3551150491567</v>
      </c>
      <c r="P35" s="125">
        <v>9549.5089101143767</v>
      </c>
      <c r="Q35" s="125">
        <v>10335.999799940417</v>
      </c>
      <c r="R35" s="125">
        <v>10811.873803545914</v>
      </c>
      <c r="S35" s="125">
        <v>12136.27057666646</v>
      </c>
      <c r="T35" s="125">
        <v>12434.520589082251</v>
      </c>
      <c r="U35" s="125">
        <v>12344.819483623431</v>
      </c>
      <c r="V35" s="125">
        <v>11849.589461398456</v>
      </c>
      <c r="W35" s="125">
        <v>11720.784874531257</v>
      </c>
      <c r="X35" s="125">
        <v>11161.779100002226</v>
      </c>
      <c r="Y35" s="125">
        <v>11952.660708561956</v>
      </c>
      <c r="Z35" s="125">
        <v>11739.656950847117</v>
      </c>
      <c r="AA35" s="125">
        <v>11435.174234922028</v>
      </c>
      <c r="AB35" s="125">
        <v>10767.317964910299</v>
      </c>
      <c r="AC35" s="125">
        <v>10359.573032460552</v>
      </c>
      <c r="AD35" s="125">
        <v>9943.8848209234129</v>
      </c>
      <c r="AE35" s="125">
        <v>9611.3173464946976</v>
      </c>
      <c r="AF35" s="125">
        <v>9881.0878956422384</v>
      </c>
      <c r="AG35" s="125">
        <v>10321.537117455549</v>
      </c>
      <c r="AH35" s="125">
        <v>10367.482036694735</v>
      </c>
      <c r="AI35" s="125">
        <v>8589.4494918420514</v>
      </c>
      <c r="AJ35" s="125">
        <v>8777.9401957958707</v>
      </c>
      <c r="AK35" s="125">
        <v>7544.1160434769999</v>
      </c>
      <c r="AL35" s="126">
        <v>-40.763998834868524</v>
      </c>
    </row>
    <row r="36" spans="2:38" ht="15" customHeight="1" x14ac:dyDescent="0.3">
      <c r="B36" s="133" t="s">
        <v>242</v>
      </c>
      <c r="C36" s="127"/>
      <c r="D36" s="127"/>
      <c r="E36" s="127"/>
      <c r="F36" s="128"/>
    </row>
    <row r="37" spans="2:38" ht="15" customHeight="1" x14ac:dyDescent="0.3">
      <c r="B37" s="133" t="s">
        <v>243</v>
      </c>
      <c r="C37" s="127"/>
      <c r="D37" s="127"/>
      <c r="E37" s="127"/>
      <c r="F37" s="127"/>
    </row>
    <row r="38" spans="2:38" ht="15" customHeight="1" x14ac:dyDescent="0.3">
      <c r="B38" s="133" t="s">
        <v>244</v>
      </c>
      <c r="C38" s="127"/>
      <c r="D38" s="127"/>
      <c r="E38" s="127"/>
      <c r="F38" s="127"/>
    </row>
    <row r="39" spans="2:38" ht="15" customHeight="1" x14ac:dyDescent="0.3">
      <c r="B39" s="133" t="s">
        <v>245</v>
      </c>
      <c r="C39" s="134"/>
      <c r="D39" s="134"/>
      <c r="E39" s="134"/>
      <c r="F39" s="134"/>
    </row>
    <row r="40" spans="2:38" ht="15" customHeight="1" x14ac:dyDescent="0.3">
      <c r="B40" s="133" t="s">
        <v>246</v>
      </c>
      <c r="C40" s="135"/>
      <c r="D40" s="135"/>
      <c r="E40" s="135"/>
      <c r="F40" s="135"/>
    </row>
    <row r="41" spans="2:38" ht="15" customHeight="1" x14ac:dyDescent="0.3">
      <c r="B41" s="133" t="s">
        <v>247</v>
      </c>
      <c r="C41" s="135"/>
      <c r="D41" s="135"/>
      <c r="E41" s="135"/>
      <c r="F41" s="135"/>
    </row>
    <row r="42" spans="2:38" ht="15" customHeight="1" x14ac:dyDescent="0.3">
      <c r="B42" s="133" t="s">
        <v>248</v>
      </c>
      <c r="C42" s="135"/>
      <c r="D42" s="135"/>
      <c r="E42" s="135"/>
      <c r="F42" s="135"/>
    </row>
    <row r="43" spans="2:38" ht="15" customHeight="1" x14ac:dyDescent="0.3">
      <c r="B43" s="133" t="s">
        <v>249</v>
      </c>
      <c r="C43" s="135"/>
      <c r="D43" s="135"/>
      <c r="E43" s="135"/>
      <c r="F43" s="135"/>
    </row>
    <row r="44" spans="2:38" ht="14.4" x14ac:dyDescent="0.3">
      <c r="B44" s="136"/>
      <c r="C44" s="135"/>
      <c r="D44" s="135"/>
      <c r="E44" s="135"/>
      <c r="F44" s="135"/>
    </row>
    <row r="45" spans="2:38" ht="14.4" x14ac:dyDescent="0.3">
      <c r="B45" s="137" t="s">
        <v>250</v>
      </c>
      <c r="C45" s="135"/>
      <c r="D45" s="135"/>
      <c r="E45" s="135"/>
      <c r="F45" s="135"/>
    </row>
    <row r="46" spans="2:38" ht="15" customHeight="1" x14ac:dyDescent="0.3">
      <c r="B46" s="136"/>
      <c r="C46" s="135"/>
      <c r="D46" s="135"/>
      <c r="E46" s="135"/>
      <c r="F46" s="135"/>
    </row>
    <row r="47" spans="2:38" ht="14.4" x14ac:dyDescent="0.3">
      <c r="B47" s="138" t="s">
        <v>251</v>
      </c>
      <c r="C47" s="139"/>
      <c r="D47" s="139"/>
      <c r="E47" s="140"/>
    </row>
    <row r="48" spans="2:38" ht="14.4" x14ac:dyDescent="0.3">
      <c r="B48" s="141" t="s">
        <v>252</v>
      </c>
      <c r="C48" s="142"/>
      <c r="D48" s="142"/>
      <c r="E48" s="142"/>
    </row>
    <row r="49" spans="2:5" ht="15" customHeight="1" x14ac:dyDescent="0.3">
      <c r="B49" s="143" t="s">
        <v>253</v>
      </c>
      <c r="C49" s="144"/>
      <c r="D49" s="144"/>
      <c r="E49" s="144"/>
    </row>
    <row r="50" spans="2:5" ht="15" customHeight="1" x14ac:dyDescent="0.3">
      <c r="B50" s="145"/>
      <c r="C50" s="146"/>
      <c r="D50" s="146"/>
      <c r="E50" s="146"/>
    </row>
  </sheetData>
  <mergeCells count="2">
    <mergeCell ref="B3:L3"/>
    <mergeCell ref="B6:I6"/>
  </mergeCells>
  <dataValidations count="1">
    <dataValidation allowBlank="1" showInputMessage="1" showErrorMessage="1" sqref="B9:D9 F9 B28:D28 F28 B44 B46:B50 C48:D50 F48:F50 C42:F47 C36:F36 B29:F35 B10:F27 B8:F8" xr:uid="{00000000-0002-0000-0600-000000000000}"/>
  </dataValidations>
  <hyperlinks>
    <hyperlink ref="B4" location="'Index sheet'!A1" display="Back to index" xr:uid="{00000000-0004-0000-0600-000000000000}"/>
  </hyperlinks>
  <pageMargins left="0.7" right="0.7" top="0.75" bottom="0.75" header="0.3" footer="0.3"/>
  <ignoredErrors>
    <ignoredError sqref="B1:AT5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J87"/>
  <sheetViews>
    <sheetView showGridLines="0" workbookViewId="0"/>
  </sheetViews>
  <sheetFormatPr defaultColWidth="8.88671875" defaultRowHeight="14.55" customHeight="1" x14ac:dyDescent="0.3"/>
  <cols>
    <col min="1" max="1" width="2.44140625" customWidth="1"/>
    <col min="2" max="2" width="35.6640625" customWidth="1"/>
    <col min="3" max="3" width="25.44140625" customWidth="1"/>
    <col min="4" max="9" width="30.88671875" customWidth="1"/>
  </cols>
  <sheetData>
    <row r="1" spans="1:10" s="12" customFormat="1" ht="15" customHeight="1" x14ac:dyDescent="0.3">
      <c r="B1" s="13"/>
      <c r="C1" s="13"/>
      <c r="D1" s="13"/>
    </row>
    <row r="2" spans="1:10" s="12" customFormat="1" ht="18" customHeight="1" x14ac:dyDescent="0.3">
      <c r="B2" s="147" t="s">
        <v>254</v>
      </c>
      <c r="C2" s="13"/>
      <c r="D2" s="13"/>
    </row>
    <row r="3" spans="1:10" s="12" customFormat="1" ht="11.55" customHeight="1" x14ac:dyDescent="0.25"/>
    <row r="4" spans="1:10" s="12" customFormat="1" ht="13.05" customHeight="1" x14ac:dyDescent="0.25">
      <c r="B4" s="35" t="s">
        <v>28</v>
      </c>
      <c r="C4" s="95"/>
      <c r="D4" s="148"/>
    </row>
    <row r="5" spans="1:10" ht="15" customHeight="1" x14ac:dyDescent="0.3">
      <c r="D5" s="149"/>
    </row>
    <row r="6" spans="1:10" ht="22.95" customHeight="1" x14ac:dyDescent="0.3">
      <c r="B6" s="150"/>
      <c r="C6" s="151" t="s">
        <v>255</v>
      </c>
      <c r="D6" s="152" t="s">
        <v>256</v>
      </c>
      <c r="E6" s="152" t="s">
        <v>16</v>
      </c>
      <c r="F6" s="152" t="s">
        <v>16</v>
      </c>
      <c r="G6" s="152" t="s">
        <v>16</v>
      </c>
      <c r="H6" s="152" t="s">
        <v>16</v>
      </c>
      <c r="I6" s="153" t="s">
        <v>16</v>
      </c>
      <c r="J6" s="154"/>
    </row>
    <row r="7" spans="1:10" ht="14.4" x14ac:dyDescent="0.3">
      <c r="B7" s="155"/>
      <c r="C7" s="156" t="s">
        <v>257</v>
      </c>
      <c r="D7" s="157" t="s">
        <v>257</v>
      </c>
      <c r="E7" s="157" t="s">
        <v>16</v>
      </c>
      <c r="F7" s="157" t="s">
        <v>16</v>
      </c>
      <c r="G7" s="157" t="s">
        <v>16</v>
      </c>
      <c r="H7" s="157" t="s">
        <v>16</v>
      </c>
      <c r="I7" s="158" t="s">
        <v>16</v>
      </c>
      <c r="J7" s="154"/>
    </row>
    <row r="8" spans="1:10" ht="15" customHeight="1" x14ac:dyDescent="0.3">
      <c r="A8" s="159"/>
      <c r="B8" s="160"/>
      <c r="C8" s="161" t="s">
        <v>211</v>
      </c>
      <c r="D8" s="162" t="s">
        <v>258</v>
      </c>
      <c r="E8" s="162" t="s">
        <v>259</v>
      </c>
      <c r="F8" s="162" t="s">
        <v>260</v>
      </c>
      <c r="G8" s="162" t="s">
        <v>261</v>
      </c>
      <c r="H8" s="162" t="s">
        <v>262</v>
      </c>
      <c r="I8" s="162" t="s">
        <v>263</v>
      </c>
      <c r="J8" s="154"/>
    </row>
    <row r="9" spans="1:10" ht="14.4" x14ac:dyDescent="0.3">
      <c r="A9" s="163"/>
      <c r="B9" s="164" t="s">
        <v>264</v>
      </c>
      <c r="C9" s="165"/>
      <c r="D9" s="166"/>
      <c r="E9" s="166"/>
      <c r="F9" s="166"/>
      <c r="G9" s="166"/>
      <c r="H9" s="166"/>
      <c r="I9" s="166"/>
      <c r="J9" s="154"/>
    </row>
    <row r="10" spans="1:10" ht="14.4" x14ac:dyDescent="0.3">
      <c r="A10" s="167"/>
      <c r="B10" s="168" t="s">
        <v>265</v>
      </c>
      <c r="C10" s="169">
        <v>2689.7894905394915</v>
      </c>
      <c r="D10" s="170">
        <v>2988.3</v>
      </c>
      <c r="E10" s="170">
        <v>2704.39</v>
      </c>
      <c r="F10" s="170">
        <v>2420.1999999999998</v>
      </c>
      <c r="G10" s="170">
        <v>2148.1</v>
      </c>
      <c r="H10" s="170">
        <v>1922.98</v>
      </c>
      <c r="I10" s="170">
        <v>1681.8</v>
      </c>
      <c r="J10" s="154"/>
    </row>
    <row r="11" spans="1:10" ht="14.4" x14ac:dyDescent="0.3">
      <c r="A11" s="171"/>
      <c r="B11" s="168" t="s">
        <v>266</v>
      </c>
      <c r="C11" s="169">
        <v>4217.0809080723684</v>
      </c>
      <c r="D11" s="170">
        <v>4550.24</v>
      </c>
      <c r="E11" s="170">
        <v>4030.63</v>
      </c>
      <c r="F11" s="170">
        <v>3551.52</v>
      </c>
      <c r="G11" s="170">
        <v>3249.88</v>
      </c>
      <c r="H11" s="170">
        <v>3054.48</v>
      </c>
      <c r="I11" s="170">
        <v>2882.99</v>
      </c>
      <c r="J11" s="154"/>
    </row>
    <row r="12" spans="1:10" ht="14.4" x14ac:dyDescent="0.3">
      <c r="A12" s="172"/>
      <c r="B12" s="168" t="s">
        <v>267</v>
      </c>
      <c r="C12" s="169">
        <v>535.29570887781006</v>
      </c>
      <c r="D12" s="170">
        <v>550.71</v>
      </c>
      <c r="E12" s="170">
        <v>538.17999999999995</v>
      </c>
      <c r="F12" s="170">
        <v>546.1</v>
      </c>
      <c r="G12" s="170">
        <v>555.69000000000005</v>
      </c>
      <c r="H12" s="170">
        <v>566.91</v>
      </c>
      <c r="I12" s="170">
        <v>579.72</v>
      </c>
      <c r="J12" s="154"/>
    </row>
    <row r="13" spans="1:10" ht="14.4" x14ac:dyDescent="0.3">
      <c r="A13" s="172"/>
      <c r="B13" s="168" t="s">
        <v>268</v>
      </c>
      <c r="C13" s="169">
        <v>665.57247674004782</v>
      </c>
      <c r="D13" s="170">
        <v>695.92</v>
      </c>
      <c r="E13" s="170">
        <v>705.89</v>
      </c>
      <c r="F13" s="170">
        <v>713.12</v>
      </c>
      <c r="G13" s="170">
        <v>707.15</v>
      </c>
      <c r="H13" s="170">
        <v>701.04</v>
      </c>
      <c r="I13" s="170">
        <v>695.18</v>
      </c>
      <c r="J13" s="154"/>
    </row>
    <row r="14" spans="1:10" ht="14.4" x14ac:dyDescent="0.3">
      <c r="A14" s="172"/>
      <c r="B14" s="168" t="s">
        <v>269</v>
      </c>
      <c r="C14" s="169">
        <v>-648.21108231568371</v>
      </c>
      <c r="D14" s="170">
        <v>-323.02</v>
      </c>
      <c r="E14" s="170">
        <v>-195.62</v>
      </c>
      <c r="F14" s="170">
        <v>-45.24</v>
      </c>
      <c r="G14" s="170">
        <v>-204.14</v>
      </c>
      <c r="H14" s="170">
        <v>-352.66</v>
      </c>
      <c r="I14" s="170">
        <v>-501.25</v>
      </c>
      <c r="J14" s="154"/>
    </row>
    <row r="15" spans="1:10" ht="14.4" x14ac:dyDescent="0.3">
      <c r="A15" s="172"/>
      <c r="B15" s="168" t="s">
        <v>270</v>
      </c>
      <c r="C15" s="169">
        <v>84.588541562965489</v>
      </c>
      <c r="D15" s="170">
        <v>76.67</v>
      </c>
      <c r="E15" s="170">
        <v>67.25</v>
      </c>
      <c r="F15" s="170">
        <v>65.95</v>
      </c>
      <c r="G15" s="170">
        <v>65.73</v>
      </c>
      <c r="H15" s="170">
        <v>66.08</v>
      </c>
      <c r="I15" s="170">
        <v>66.67</v>
      </c>
      <c r="J15" s="154"/>
    </row>
    <row r="16" spans="1:10" ht="14.4" x14ac:dyDescent="0.3">
      <c r="A16" s="172"/>
      <c r="B16" s="173" t="s">
        <v>271</v>
      </c>
      <c r="C16" s="174"/>
      <c r="D16" s="175"/>
      <c r="E16" s="175"/>
      <c r="F16" s="175"/>
      <c r="G16" s="175"/>
      <c r="H16" s="175"/>
      <c r="I16" s="175"/>
      <c r="J16" s="154"/>
    </row>
    <row r="17" spans="1:10" ht="14.4" x14ac:dyDescent="0.3">
      <c r="A17" s="172"/>
      <c r="B17" s="176" t="s">
        <v>272</v>
      </c>
      <c r="C17" s="177"/>
      <c r="D17" s="178"/>
      <c r="E17" s="178"/>
      <c r="F17" s="178"/>
      <c r="G17" s="178"/>
      <c r="H17" s="178"/>
      <c r="I17" s="178"/>
      <c r="J17" s="154"/>
    </row>
    <row r="18" spans="1:10" ht="14.4" x14ac:dyDescent="0.3">
      <c r="A18" s="172"/>
      <c r="B18" s="168" t="s">
        <v>273</v>
      </c>
      <c r="C18" s="169">
        <v>6625.7166088984595</v>
      </c>
      <c r="D18" s="170">
        <v>7596.22</v>
      </c>
      <c r="E18" s="170">
        <v>6929.71</v>
      </c>
      <c r="F18" s="170">
        <v>6330.56</v>
      </c>
      <c r="G18" s="170">
        <v>5613.45</v>
      </c>
      <c r="H18" s="170">
        <v>5062.38</v>
      </c>
      <c r="I18" s="170">
        <v>4520.28</v>
      </c>
      <c r="J18" s="154"/>
    </row>
    <row r="19" spans="1:10" ht="14.4" x14ac:dyDescent="0.3">
      <c r="A19" s="179"/>
      <c r="B19" s="168" t="s">
        <v>274</v>
      </c>
      <c r="C19" s="169">
        <v>7276.72369090747</v>
      </c>
      <c r="D19" s="170">
        <v>7924.38</v>
      </c>
      <c r="E19" s="170">
        <v>7130.47</v>
      </c>
      <c r="F19" s="170">
        <v>6380.94</v>
      </c>
      <c r="G19" s="170">
        <v>5822.72</v>
      </c>
      <c r="H19" s="170">
        <v>5420.18</v>
      </c>
      <c r="I19" s="170">
        <v>5026.67</v>
      </c>
      <c r="J19" s="154"/>
    </row>
    <row r="20" spans="1:10" ht="14.4" x14ac:dyDescent="0.3">
      <c r="A20" s="172"/>
      <c r="B20" s="168" t="s">
        <v>275</v>
      </c>
      <c r="C20" s="169">
        <v>648.26504067225324</v>
      </c>
      <c r="D20" s="170">
        <v>629.80999999999995</v>
      </c>
      <c r="E20" s="170">
        <v>625.08000000000004</v>
      </c>
      <c r="F20" s="170">
        <v>625.33000000000004</v>
      </c>
      <c r="G20" s="170">
        <v>615.34</v>
      </c>
      <c r="H20" s="170">
        <v>607.46</v>
      </c>
      <c r="I20" s="170">
        <v>600.02</v>
      </c>
      <c r="J20" s="154"/>
    </row>
    <row r="21" spans="1:10" ht="14.4" x14ac:dyDescent="0.3">
      <c r="A21" s="172"/>
      <c r="B21" s="168" t="s">
        <v>276</v>
      </c>
      <c r="C21" s="169">
        <v>648.26504067225324</v>
      </c>
      <c r="D21" s="170">
        <v>629.80999999999995</v>
      </c>
      <c r="E21" s="170">
        <v>625.08000000000004</v>
      </c>
      <c r="F21" s="170">
        <v>625.33000000000004</v>
      </c>
      <c r="G21" s="170">
        <v>615.34</v>
      </c>
      <c r="H21" s="170">
        <v>607.46</v>
      </c>
      <c r="I21" s="170">
        <v>600.02</v>
      </c>
      <c r="J21" s="154"/>
    </row>
    <row r="22" spans="1:10" ht="14.4" x14ac:dyDescent="0.3">
      <c r="A22" s="172"/>
      <c r="B22" s="168" t="s">
        <v>277</v>
      </c>
      <c r="C22" s="169">
        <v>218.75564430825997</v>
      </c>
      <c r="D22" s="170">
        <v>273.70999999999998</v>
      </c>
      <c r="E22" s="170">
        <v>269.57</v>
      </c>
      <c r="F22" s="170">
        <v>265.54000000000002</v>
      </c>
      <c r="G22" s="170">
        <v>261.7</v>
      </c>
      <c r="H22" s="170">
        <v>256.92</v>
      </c>
      <c r="I22" s="170">
        <v>252.77</v>
      </c>
      <c r="J22" s="154"/>
    </row>
    <row r="23" spans="1:10" ht="14.4" x14ac:dyDescent="0.3">
      <c r="A23" s="172"/>
      <c r="B23" s="168" t="s">
        <v>278</v>
      </c>
      <c r="C23" s="169">
        <v>215.95964461493281</v>
      </c>
      <c r="D23" s="170">
        <v>268.58</v>
      </c>
      <c r="E23" s="170">
        <v>264.43</v>
      </c>
      <c r="F23" s="170">
        <v>260.41000000000003</v>
      </c>
      <c r="G23" s="170">
        <v>256.56</v>
      </c>
      <c r="H23" s="170">
        <v>251.78</v>
      </c>
      <c r="I23" s="170">
        <v>247.64</v>
      </c>
      <c r="J23" s="154"/>
    </row>
    <row r="24" spans="1:10" ht="14.4" x14ac:dyDescent="0.3">
      <c r="A24" s="172"/>
      <c r="B24" s="168" t="s">
        <v>279</v>
      </c>
      <c r="C24" s="169">
        <v>42.194714478058351</v>
      </c>
      <c r="D24" s="170">
        <v>31.08</v>
      </c>
      <c r="E24" s="170">
        <v>17.73</v>
      </c>
      <c r="F24" s="170">
        <v>14.73</v>
      </c>
      <c r="G24" s="170">
        <v>10.18</v>
      </c>
      <c r="H24" s="170">
        <v>10.210000000000001</v>
      </c>
      <c r="I24" s="170">
        <v>10.210000000000001</v>
      </c>
      <c r="J24" s="154"/>
    </row>
    <row r="25" spans="1:10" ht="14.4" x14ac:dyDescent="0.3">
      <c r="A25" s="172"/>
      <c r="B25" s="168" t="s">
        <v>280</v>
      </c>
      <c r="C25" s="169" t="s">
        <v>223</v>
      </c>
      <c r="D25" s="170" t="s">
        <v>226</v>
      </c>
      <c r="E25" s="170" t="s">
        <v>226</v>
      </c>
      <c r="F25" s="170" t="s">
        <v>226</v>
      </c>
      <c r="G25" s="170" t="s">
        <v>226</v>
      </c>
      <c r="H25" s="170" t="s">
        <v>226</v>
      </c>
      <c r="I25" s="170" t="s">
        <v>226</v>
      </c>
      <c r="J25" s="154"/>
    </row>
    <row r="26" spans="1:10" ht="14.4" x14ac:dyDescent="0.3">
      <c r="A26" s="172"/>
      <c r="B26" s="168" t="s">
        <v>281</v>
      </c>
      <c r="C26" s="169">
        <v>9.1840351199684402</v>
      </c>
      <c r="D26" s="170">
        <v>8</v>
      </c>
      <c r="E26" s="170">
        <v>8.6300000000000008</v>
      </c>
      <c r="F26" s="170">
        <v>15.49</v>
      </c>
      <c r="G26" s="170">
        <v>21.76</v>
      </c>
      <c r="H26" s="170">
        <v>21.86</v>
      </c>
      <c r="I26" s="170">
        <v>21.84</v>
      </c>
      <c r="J26" s="154"/>
    </row>
    <row r="27" spans="1:10" ht="14.4" x14ac:dyDescent="0.3">
      <c r="A27" s="172"/>
      <c r="B27" s="168" t="s">
        <v>282</v>
      </c>
      <c r="C27" s="169" t="s">
        <v>226</v>
      </c>
      <c r="D27" s="170" t="s">
        <v>226</v>
      </c>
      <c r="E27" s="170" t="s">
        <v>226</v>
      </c>
      <c r="F27" s="170" t="s">
        <v>226</v>
      </c>
      <c r="G27" s="170" t="s">
        <v>226</v>
      </c>
      <c r="H27" s="170" t="s">
        <v>226</v>
      </c>
      <c r="I27" s="170" t="s">
        <v>226</v>
      </c>
      <c r="J27" s="154"/>
    </row>
    <row r="28" spans="1:10" ht="14.4" x14ac:dyDescent="0.3">
      <c r="A28" s="172"/>
      <c r="B28" s="173" t="s">
        <v>271</v>
      </c>
      <c r="C28" s="180"/>
      <c r="D28" s="181"/>
      <c r="E28" s="181"/>
      <c r="F28" s="181"/>
      <c r="G28" s="181"/>
      <c r="H28" s="181"/>
      <c r="I28" s="181"/>
      <c r="J28" s="154"/>
    </row>
    <row r="29" spans="1:10" ht="14.4" x14ac:dyDescent="0.3">
      <c r="A29" s="172"/>
      <c r="B29" s="182" t="s">
        <v>283</v>
      </c>
      <c r="C29" s="183">
        <v>7544.116043476999</v>
      </c>
      <c r="D29" s="184">
        <v>8538.82</v>
      </c>
      <c r="E29" s="184">
        <v>7850.7199999999993</v>
      </c>
      <c r="F29" s="184">
        <v>7251.65</v>
      </c>
      <c r="G29" s="184">
        <v>6522.43</v>
      </c>
      <c r="H29" s="184">
        <v>5958.83</v>
      </c>
      <c r="I29" s="184">
        <v>5405.12</v>
      </c>
      <c r="J29" s="154"/>
    </row>
    <row r="30" spans="1:10" s="12" customFormat="1" ht="12" customHeight="1" x14ac:dyDescent="0.25">
      <c r="A30" s="172"/>
      <c r="B30" s="185" t="s">
        <v>284</v>
      </c>
      <c r="C30" s="186">
        <v>8192.3271257926826</v>
      </c>
      <c r="D30" s="187">
        <v>8861.85</v>
      </c>
      <c r="E30" s="187">
        <v>8046.34</v>
      </c>
      <c r="F30" s="187">
        <v>7296.8999999999987</v>
      </c>
      <c r="G30" s="187">
        <v>6726.5600000000013</v>
      </c>
      <c r="H30" s="187">
        <v>6311.49</v>
      </c>
      <c r="I30" s="187">
        <v>5906.380000000001</v>
      </c>
      <c r="J30" s="154"/>
    </row>
    <row r="31" spans="1:10" s="12" customFormat="1" ht="15" customHeight="1" x14ac:dyDescent="0.25">
      <c r="A31" s="188"/>
      <c r="B31" s="189"/>
      <c r="C31" s="154"/>
      <c r="D31" s="154"/>
      <c r="J31" s="154"/>
    </row>
    <row r="32" spans="1:10" s="12" customFormat="1" ht="15" customHeight="1" x14ac:dyDescent="0.25">
      <c r="B32" s="100" t="s">
        <v>285</v>
      </c>
      <c r="C32" s="100"/>
      <c r="D32" s="100"/>
    </row>
    <row r="33" spans="2:5" s="12" customFormat="1" ht="15" customHeight="1" x14ac:dyDescent="0.25">
      <c r="B33" s="100" t="s">
        <v>286</v>
      </c>
      <c r="C33" s="100"/>
      <c r="D33" s="100"/>
    </row>
    <row r="34" spans="2:5" s="12" customFormat="1" ht="15" customHeight="1" x14ac:dyDescent="0.25">
      <c r="B34" s="100" t="s">
        <v>287</v>
      </c>
      <c r="C34" s="100"/>
      <c r="D34" s="100"/>
    </row>
    <row r="35" spans="2:5" s="12" customFormat="1" ht="15" customHeight="1" x14ac:dyDescent="0.25">
      <c r="B35" s="100" t="s">
        <v>288</v>
      </c>
      <c r="C35" s="33"/>
      <c r="D35" s="33"/>
    </row>
    <row r="36" spans="2:5" s="12" customFormat="1" ht="15" customHeight="1" x14ac:dyDescent="0.25">
      <c r="B36" s="100"/>
      <c r="C36" s="33"/>
      <c r="D36" s="33"/>
    </row>
    <row r="37" spans="2:5" s="12" customFormat="1" ht="15" customHeight="1" x14ac:dyDescent="0.25">
      <c r="B37" s="100"/>
      <c r="C37" s="33"/>
      <c r="D37" s="33"/>
    </row>
    <row r="38" spans="2:5" s="12" customFormat="1" ht="15" customHeight="1" x14ac:dyDescent="0.25">
      <c r="B38" s="190"/>
      <c r="C38" s="33"/>
      <c r="D38" s="33"/>
    </row>
    <row r="39" spans="2:5" s="12" customFormat="1" ht="11.55" customHeight="1" x14ac:dyDescent="0.25">
      <c r="B39" s="14" t="s">
        <v>49</v>
      </c>
      <c r="C39" s="14"/>
    </row>
    <row r="40" spans="2:5" s="12" customFormat="1" ht="15" customHeight="1" x14ac:dyDescent="0.25"/>
    <row r="41" spans="2:5" s="12" customFormat="1" ht="15" customHeight="1" x14ac:dyDescent="0.25"/>
    <row r="42" spans="2:5" s="12" customFormat="1" ht="11.55" customHeight="1" x14ac:dyDescent="0.25">
      <c r="B42" s="191" t="s">
        <v>50</v>
      </c>
      <c r="C42" s="191"/>
      <c r="D42" s="191"/>
    </row>
    <row r="43" spans="2:5" s="12" customFormat="1" ht="15" customHeight="1" x14ac:dyDescent="0.25">
      <c r="B43" s="33" t="s">
        <v>289</v>
      </c>
      <c r="C43" s="33"/>
      <c r="D43" s="192"/>
    </row>
    <row r="44" spans="2:5" s="12" customFormat="1" ht="15" customHeight="1" x14ac:dyDescent="0.25">
      <c r="B44" s="33"/>
      <c r="C44" s="33"/>
      <c r="D44" s="192"/>
    </row>
    <row r="45" spans="2:5" s="12" customFormat="1" ht="15" customHeight="1" x14ac:dyDescent="0.25">
      <c r="B45" s="33"/>
      <c r="C45" s="33"/>
      <c r="D45" s="192"/>
    </row>
    <row r="46" spans="2:5" s="12" customFormat="1" ht="15" customHeight="1" x14ac:dyDescent="0.25">
      <c r="B46" s="33"/>
      <c r="C46" s="33"/>
      <c r="D46" s="192"/>
    </row>
    <row r="47" spans="2:5" s="12" customFormat="1" ht="15" customHeight="1" x14ac:dyDescent="0.25">
      <c r="B47" s="33"/>
      <c r="C47" s="33"/>
      <c r="D47" s="192"/>
    </row>
    <row r="48" spans="2:5" ht="14.4" x14ac:dyDescent="0.3">
      <c r="B48" s="193"/>
      <c r="C48" s="193"/>
      <c r="D48" s="154"/>
      <c r="E48" s="154"/>
    </row>
    <row r="49" spans="2:5" ht="14.4" x14ac:dyDescent="0.3">
      <c r="B49" s="193"/>
      <c r="C49" s="193"/>
      <c r="D49" s="154"/>
      <c r="E49" s="154"/>
    </row>
    <row r="50" spans="2:5" ht="14.4" x14ac:dyDescent="0.3">
      <c r="B50" s="193"/>
      <c r="C50" s="193"/>
      <c r="D50" s="154"/>
      <c r="E50" s="154"/>
    </row>
    <row r="51" spans="2:5" ht="14.4" x14ac:dyDescent="0.3">
      <c r="B51" s="193"/>
      <c r="C51" s="193"/>
      <c r="D51" s="154"/>
      <c r="E51" s="154"/>
    </row>
    <row r="52" spans="2:5" ht="14.4" x14ac:dyDescent="0.3">
      <c r="B52" s="193"/>
      <c r="C52" s="193"/>
      <c r="D52" s="154"/>
      <c r="E52" s="154"/>
    </row>
    <row r="53" spans="2:5" ht="14.4" x14ac:dyDescent="0.3">
      <c r="B53" s="193"/>
      <c r="C53" s="193"/>
      <c r="D53" s="154"/>
      <c r="E53" s="154"/>
    </row>
    <row r="54" spans="2:5" ht="14.4" x14ac:dyDescent="0.3">
      <c r="B54" s="193"/>
      <c r="C54" s="193"/>
      <c r="D54" s="154"/>
      <c r="E54" s="154"/>
    </row>
    <row r="55" spans="2:5" ht="14.4" x14ac:dyDescent="0.3">
      <c r="B55" s="193"/>
      <c r="C55" s="193"/>
      <c r="D55" s="154"/>
      <c r="E55" s="154"/>
    </row>
    <row r="56" spans="2:5" ht="14.4" x14ac:dyDescent="0.3">
      <c r="B56" s="193"/>
      <c r="C56" s="193"/>
      <c r="D56" s="154"/>
      <c r="E56" s="154"/>
    </row>
    <row r="57" spans="2:5" ht="14.4" x14ac:dyDescent="0.3">
      <c r="B57" s="193"/>
      <c r="C57" s="193"/>
      <c r="D57" s="154"/>
      <c r="E57" s="154"/>
    </row>
    <row r="58" spans="2:5" ht="14.4" x14ac:dyDescent="0.3">
      <c r="B58" s="193"/>
      <c r="C58" s="193"/>
      <c r="D58" s="154"/>
      <c r="E58" s="154"/>
    </row>
    <row r="59" spans="2:5" ht="14.4" x14ac:dyDescent="0.3">
      <c r="B59" s="193"/>
      <c r="C59" s="193"/>
      <c r="D59" s="154"/>
      <c r="E59" s="154"/>
    </row>
    <row r="60" spans="2:5" ht="14.4" x14ac:dyDescent="0.3">
      <c r="B60" s="193"/>
      <c r="C60" s="193"/>
      <c r="D60" s="154"/>
      <c r="E60" s="154"/>
    </row>
    <row r="61" spans="2:5" ht="14.4" x14ac:dyDescent="0.3">
      <c r="B61" s="193"/>
      <c r="C61" s="193"/>
      <c r="D61" s="154"/>
      <c r="E61" s="154"/>
    </row>
    <row r="62" spans="2:5" ht="14.4" x14ac:dyDescent="0.3">
      <c r="B62" s="193"/>
      <c r="C62" s="193"/>
      <c r="D62" s="154"/>
      <c r="E62" s="154"/>
    </row>
    <row r="63" spans="2:5" ht="14.4" x14ac:dyDescent="0.3">
      <c r="B63" s="193"/>
      <c r="C63" s="193"/>
      <c r="D63" s="154"/>
      <c r="E63" s="154"/>
    </row>
    <row r="64" spans="2:5" ht="14.4" x14ac:dyDescent="0.3">
      <c r="B64" s="193"/>
      <c r="C64" s="193"/>
      <c r="D64" s="154"/>
      <c r="E64" s="154"/>
    </row>
    <row r="65" spans="2:5" ht="14.4" x14ac:dyDescent="0.3">
      <c r="B65" s="193"/>
      <c r="C65" s="193"/>
      <c r="D65" s="154"/>
      <c r="E65" s="154"/>
    </row>
    <row r="66" spans="2:5" ht="14.4" x14ac:dyDescent="0.3">
      <c r="B66" s="154"/>
      <c r="C66" s="154"/>
      <c r="D66" s="154"/>
      <c r="E66" s="154"/>
    </row>
    <row r="67" spans="2:5" ht="14.4" x14ac:dyDescent="0.3">
      <c r="B67" s="154"/>
      <c r="C67" s="154"/>
      <c r="D67" s="154"/>
      <c r="E67" s="154"/>
    </row>
    <row r="68" spans="2:5" ht="14.4" x14ac:dyDescent="0.3">
      <c r="B68" s="154"/>
      <c r="C68" s="154"/>
      <c r="D68" s="154"/>
      <c r="E68" s="154"/>
    </row>
    <row r="69" spans="2:5" ht="14.4" x14ac:dyDescent="0.3">
      <c r="B69" s="154"/>
      <c r="C69" s="154"/>
      <c r="D69" s="154"/>
      <c r="E69" s="154"/>
    </row>
    <row r="70" spans="2:5" ht="14.4" x14ac:dyDescent="0.3">
      <c r="B70" s="154"/>
      <c r="C70" s="154"/>
      <c r="D70" s="154"/>
      <c r="E70" s="154"/>
    </row>
    <row r="71" spans="2:5" ht="14.4" x14ac:dyDescent="0.3">
      <c r="B71" s="154"/>
      <c r="C71" s="154"/>
      <c r="D71" s="154"/>
      <c r="E71" s="154"/>
    </row>
    <row r="72" spans="2:5" ht="14.4" x14ac:dyDescent="0.3">
      <c r="B72" s="154"/>
      <c r="C72" s="154"/>
      <c r="D72" s="154"/>
      <c r="E72" s="154"/>
    </row>
    <row r="73" spans="2:5" ht="14.4" x14ac:dyDescent="0.3">
      <c r="B73" s="154"/>
      <c r="C73" s="154"/>
      <c r="D73" s="154"/>
      <c r="E73" s="154"/>
    </row>
    <row r="74" spans="2:5" ht="14.4" x14ac:dyDescent="0.3">
      <c r="B74" s="154"/>
      <c r="C74" s="154"/>
      <c r="D74" s="154"/>
      <c r="E74" s="154"/>
    </row>
    <row r="75" spans="2:5" ht="14.4" x14ac:dyDescent="0.3">
      <c r="B75" s="154"/>
      <c r="C75" s="154"/>
      <c r="D75" s="154"/>
      <c r="E75" s="154"/>
    </row>
    <row r="76" spans="2:5" ht="14.4" x14ac:dyDescent="0.3">
      <c r="B76" s="154"/>
      <c r="C76" s="154"/>
      <c r="D76" s="154"/>
      <c r="E76" s="154"/>
    </row>
    <row r="77" spans="2:5" ht="14.4" x14ac:dyDescent="0.3">
      <c r="B77" s="154"/>
      <c r="C77" s="154"/>
      <c r="D77" s="154"/>
      <c r="E77" s="154"/>
    </row>
    <row r="78" spans="2:5" ht="14.4" x14ac:dyDescent="0.3">
      <c r="B78" s="154"/>
      <c r="C78" s="154"/>
      <c r="D78" s="154"/>
      <c r="E78" s="154"/>
    </row>
    <row r="79" spans="2:5" ht="14.4" x14ac:dyDescent="0.3">
      <c r="B79" s="154"/>
      <c r="C79" s="154"/>
      <c r="D79" s="154"/>
      <c r="E79" s="154"/>
    </row>
    <row r="80" spans="2:5" ht="14.4" x14ac:dyDescent="0.3">
      <c r="B80" s="154"/>
      <c r="C80" s="154"/>
      <c r="D80" s="154"/>
      <c r="E80" s="154"/>
    </row>
    <row r="81" spans="2:5" ht="14.4" x14ac:dyDescent="0.3">
      <c r="B81" s="154"/>
      <c r="C81" s="154"/>
      <c r="D81" s="154"/>
      <c r="E81" s="154"/>
    </row>
    <row r="82" spans="2:5" ht="14.4" x14ac:dyDescent="0.3">
      <c r="B82" s="154"/>
      <c r="C82" s="154"/>
      <c r="D82" s="154"/>
      <c r="E82" s="154"/>
    </row>
    <row r="83" spans="2:5" ht="14.4" x14ac:dyDescent="0.3">
      <c r="B83" s="154"/>
      <c r="C83" s="154"/>
      <c r="D83" s="154"/>
    </row>
    <row r="84" spans="2:5" ht="14.4" x14ac:dyDescent="0.3">
      <c r="B84" s="154"/>
      <c r="C84" s="154"/>
      <c r="D84" s="154"/>
    </row>
    <row r="85" spans="2:5" ht="14.4" x14ac:dyDescent="0.3"/>
    <row r="86" spans="2:5" ht="14.4" x14ac:dyDescent="0.3"/>
    <row r="87" spans="2:5" ht="14.4" x14ac:dyDescent="0.3"/>
  </sheetData>
  <hyperlinks>
    <hyperlink ref="B4" location="'Index sheet'!A1" display="Back to index" xr:uid="{00000000-0004-0000-0700-000000000000}"/>
  </hyperlinks>
  <pageMargins left="0.7" right="0.7" top="0.75" bottom="0.75" header="0.3" footer="0.3"/>
  <pageSetup orientation="portrait" horizontalDpi="4294967293" verticalDpi="4294967293"/>
  <ignoredErrors>
    <ignoredError sqref="A1:J8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 sheet</vt:lpstr>
      <vt:lpstr>Appendix</vt:lpstr>
      <vt:lpstr>Table1</vt:lpstr>
      <vt:lpstr>Table2</vt:lpstr>
      <vt:lpstr>Table3</vt:lpstr>
      <vt:lpstr>Table4.1</vt:lpstr>
      <vt:lpstr>Table5</vt:lpstr>
      <vt:lpstr>Table6</vt:lpstr>
      <vt:lpstr>Table7</vt:lpstr>
      <vt:lpstr>Table8</vt:lpstr>
      <vt:lpstr>Table10</vt:lpstr>
      <vt:lpstr>Table11</vt:lpstr>
      <vt:lpstr>Table12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Eric Debrabanter</cp:lastModifiedBy>
  <dcterms:created xsi:type="dcterms:W3CDTF">2021-11-26T12:02:15Z</dcterms:created>
  <dcterms:modified xsi:type="dcterms:W3CDTF">2025-07-16T11:42:01Z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