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O:\ST_ENVS-Luft-Emi\2022_EU\NIR til opdatering\Opdateret\"/>
    </mc:Choice>
  </mc:AlternateContent>
  <xr:revisionPtr revIDLastSave="0" documentId="8_{0D32DBE0-E0BF-4AE4-912E-EE2E7D83E4DB}" xr6:coauthVersionLast="47" xr6:coauthVersionMax="47" xr10:uidLastSave="{00000000-0000-0000-0000-000000000000}"/>
  <bookViews>
    <workbookView xWindow="-120" yWindow="-120" windowWidth="29040" windowHeight="15720" activeTab="4" xr2:uid="{555D879F-EDFA-4E55-B49B-3F0C36194137}"/>
  </bookViews>
  <sheets>
    <sheet name="Annex 3E-11" sheetId="1" r:id="rId1"/>
    <sheet name="Annex 3E-12" sheetId="2" r:id="rId2"/>
    <sheet name="Annex 3E-13" sheetId="3" r:id="rId3"/>
    <sheet name="Annex 3E-14" sheetId="4" r:id="rId4"/>
    <sheet name="Annex 3E-16" sheetId="5" r:id="rId5"/>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2" i="3" l="1"/>
</calcChain>
</file>

<file path=xl/sharedStrings.xml><?xml version="1.0" encoding="utf-8"?>
<sst xmlns="http://schemas.openxmlformats.org/spreadsheetml/2006/main" count="514" uniqueCount="207">
  <si>
    <t>Annex 3E - LULUCF</t>
  </si>
  <si>
    <t>Crop yield from Statistics Denmark in 2021 distributed on regions, Hkg crop yield per ha.</t>
  </si>
  <si>
    <t>Sandy soils</t>
  </si>
  <si>
    <t>Soil group</t>
  </si>
  <si>
    <t>Sandy loam</t>
  </si>
  <si>
    <t>Loamy sand</t>
  </si>
  <si>
    <t>Year</t>
  </si>
  <si>
    <t>Bornholm</t>
  </si>
  <si>
    <t>Capital and North Zealand</t>
  </si>
  <si>
    <t>East Jutland</t>
  </si>
  <si>
    <t>Funen</t>
  </si>
  <si>
    <t>North Jutland</t>
  </si>
  <si>
    <t>South Jutland</t>
  </si>
  <si>
    <t>West Jutland</t>
  </si>
  <si>
    <t>Zealand</t>
  </si>
  <si>
    <t>Pulses for maturity</t>
  </si>
  <si>
    <t>Seeds for sowing</t>
  </si>
  <si>
    <t>Pulses, fodder cabbage etc</t>
  </si>
  <si>
    <t>Sugar beets for feeding</t>
  </si>
  <si>
    <t>Grass and clover fields in rotation</t>
  </si>
  <si>
    <t>Vegetables grown in the open, total</t>
  </si>
  <si>
    <t>Potatoes for seed</t>
  </si>
  <si>
    <t>Potatoes for consumption</t>
  </si>
  <si>
    <t>Potatoes for starch production</t>
  </si>
  <si>
    <t>Lucerne</t>
  </si>
  <si>
    <t>Set aside with grass</t>
  </si>
  <si>
    <t>Flax</t>
  </si>
  <si>
    <t>Permanent grass outside rotation</t>
  </si>
  <si>
    <t>Green maize for silage</t>
  </si>
  <si>
    <t>Sugar beet for sugar production</t>
  </si>
  <si>
    <t>Spring barley</t>
  </si>
  <si>
    <t>Green cereals for silage</t>
  </si>
  <si>
    <t>Oat and mixed cereals</t>
  </si>
  <si>
    <t>Spring wheat</t>
  </si>
  <si>
    <t>Spring rape</t>
  </si>
  <si>
    <t>Winter barley</t>
  </si>
  <si>
    <t>Winter wheat</t>
  </si>
  <si>
    <t>Winter rape</t>
  </si>
  <si>
    <t>Rye</t>
  </si>
  <si>
    <t>Triticale</t>
  </si>
  <si>
    <t>Crop</t>
  </si>
  <si>
    <t>Aftermath, cereals silage and silage</t>
  </si>
  <si>
    <t>Beets for fodder</t>
  </si>
  <si>
    <t>Beets for sugar production</t>
  </si>
  <si>
    <t>Cereals for green fodder</t>
  </si>
  <si>
    <t>Field peas</t>
  </si>
  <si>
    <t>Grain maize</t>
  </si>
  <si>
    <t>Grass and clover  in rotation</t>
  </si>
  <si>
    <t>Faba beans</t>
  </si>
  <si>
    <t>Maize for green fodder</t>
  </si>
  <si>
    <t>Oats and mixed cereals</t>
  </si>
  <si>
    <t>Permanent grassland out of rotation</t>
  </si>
  <si>
    <t>Potatoes for flour manufacturing</t>
  </si>
  <si>
    <t>Potatoes for human consumption</t>
  </si>
  <si>
    <t>Rape, total</t>
  </si>
  <si>
    <t>Straw from cereals</t>
  </si>
  <si>
    <t>Fyn</t>
  </si>
  <si>
    <t>All Denmark</t>
  </si>
  <si>
    <t>Agriculture and horticulture total</t>
  </si>
  <si>
    <t>1. Cereals for the production of grain</t>
  </si>
  <si>
    <t>1.1 Common wheat</t>
  </si>
  <si>
    <t>1.1.1 Common winter</t>
  </si>
  <si>
    <t>1.1.2 Common spring wheat</t>
  </si>
  <si>
    <t>1.2 Barley</t>
  </si>
  <si>
    <t>1.2.1 Winter barley</t>
  </si>
  <si>
    <t>1.2.2 Spring barley</t>
  </si>
  <si>
    <t>1.3 Rye</t>
  </si>
  <si>
    <t>1.4 Oats</t>
  </si>
  <si>
    <t>1.5 Triticale</t>
  </si>
  <si>
    <t>..</t>
  </si>
  <si>
    <t>1.6 Grain maize and corn-cob mix</t>
  </si>
  <si>
    <t>1.7 Mixed grains and other cereals</t>
  </si>
  <si>
    <t>2. Pulses</t>
  </si>
  <si>
    <t>2.1 Pulses for the production of grain</t>
  </si>
  <si>
    <t>2.2 Horse beans</t>
  </si>
  <si>
    <t>2.3 Other pulses</t>
  </si>
  <si>
    <t>3. Root crops</t>
  </si>
  <si>
    <t>3.1 Potatoes</t>
  </si>
  <si>
    <t>3.1.1 Seed potatoes</t>
  </si>
  <si>
    <t>3.1.2 Potatoes for manufacturing</t>
  </si>
  <si>
    <t>3.1.3 Potatoes for human consumption</t>
  </si>
  <si>
    <t>3.2 Sugar beets</t>
  </si>
  <si>
    <t>3.3 Beets and other root crops for fodder</t>
  </si>
  <si>
    <t>4. Industrial crops</t>
  </si>
  <si>
    <t>4.1 Rape</t>
  </si>
  <si>
    <t>4.1.1 Winter rape</t>
  </si>
  <si>
    <t>4.1.2 Spring rape</t>
  </si>
  <si>
    <t>4.2 Flax</t>
  </si>
  <si>
    <t>4.3 Other industrial crops</t>
  </si>
  <si>
    <t>5. Seeds for sowing</t>
  </si>
  <si>
    <t>6. Temporary grass and green fodder</t>
  </si>
  <si>
    <t>6.1 Lucerne</t>
  </si>
  <si>
    <t>6.2 Green maize</t>
  </si>
  <si>
    <t>6.3 Cereals and pulses harvested green</t>
  </si>
  <si>
    <t>6.4 Temporary grass and clover</t>
  </si>
  <si>
    <t>7. Horticultural crops</t>
  </si>
  <si>
    <t>7.1 Vegetables grown outdoors</t>
  </si>
  <si>
    <t>7.2 Peas for human consumption</t>
  </si>
  <si>
    <t>7.3 fruits and berries</t>
  </si>
  <si>
    <t>7.3.1 Apples</t>
  </si>
  <si>
    <t>7.3.2 Pears</t>
  </si>
  <si>
    <t>7.3.3 Strawberries</t>
  </si>
  <si>
    <t>7.3.4 Cherries</t>
  </si>
  <si>
    <t>7.3.5 Blackcurrants</t>
  </si>
  <si>
    <t>7.3.6 Redcurrants</t>
  </si>
  <si>
    <t>7.3.7 Other fruits and berries</t>
  </si>
  <si>
    <t>7.4 Bulbs and flowers</t>
  </si>
  <si>
    <t>7.5 Nursery area</t>
  </si>
  <si>
    <t>8. Permanent grassland</t>
  </si>
  <si>
    <t>9. Christmas trees and decorative greenery</t>
  </si>
  <si>
    <t>10. Fallow land</t>
  </si>
  <si>
    <t>10.1 Fallow land with subsidies</t>
  </si>
  <si>
    <t>10.2 Fallow land without subsidies</t>
  </si>
  <si>
    <t>11. Other crops</t>
  </si>
  <si>
    <t>Average temperature, °C</t>
  </si>
  <si>
    <t xml:space="preserve">The figures for the past year are preliminary until April of the following year. Grain maize, field peas and triticale has some sampling uncertainty in terms of hectare yield and production. Winter and spring rape are no longer calculated separately, as spring rape accounts for less than 1% of the total rape area. The combined area for Grass, green fodder and aftermath total do not include aftermath 2006-2013. 1920-1981 are covered in by Statistical Yearbook. </t>
  </si>
  <si>
    <t>Cropland to Cropland</t>
  </si>
  <si>
    <t>New Cropland</t>
  </si>
  <si>
    <t>Cropland to Forest</t>
  </si>
  <si>
    <t>Cropland to Christmas trees</t>
  </si>
  <si>
    <t>Cropland to Grassland</t>
  </si>
  <si>
    <t>Cropland to Other</t>
  </si>
  <si>
    <t>Cropland to Settlements</t>
  </si>
  <si>
    <t>Cropland to Wetlands</t>
  </si>
  <si>
    <t>Cropland to Water</t>
  </si>
  <si>
    <t>Forest to Cropland</t>
  </si>
  <si>
    <t>Forest to Forest</t>
  </si>
  <si>
    <t>New Forest</t>
  </si>
  <si>
    <t>Forest to Christmas trees</t>
  </si>
  <si>
    <t>Forest to Grassland</t>
  </si>
  <si>
    <t>Forest to Other</t>
  </si>
  <si>
    <t>Forest to Settlements</t>
  </si>
  <si>
    <t>Forest to Wetlands</t>
  </si>
  <si>
    <t>Forest to Water</t>
  </si>
  <si>
    <t>Grassland to Cropland</t>
  </si>
  <si>
    <t>Grassland to Forest</t>
  </si>
  <si>
    <t>Grassland to Christmas trees</t>
  </si>
  <si>
    <t>Grassland to Grassland</t>
  </si>
  <si>
    <t>New Grassland</t>
  </si>
  <si>
    <t>Grassland to Other</t>
  </si>
  <si>
    <t>Grassland to Settlements</t>
  </si>
  <si>
    <t>Grassland to Wetlands</t>
  </si>
  <si>
    <t>Grassland to Water</t>
  </si>
  <si>
    <t>Other to Cropland</t>
  </si>
  <si>
    <t>Other to Forest</t>
  </si>
  <si>
    <t>Other to Christmas trees</t>
  </si>
  <si>
    <t>Other to Grassland</t>
  </si>
  <si>
    <t>Other to Other</t>
  </si>
  <si>
    <t>New Other</t>
  </si>
  <si>
    <t>Other to Settlements</t>
  </si>
  <si>
    <t>Other to Wetlands</t>
  </si>
  <si>
    <t>Other to Water</t>
  </si>
  <si>
    <t>Settlements to Cropland</t>
  </si>
  <si>
    <t>Settlements to Forest</t>
  </si>
  <si>
    <t>Settlements to Christmas trees</t>
  </si>
  <si>
    <t>Settlements to Grassland</t>
  </si>
  <si>
    <t>Settlements to Other</t>
  </si>
  <si>
    <t>Settlements to Settlements</t>
  </si>
  <si>
    <t>New Settlements</t>
  </si>
  <si>
    <t>Settlements to Wetlands</t>
  </si>
  <si>
    <t>Settlements to Water</t>
  </si>
  <si>
    <t>Wetlands to Cropland</t>
  </si>
  <si>
    <t>Wetlands to Forest</t>
  </si>
  <si>
    <t>Wetlands to Christmas trees</t>
  </si>
  <si>
    <t>Wetlands to Grassland</t>
  </si>
  <si>
    <t>Wetlands to Other</t>
  </si>
  <si>
    <t>Wetlands to Settlements</t>
  </si>
  <si>
    <t>Wetlands to Wetlands</t>
  </si>
  <si>
    <t>New Wetlands</t>
  </si>
  <si>
    <t>Wetlands to Water</t>
  </si>
  <si>
    <t>Water to Cropland</t>
  </si>
  <si>
    <t>Water to Forest</t>
  </si>
  <si>
    <t>Water to Christmas trees</t>
  </si>
  <si>
    <t>Water to Grassland</t>
  </si>
  <si>
    <t>Water to Other</t>
  </si>
  <si>
    <t>Water to Settlements</t>
  </si>
  <si>
    <t>Water to Wetlands</t>
  </si>
  <si>
    <t>New Water</t>
  </si>
  <si>
    <t>Water to Water</t>
  </si>
  <si>
    <t>Christmas trees to Cropland</t>
  </si>
  <si>
    <t>Christmas trees to Forest</t>
  </si>
  <si>
    <t>Christmas trees to Christmas trees</t>
  </si>
  <si>
    <t>New Christmas trees</t>
  </si>
  <si>
    <t>Christmas trees to Grassland</t>
  </si>
  <si>
    <t>Christmas trees to Other</t>
  </si>
  <si>
    <t>Christmas trees to Settlements</t>
  </si>
  <si>
    <t>Christmas trees to Wetlands</t>
  </si>
  <si>
    <t>Christmas trees to Water</t>
  </si>
  <si>
    <t>Land Use Change</t>
  </si>
  <si>
    <t>Christmas trees are accounted for as Forest land</t>
  </si>
  <si>
    <t>Water = Flooded area, permanently water covered throughout the year</t>
  </si>
  <si>
    <r>
      <t>Table 3E-11 Crops grown in 2022 distributed on regions, in ha (Statistics Denmark, 2024:</t>
    </r>
    <r>
      <rPr>
        <sz val="11"/>
        <rFont val="Book Antiqua"/>
        <family val="1"/>
      </rPr>
      <t xml:space="preserve"> AFG5)</t>
    </r>
  </si>
  <si>
    <t xml:space="preserve">Table 3E-12 Crop yield in 2022 distributed on regions, in Hkg crop yield per ha (Statistics Denmark, 2024: HST77) </t>
  </si>
  <si>
    <t>Table 3E-14 Average annual temperatures for Denmark, 1977-2022, °C (DMI.dk)</t>
  </si>
  <si>
    <t xml:space="preserve">2022, most recent update: </t>
  </si>
  <si>
    <t>https://www.dmi.dk/fileadmin/user_upload/Afrapportering/Aarssammendrag/Sammendrag_2022.pdf</t>
  </si>
  <si>
    <t>Sea to Settlement</t>
  </si>
  <si>
    <t>Table 3E-16 Land use matrix 1959-2022</t>
  </si>
  <si>
    <t>2022</t>
  </si>
  <si>
    <t>Bulbs and flowers</t>
  </si>
  <si>
    <t>Fallow land</t>
  </si>
  <si>
    <t>Nursery area</t>
  </si>
  <si>
    <t>Other crops and fallow land</t>
  </si>
  <si>
    <t>Other seeds for industrial use</t>
  </si>
  <si>
    <t>Set aside, total</t>
  </si>
  <si>
    <t xml:space="preserve">Organic soils with &gt;6% SOC. </t>
  </si>
  <si>
    <t>Organic soils are not included in the estimation of changes in SOC in mineral soils (Modelling with C-TOOL).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</si>
</sst>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4" x14ac:knownFonts="1">
    <font>
      <sz val="11"/>
      <color theme="1"/>
      <name val="Calibri"/>
      <family val="2"/>
      <scheme val="minor"/>
    </font>
    <font>
      <i/>
      <sz val="11"/>
      <color rgb="FF7F7F7F"/>
      <name val="Calibri"/>
      <family val="2"/>
      <scheme val="minor"/>
    </font>
    <font>
      <b/>
      <sz val="11"/>
      <color theme="1"/>
      <name val="Calibri"/>
      <family val="2"/>
      <scheme val="minor"/>
    </font>
    <font>
      <sz val="8.5"/>
      <color theme="1"/>
      <name val="Arial"/>
      <family val="2"/>
    </font>
    <font>
      <sz val="11"/>
      <color theme="1"/>
      <name val="Book Antiqua"/>
      <family val="1"/>
    </font>
    <font>
      <sz val="14"/>
      <color theme="1"/>
      <name val="Book Antiqua"/>
      <family val="1"/>
    </font>
    <font>
      <sz val="8.5"/>
      <name val="Arial"/>
      <family val="2"/>
    </font>
    <font>
      <sz val="8.5"/>
      <color rgb="FF000000"/>
      <name val="Arial"/>
      <family val="2"/>
    </font>
    <font>
      <sz val="12"/>
      <name val="Arial"/>
      <family val="2"/>
    </font>
    <font>
      <sz val="10"/>
      <color theme="1"/>
      <name val="Book Antiqua"/>
      <family val="1"/>
    </font>
    <font>
      <u/>
      <sz val="11"/>
      <color theme="10"/>
      <name val="Calibri"/>
      <family val="2"/>
      <scheme val="minor"/>
    </font>
    <font>
      <sz val="11"/>
      <color rgb="FF000000"/>
      <name val="Calibri"/>
      <family val="2"/>
    </font>
    <font>
      <sz val="11"/>
      <name val="Book Antiqua"/>
      <family val="1"/>
    </font>
    <font>
      <i/>
      <sz val="8.5"/>
      <color rgb="FF7F7F7F"/>
      <name val="Arial"/>
      <family val="2"/>
    </font>
  </fonts>
  <fills count="2">
    <fill>
      <patternFill patternType="none"/>
    </fill>
    <fill>
      <patternFill patternType="gray125"/>
    </fill>
  </fills>
  <borders count="8">
    <border>
      <left/>
      <right/>
      <top/>
      <bottom/>
      <diagonal/>
    </border>
    <border>
      <left/>
      <right/>
      <top/>
      <bottom style="medium">
        <color indexed="64"/>
      </bottom>
      <diagonal/>
    </border>
    <border>
      <left/>
      <right/>
      <top/>
      <bottom style="thin">
        <color indexed="64"/>
      </bottom>
      <diagonal/>
    </border>
    <border>
      <left/>
      <right/>
      <top style="medium">
        <color indexed="64"/>
      </top>
      <bottom style="medium">
        <color indexed="64"/>
      </bottom>
      <diagonal/>
    </border>
    <border>
      <left/>
      <right/>
      <top style="medium">
        <color indexed="64"/>
      </top>
      <bottom/>
      <diagonal/>
    </border>
    <border>
      <left style="medium">
        <color indexed="64"/>
      </left>
      <right/>
      <top style="medium">
        <color indexed="64"/>
      </top>
      <bottom style="medium">
        <color indexed="64"/>
      </bottom>
      <diagonal/>
    </border>
    <border>
      <left/>
      <right/>
      <top style="medium">
        <color indexed="64"/>
      </top>
      <bottom style="thin">
        <color indexed="64"/>
      </bottom>
      <diagonal/>
    </border>
    <border>
      <left/>
      <right/>
      <top style="thin">
        <color indexed="64"/>
      </top>
      <bottom/>
      <diagonal/>
    </border>
  </borders>
  <cellStyleXfs count="5">
    <xf numFmtId="0" fontId="0" fillId="0" borderId="0"/>
    <xf numFmtId="0" fontId="1" fillId="0" borderId="0" applyNumberFormat="0" applyFill="0" applyBorder="0" applyAlignment="0" applyProtection="0"/>
    <xf numFmtId="0" fontId="8" fillId="0" borderId="0"/>
    <xf numFmtId="0" fontId="11" fillId="0" borderId="0" applyNumberFormat="0" applyBorder="0" applyAlignment="0"/>
    <xf numFmtId="0" fontId="10" fillId="0" borderId="0" applyNumberFormat="0" applyFill="0" applyBorder="0" applyAlignment="0" applyProtection="0"/>
  </cellStyleXfs>
  <cellXfs count="39">
    <xf numFmtId="0" fontId="0" fillId="0" borderId="0" xfId="0"/>
    <xf numFmtId="0" fontId="1" fillId="0" borderId="0" xfId="1"/>
    <xf numFmtId="0" fontId="3" fillId="0" borderId="0" xfId="0" applyFont="1"/>
    <xf numFmtId="0" fontId="0" fillId="0" borderId="1" xfId="0" applyBorder="1"/>
    <xf numFmtId="0" fontId="4" fillId="0" borderId="0" xfId="0" applyFont="1"/>
    <xf numFmtId="0" fontId="5" fillId="0" borderId="0" xfId="0" applyFont="1"/>
    <xf numFmtId="0" fontId="0" fillId="0" borderId="2" xfId="0" applyBorder="1"/>
    <xf numFmtId="0" fontId="6" fillId="0" borderId="0" xfId="0" applyFont="1"/>
    <xf numFmtId="164" fontId="3" fillId="0" borderId="0" xfId="0" applyNumberFormat="1" applyFont="1"/>
    <xf numFmtId="0" fontId="3" fillId="0" borderId="1" xfId="0" applyFont="1" applyBorder="1"/>
    <xf numFmtId="0" fontId="3" fillId="0" borderId="0" xfId="0" applyFont="1" applyAlignment="1">
      <alignment horizontal="right"/>
    </xf>
    <xf numFmtId="0" fontId="9" fillId="0" borderId="0" xfId="0" applyFont="1"/>
    <xf numFmtId="0" fontId="0" fillId="0" borderId="3" xfId="0" applyBorder="1" applyAlignment="1">
      <alignment wrapText="1"/>
    </xf>
    <xf numFmtId="0" fontId="3" fillId="0" borderId="5" xfId="0" applyFont="1" applyBorder="1" applyAlignment="1">
      <alignment wrapText="1"/>
    </xf>
    <xf numFmtId="0" fontId="7" fillId="0" borderId="3" xfId="0" applyFont="1" applyBorder="1" applyAlignment="1">
      <alignment horizontal="left" wrapText="1"/>
    </xf>
    <xf numFmtId="0" fontId="3" fillId="0" borderId="3" xfId="0" applyFont="1" applyBorder="1" applyAlignment="1">
      <alignment wrapText="1"/>
    </xf>
    <xf numFmtId="0" fontId="7" fillId="0" borderId="0" xfId="0" applyFont="1" applyAlignment="1">
      <alignment horizontal="left"/>
    </xf>
    <xf numFmtId="0" fontId="7" fillId="0" borderId="1" xfId="0" applyFont="1" applyBorder="1" applyAlignment="1">
      <alignment horizontal="left"/>
    </xf>
    <xf numFmtId="0" fontId="3" fillId="0" borderId="1" xfId="0" applyFont="1" applyBorder="1" applyAlignment="1">
      <alignment horizontal="right"/>
    </xf>
    <xf numFmtId="0" fontId="0" fillId="0" borderId="3" xfId="0" applyBorder="1"/>
    <xf numFmtId="0" fontId="3" fillId="0" borderId="5" xfId="0" applyFont="1" applyBorder="1"/>
    <xf numFmtId="0" fontId="3" fillId="0" borderId="3" xfId="0" applyFont="1" applyBorder="1"/>
    <xf numFmtId="0" fontId="0" fillId="0" borderId="4" xfId="0" applyBorder="1"/>
    <xf numFmtId="0" fontId="3" fillId="0" borderId="6" xfId="0" applyFont="1" applyBorder="1"/>
    <xf numFmtId="0" fontId="7" fillId="0" borderId="0" xfId="0" applyFont="1" applyAlignment="1">
      <alignment horizontal="right" vertical="center"/>
    </xf>
    <xf numFmtId="164" fontId="0" fillId="0" borderId="0" xfId="0" applyNumberFormat="1"/>
    <xf numFmtId="164" fontId="3" fillId="0" borderId="3" xfId="0" applyNumberFormat="1" applyFont="1" applyBorder="1"/>
    <xf numFmtId="164" fontId="7" fillId="0" borderId="0" xfId="0" applyNumberFormat="1" applyFont="1" applyAlignment="1">
      <alignment horizontal="right" vertical="center"/>
    </xf>
    <xf numFmtId="0" fontId="10" fillId="0" borderId="0" xfId="4"/>
    <xf numFmtId="0" fontId="13" fillId="0" borderId="0" xfId="1" applyFont="1" applyAlignment="1">
      <alignment wrapText="1"/>
    </xf>
    <xf numFmtId="0" fontId="2" fillId="0" borderId="5" xfId="0" applyFont="1" applyBorder="1"/>
    <xf numFmtId="0" fontId="0" fillId="0" borderId="7" xfId="0" applyBorder="1"/>
    <xf numFmtId="164" fontId="0" fillId="0" borderId="4" xfId="0" applyNumberFormat="1" applyBorder="1"/>
    <xf numFmtId="164" fontId="0" fillId="0" borderId="2" xfId="0" applyNumberFormat="1" applyBorder="1"/>
    <xf numFmtId="164" fontId="0" fillId="0" borderId="1" xfId="0" applyNumberFormat="1" applyBorder="1"/>
    <xf numFmtId="164" fontId="0" fillId="0" borderId="7" xfId="0" applyNumberFormat="1" applyBorder="1"/>
    <xf numFmtId="0" fontId="3" fillId="0" borderId="0" xfId="0" applyFont="1" applyAlignment="1">
      <alignment wrapText="1"/>
    </xf>
    <xf numFmtId="0" fontId="3" fillId="0" borderId="3" xfId="0" applyFont="1" applyBorder="1" applyAlignment="1">
      <alignment horizontal="center" vertical="center" wrapText="1"/>
    </xf>
    <xf numFmtId="0" fontId="3" fillId="0" borderId="0" xfId="0" applyFont="1" applyAlignment="1">
      <alignment horizontal="center" wrapText="1"/>
    </xf>
  </cellXfs>
  <cellStyles count="5">
    <cellStyle name="Forklarende tekst" xfId="1" builtinId="53"/>
    <cellStyle name="Link" xfId="4" builtinId="8"/>
    <cellStyle name="Normal" xfId="0" builtinId="0"/>
    <cellStyle name="Normal 2" xfId="3" xr:uid="{1E7B792E-2312-4A5D-971B-B05F71443DE1}"/>
    <cellStyle name="Normal 4" xfId="2" xr:uid="{75B79B54-CB4F-4BB7-AA59-EE96A3D46FE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a-DK"/>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da-DK"/>
        </a:p>
      </c:txPr>
    </c:title>
    <c:autoTitleDeleted val="0"/>
    <c:plotArea>
      <c:layout/>
      <c:scatterChart>
        <c:scatterStyle val="lineMarker"/>
        <c:varyColors val="0"/>
        <c:ser>
          <c:idx val="0"/>
          <c:order val="0"/>
          <c:tx>
            <c:strRef>
              <c:f>'Annex 3E-14'!$B$4</c:f>
              <c:strCache>
                <c:ptCount val="1"/>
                <c:pt idx="0">
                  <c:v>Average temperature, °C</c:v>
                </c:pt>
              </c:strCache>
            </c:strRef>
          </c:tx>
          <c:spPr>
            <a:ln w="19050" cap="rnd">
              <a:solidFill>
                <a:schemeClr val="accent1"/>
              </a:solidFill>
              <a:round/>
            </a:ln>
            <a:effectLst/>
          </c:spPr>
          <c:marker>
            <c:symbol val="none"/>
          </c:marker>
          <c:trendline>
            <c:spPr>
              <a:ln w="19050" cap="rnd">
                <a:solidFill>
                  <a:schemeClr val="accent1"/>
                </a:solidFill>
                <a:prstDash val="sysDot"/>
              </a:ln>
              <a:effectLst/>
            </c:spPr>
            <c:trendlineType val="linear"/>
            <c:dispRSqr val="0"/>
            <c:dispEq val="0"/>
          </c:trendline>
          <c:xVal>
            <c:numRef>
              <c:f>'Annex 3E-14'!$A$5:$A$50</c:f>
              <c:numCache>
                <c:formatCode>General</c:formatCode>
                <c:ptCount val="46"/>
                <c:pt idx="0">
                  <c:v>1977</c:v>
                </c:pt>
                <c:pt idx="1">
                  <c:v>1978</c:v>
                </c:pt>
                <c:pt idx="2">
                  <c:v>1979</c:v>
                </c:pt>
                <c:pt idx="3">
                  <c:v>1980</c:v>
                </c:pt>
                <c:pt idx="4">
                  <c:v>1981</c:v>
                </c:pt>
                <c:pt idx="5">
                  <c:v>1982</c:v>
                </c:pt>
                <c:pt idx="6">
                  <c:v>1983</c:v>
                </c:pt>
                <c:pt idx="7">
                  <c:v>1984</c:v>
                </c:pt>
                <c:pt idx="8">
                  <c:v>1985</c:v>
                </c:pt>
                <c:pt idx="9">
                  <c:v>1986</c:v>
                </c:pt>
                <c:pt idx="10">
                  <c:v>1987</c:v>
                </c:pt>
                <c:pt idx="11">
                  <c:v>1988</c:v>
                </c:pt>
                <c:pt idx="12">
                  <c:v>1989</c:v>
                </c:pt>
                <c:pt idx="13">
                  <c:v>1990</c:v>
                </c:pt>
                <c:pt idx="14">
                  <c:v>1991</c:v>
                </c:pt>
                <c:pt idx="15">
                  <c:v>1992</c:v>
                </c:pt>
                <c:pt idx="16">
                  <c:v>1993</c:v>
                </c:pt>
                <c:pt idx="17">
                  <c:v>1994</c:v>
                </c:pt>
                <c:pt idx="18">
                  <c:v>1995</c:v>
                </c:pt>
                <c:pt idx="19">
                  <c:v>1996</c:v>
                </c:pt>
                <c:pt idx="20">
                  <c:v>1997</c:v>
                </c:pt>
                <c:pt idx="21">
                  <c:v>1998</c:v>
                </c:pt>
                <c:pt idx="22">
                  <c:v>1999</c:v>
                </c:pt>
                <c:pt idx="23">
                  <c:v>2000</c:v>
                </c:pt>
                <c:pt idx="24">
                  <c:v>2001</c:v>
                </c:pt>
                <c:pt idx="25">
                  <c:v>2002</c:v>
                </c:pt>
                <c:pt idx="26">
                  <c:v>2003</c:v>
                </c:pt>
                <c:pt idx="27">
                  <c:v>2004</c:v>
                </c:pt>
                <c:pt idx="28">
                  <c:v>2005</c:v>
                </c:pt>
                <c:pt idx="29">
                  <c:v>2006</c:v>
                </c:pt>
                <c:pt idx="30">
                  <c:v>2007</c:v>
                </c:pt>
                <c:pt idx="31">
                  <c:v>2008</c:v>
                </c:pt>
                <c:pt idx="32">
                  <c:v>2009</c:v>
                </c:pt>
                <c:pt idx="33">
                  <c:v>2010</c:v>
                </c:pt>
                <c:pt idx="34">
                  <c:v>2011</c:v>
                </c:pt>
                <c:pt idx="35">
                  <c:v>2012</c:v>
                </c:pt>
                <c:pt idx="36">
                  <c:v>2013</c:v>
                </c:pt>
                <c:pt idx="37">
                  <c:v>2014</c:v>
                </c:pt>
                <c:pt idx="38">
                  <c:v>2015</c:v>
                </c:pt>
                <c:pt idx="39">
                  <c:v>2016</c:v>
                </c:pt>
                <c:pt idx="40">
                  <c:v>2017</c:v>
                </c:pt>
                <c:pt idx="41">
                  <c:v>2018</c:v>
                </c:pt>
                <c:pt idx="42">
                  <c:v>2019</c:v>
                </c:pt>
                <c:pt idx="43">
                  <c:v>2020</c:v>
                </c:pt>
                <c:pt idx="44">
                  <c:v>2021</c:v>
                </c:pt>
                <c:pt idx="45">
                  <c:v>2022</c:v>
                </c:pt>
              </c:numCache>
            </c:numRef>
          </c:xVal>
          <c:yVal>
            <c:numRef>
              <c:f>'Annex 3E-14'!$B$5:$B$50</c:f>
              <c:numCache>
                <c:formatCode>0.0</c:formatCode>
                <c:ptCount val="46"/>
                <c:pt idx="0">
                  <c:v>7.6754639999999998</c:v>
                </c:pt>
                <c:pt idx="1">
                  <c:v>7.6754639999999998</c:v>
                </c:pt>
                <c:pt idx="2">
                  <c:v>7.6754639999999998</c:v>
                </c:pt>
                <c:pt idx="3">
                  <c:v>7.2</c:v>
                </c:pt>
                <c:pt idx="4">
                  <c:v>7.15</c:v>
                </c:pt>
                <c:pt idx="5">
                  <c:v>7.9749999999999996</c:v>
                </c:pt>
                <c:pt idx="6">
                  <c:v>8.375</c:v>
                </c:pt>
                <c:pt idx="7">
                  <c:v>7.891667</c:v>
                </c:pt>
                <c:pt idx="8">
                  <c:v>6.5</c:v>
                </c:pt>
                <c:pt idx="9">
                  <c:v>6.9333330000000002</c:v>
                </c:pt>
                <c:pt idx="10">
                  <c:v>6.55</c:v>
                </c:pt>
                <c:pt idx="11">
                  <c:v>8.4749999999999996</c:v>
                </c:pt>
                <c:pt idx="12">
                  <c:v>9.1750000000000007</c:v>
                </c:pt>
                <c:pt idx="13">
                  <c:v>9.233333</c:v>
                </c:pt>
                <c:pt idx="14">
                  <c:v>8.108333</c:v>
                </c:pt>
                <c:pt idx="15">
                  <c:v>8.9583329999999997</c:v>
                </c:pt>
                <c:pt idx="16">
                  <c:v>7.5583330000000002</c:v>
                </c:pt>
                <c:pt idx="17">
                  <c:v>8.608333</c:v>
                </c:pt>
                <c:pt idx="18">
                  <c:v>8.1833329999999993</c:v>
                </c:pt>
                <c:pt idx="19">
                  <c:v>6.8333329999999997</c:v>
                </c:pt>
                <c:pt idx="20">
                  <c:v>8.5</c:v>
                </c:pt>
                <c:pt idx="21">
                  <c:v>8.1999999999999993</c:v>
                </c:pt>
                <c:pt idx="22">
                  <c:v>8.85</c:v>
                </c:pt>
                <c:pt idx="23">
                  <c:v>9.1750000000000007</c:v>
                </c:pt>
                <c:pt idx="24">
                  <c:v>8.1583330000000007</c:v>
                </c:pt>
                <c:pt idx="25">
                  <c:v>9.2083329999999997</c:v>
                </c:pt>
                <c:pt idx="26">
                  <c:v>8.7083329999999997</c:v>
                </c:pt>
                <c:pt idx="27">
                  <c:v>8.733333</c:v>
                </c:pt>
                <c:pt idx="28">
                  <c:v>8.7833330000000007</c:v>
                </c:pt>
                <c:pt idx="29">
                  <c:v>9.358333</c:v>
                </c:pt>
                <c:pt idx="30">
                  <c:v>9.4166670000000003</c:v>
                </c:pt>
                <c:pt idx="31">
                  <c:v>9.3666669999999996</c:v>
                </c:pt>
                <c:pt idx="32">
                  <c:v>8.7750000000000004</c:v>
                </c:pt>
                <c:pt idx="33">
                  <c:v>6.9083329999999998</c:v>
                </c:pt>
                <c:pt idx="34">
                  <c:v>8.9166670000000003</c:v>
                </c:pt>
                <c:pt idx="35">
                  <c:v>8.2750000000000004</c:v>
                </c:pt>
                <c:pt idx="36">
                  <c:v>8.3249999999999993</c:v>
                </c:pt>
                <c:pt idx="37">
                  <c:v>10</c:v>
                </c:pt>
                <c:pt idx="38">
                  <c:v>9.1</c:v>
                </c:pt>
                <c:pt idx="39">
                  <c:v>9</c:v>
                </c:pt>
                <c:pt idx="40">
                  <c:v>8.9</c:v>
                </c:pt>
                <c:pt idx="41">
                  <c:v>9.5</c:v>
                </c:pt>
                <c:pt idx="42">
                  <c:v>9.4</c:v>
                </c:pt>
                <c:pt idx="43">
                  <c:v>9.8000000000000007</c:v>
                </c:pt>
                <c:pt idx="44">
                  <c:v>8.6999999999999993</c:v>
                </c:pt>
                <c:pt idx="45" formatCode="General">
                  <c:v>9.5</c:v>
                </c:pt>
              </c:numCache>
            </c:numRef>
          </c:yVal>
          <c:smooth val="0"/>
          <c:extLst>
            <c:ext xmlns:c16="http://schemas.microsoft.com/office/drawing/2014/chart" uri="{C3380CC4-5D6E-409C-BE32-E72D297353CC}">
              <c16:uniqueId val="{00000001-D5D1-4B3C-BE73-D7CF48B52344}"/>
            </c:ext>
          </c:extLst>
        </c:ser>
        <c:dLbls>
          <c:showLegendKey val="0"/>
          <c:showVal val="0"/>
          <c:showCatName val="0"/>
          <c:showSerName val="0"/>
          <c:showPercent val="0"/>
          <c:showBubbleSize val="0"/>
        </c:dLbls>
        <c:axId val="785123544"/>
        <c:axId val="785123936"/>
      </c:scatterChart>
      <c:valAx>
        <c:axId val="785123544"/>
        <c:scaling>
          <c:orientation val="minMax"/>
          <c:min val="1975"/>
        </c:scaling>
        <c:delete val="0"/>
        <c:axPos val="b"/>
        <c:majorGridlines>
          <c:spPr>
            <a:ln w="9525" cap="flat" cmpd="sng" algn="ctr">
              <a:solidFill>
                <a:schemeClr val="tx1">
                  <a:lumMod val="15000"/>
                  <a:lumOff val="85000"/>
                </a:schemeClr>
              </a:solidFill>
              <a:round/>
            </a:ln>
            <a:effectLst/>
          </c:spPr>
        </c:majorGridlines>
        <c:numFmt formatCode="General"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a-DK"/>
          </a:p>
        </c:txPr>
        <c:crossAx val="785123936"/>
        <c:crosses val="autoZero"/>
        <c:crossBetween val="midCat"/>
        <c:majorUnit val="5"/>
        <c:minorUnit val="1"/>
      </c:valAx>
      <c:valAx>
        <c:axId val="785123936"/>
        <c:scaling>
          <c:orientation val="minMax"/>
        </c:scaling>
        <c:delete val="0"/>
        <c:axPos val="l"/>
        <c:majorGridlines>
          <c:spPr>
            <a:ln w="9525" cap="flat" cmpd="sng" algn="ctr">
              <a:solidFill>
                <a:schemeClr val="tx1">
                  <a:lumMod val="15000"/>
                  <a:lumOff val="85000"/>
                </a:schemeClr>
              </a:solidFill>
              <a:round/>
            </a:ln>
            <a:effectLst/>
          </c:spPr>
        </c:majorGridlines>
        <c:title>
          <c:tx>
            <c:rich>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r>
                  <a:rPr lang="en-US"/>
                  <a:t>°C</a:t>
                </a:r>
              </a:p>
            </c:rich>
          </c:tx>
          <c:overlay val="0"/>
          <c:spPr>
            <a:noFill/>
            <a:ln>
              <a:noFill/>
            </a:ln>
            <a:effectLst/>
          </c:spPr>
          <c:txPr>
            <a:bodyPr rot="-5400000" spcFirstLastPara="1" vertOverflow="ellipsis" vert="horz" wrap="square" anchor="ctr" anchorCtr="1"/>
            <a:lstStyle/>
            <a:p>
              <a:pPr>
                <a:defRPr sz="1000" b="0" i="0" u="none" strike="noStrike" kern="1200" baseline="0">
                  <a:solidFill>
                    <a:schemeClr val="tx1">
                      <a:lumMod val="65000"/>
                      <a:lumOff val="35000"/>
                    </a:schemeClr>
                  </a:solidFill>
                  <a:latin typeface="+mn-lt"/>
                  <a:ea typeface="+mn-ea"/>
                  <a:cs typeface="+mn-cs"/>
                </a:defRPr>
              </a:pPr>
              <a:endParaRPr lang="da-DK"/>
            </a:p>
          </c:txPr>
        </c:title>
        <c:numFmt formatCode="0.0" sourceLinked="1"/>
        <c:majorTickMark val="none"/>
        <c:minorTickMark val="none"/>
        <c:tickLblPos val="nextTo"/>
        <c:spPr>
          <a:noFill/>
          <a:ln w="952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da-DK"/>
          </a:p>
        </c:txPr>
        <c:crossAx val="785123544"/>
        <c:crosses val="autoZero"/>
        <c:crossBetween val="midCat"/>
        <c:majorUnit val="2"/>
      </c:valAx>
      <c:spPr>
        <a:noFill/>
        <a:ln>
          <a:noFill/>
        </a:ln>
        <a:effectLst/>
      </c:spPr>
    </c:plotArea>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da-DK"/>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40">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19050"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spPr>
      <a:ln w="9525" cap="flat" cmpd="sng" algn="ctr">
        <a:solidFill>
          <a:schemeClr val="tx1">
            <a:lumMod val="25000"/>
            <a:lumOff val="75000"/>
          </a:schemeClr>
        </a:solidFill>
        <a:round/>
      </a:ln>
    </cs:spPr>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3</xdr:col>
      <xdr:colOff>481476</xdr:colOff>
      <xdr:row>12</xdr:row>
      <xdr:rowOff>66308</xdr:rowOff>
    </xdr:from>
    <xdr:to>
      <xdr:col>11</xdr:col>
      <xdr:colOff>176676</xdr:colOff>
      <xdr:row>29</xdr:row>
      <xdr:rowOff>30748</xdr:rowOff>
    </xdr:to>
    <xdr:graphicFrame macro="">
      <xdr:nvGraphicFramePr>
        <xdr:cNvPr id="2" name="Chart 3">
          <a:extLst>
            <a:ext uri="{FF2B5EF4-FFF2-40B4-BE49-F238E27FC236}">
              <a16:creationId xmlns:a16="http://schemas.microsoft.com/office/drawing/2014/main" id="{19A1CE34-253E-4D5C-B4BB-7F941DF1A985}"/>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2013 – 2022 Tema">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19099-C2F5-4319-A534-1055E84850AA}">
  <dimension ref="A1:J61"/>
  <sheetViews>
    <sheetView workbookViewId="0">
      <selection activeCell="L8" sqref="L8"/>
    </sheetView>
  </sheetViews>
  <sheetFormatPr defaultColWidth="8.85546875" defaultRowHeight="15" x14ac:dyDescent="0.25"/>
  <cols>
    <col min="1" max="1" width="31.7109375" customWidth="1"/>
    <col min="2" max="2" width="9.140625"/>
    <col min="3" max="3" width="11.140625" style="2" customWidth="1"/>
    <col min="4" max="4" width="10.7109375" style="2" bestFit="1" customWidth="1"/>
    <col min="5" max="16384" width="8.85546875" style="2"/>
  </cols>
  <sheetData>
    <row r="1" spans="1:10" customFormat="1" ht="18.75" x14ac:dyDescent="0.3">
      <c r="A1" s="5" t="s">
        <v>0</v>
      </c>
    </row>
    <row r="2" spans="1:10" customFormat="1" ht="16.5" x14ac:dyDescent="0.3">
      <c r="A2" s="4" t="s">
        <v>191</v>
      </c>
    </row>
    <row r="3" spans="1:10" customFormat="1" ht="15.75" thickBot="1" x14ac:dyDescent="0.3"/>
    <row r="4" spans="1:10" s="15" customFormat="1" ht="23.25" thickBot="1" x14ac:dyDescent="0.25">
      <c r="A4" s="13"/>
      <c r="B4" s="15" t="s">
        <v>57</v>
      </c>
      <c r="C4" s="14" t="s">
        <v>8</v>
      </c>
      <c r="D4" s="15" t="s">
        <v>7</v>
      </c>
      <c r="E4" s="15" t="s">
        <v>14</v>
      </c>
      <c r="F4" s="15" t="s">
        <v>56</v>
      </c>
      <c r="G4" s="15" t="s">
        <v>12</v>
      </c>
      <c r="H4" s="15" t="s">
        <v>9</v>
      </c>
      <c r="I4" s="15" t="s">
        <v>13</v>
      </c>
      <c r="J4" s="15" t="s">
        <v>11</v>
      </c>
    </row>
    <row r="5" spans="1:10" s="23" customFormat="1" ht="11.25" x14ac:dyDescent="0.2">
      <c r="A5" s="23" t="s">
        <v>58</v>
      </c>
      <c r="B5" s="23">
        <v>2624245</v>
      </c>
      <c r="C5" s="23">
        <v>72179</v>
      </c>
      <c r="D5" s="23">
        <v>33307</v>
      </c>
      <c r="E5" s="23">
        <v>456984</v>
      </c>
      <c r="F5" s="23">
        <v>223712</v>
      </c>
      <c r="G5" s="23">
        <v>533040</v>
      </c>
      <c r="H5" s="23">
        <v>351538</v>
      </c>
      <c r="I5" s="23">
        <v>468344</v>
      </c>
      <c r="J5" s="23">
        <v>485141</v>
      </c>
    </row>
    <row r="6" spans="1:10" ht="11.25" x14ac:dyDescent="0.2">
      <c r="A6" s="2" t="s">
        <v>59</v>
      </c>
      <c r="B6" s="2">
        <v>1305414</v>
      </c>
      <c r="C6" s="2">
        <v>30622</v>
      </c>
      <c r="D6" s="2">
        <v>19499</v>
      </c>
      <c r="E6" s="2">
        <v>247635</v>
      </c>
      <c r="F6" s="2">
        <v>123104</v>
      </c>
      <c r="G6" s="2">
        <v>242223</v>
      </c>
      <c r="H6" s="2">
        <v>205067</v>
      </c>
      <c r="I6" s="2">
        <v>206157</v>
      </c>
      <c r="J6" s="2">
        <v>231107</v>
      </c>
    </row>
    <row r="7" spans="1:10" ht="11.25" x14ac:dyDescent="0.2">
      <c r="A7" s="2" t="s">
        <v>60</v>
      </c>
      <c r="B7" s="2">
        <v>495908</v>
      </c>
      <c r="C7" s="2">
        <v>13289</v>
      </c>
      <c r="D7" s="2">
        <v>11236</v>
      </c>
      <c r="E7" s="2">
        <v>122725</v>
      </c>
      <c r="F7" s="2">
        <v>58803</v>
      </c>
      <c r="G7" s="2">
        <v>73519</v>
      </c>
      <c r="H7" s="2">
        <v>86403</v>
      </c>
      <c r="I7" s="2">
        <v>47727</v>
      </c>
      <c r="J7" s="2">
        <v>82206</v>
      </c>
    </row>
    <row r="8" spans="1:10" ht="11.25" x14ac:dyDescent="0.2">
      <c r="A8" s="2" t="s">
        <v>61</v>
      </c>
      <c r="B8" s="2">
        <v>478440</v>
      </c>
      <c r="C8" s="2">
        <v>12835</v>
      </c>
      <c r="D8" s="2">
        <v>10709</v>
      </c>
      <c r="E8" s="2">
        <v>120136</v>
      </c>
      <c r="F8" s="2">
        <v>57076</v>
      </c>
      <c r="G8" s="2">
        <v>68130</v>
      </c>
      <c r="H8" s="2">
        <v>84282</v>
      </c>
      <c r="I8" s="2">
        <v>45372</v>
      </c>
      <c r="J8" s="2">
        <v>79899</v>
      </c>
    </row>
    <row r="9" spans="1:10" ht="11.25" x14ac:dyDescent="0.2">
      <c r="A9" s="2" t="s">
        <v>62</v>
      </c>
      <c r="B9" s="2">
        <v>17468</v>
      </c>
      <c r="C9" s="2">
        <v>454</v>
      </c>
      <c r="D9" s="2">
        <v>526</v>
      </c>
      <c r="E9" s="2">
        <v>2589</v>
      </c>
      <c r="F9" s="2">
        <v>1727</v>
      </c>
      <c r="G9" s="2">
        <v>5389</v>
      </c>
      <c r="H9" s="2">
        <v>2121</v>
      </c>
      <c r="I9" s="2">
        <v>2355</v>
      </c>
      <c r="J9" s="2">
        <v>2307</v>
      </c>
    </row>
    <row r="10" spans="1:10" ht="11.25" x14ac:dyDescent="0.2">
      <c r="A10" s="2" t="s">
        <v>63</v>
      </c>
      <c r="B10" s="2">
        <v>612236</v>
      </c>
      <c r="C10" s="2">
        <v>12554</v>
      </c>
      <c r="D10" s="2">
        <v>7742</v>
      </c>
      <c r="E10" s="2">
        <v>110839</v>
      </c>
      <c r="F10" s="2">
        <v>53312</v>
      </c>
      <c r="G10" s="2">
        <v>119159</v>
      </c>
      <c r="H10" s="2">
        <v>88614</v>
      </c>
      <c r="I10" s="2">
        <v>119227</v>
      </c>
      <c r="J10" s="2">
        <v>100789</v>
      </c>
    </row>
    <row r="11" spans="1:10" ht="11.25" x14ac:dyDescent="0.2">
      <c r="A11" s="2" t="s">
        <v>64</v>
      </c>
      <c r="B11" s="2">
        <v>63865</v>
      </c>
      <c r="C11" s="2">
        <v>1591</v>
      </c>
      <c r="D11" s="2">
        <v>1304</v>
      </c>
      <c r="E11" s="2">
        <v>6128</v>
      </c>
      <c r="F11" s="2">
        <v>5031</v>
      </c>
      <c r="G11" s="2">
        <v>11343</v>
      </c>
      <c r="H11" s="2">
        <v>17582</v>
      </c>
      <c r="I11" s="2">
        <v>9311</v>
      </c>
      <c r="J11" s="2">
        <v>11575</v>
      </c>
    </row>
    <row r="12" spans="1:10" ht="11.25" x14ac:dyDescent="0.2">
      <c r="A12" s="2" t="s">
        <v>65</v>
      </c>
      <c r="B12" s="2">
        <v>548371</v>
      </c>
      <c r="C12" s="2">
        <v>10963</v>
      </c>
      <c r="D12" s="2">
        <v>6438</v>
      </c>
      <c r="E12" s="2">
        <v>104711</v>
      </c>
      <c r="F12" s="2">
        <v>48281</v>
      </c>
      <c r="G12" s="2">
        <v>107817</v>
      </c>
      <c r="H12" s="2">
        <v>71033</v>
      </c>
      <c r="I12" s="2">
        <v>109916</v>
      </c>
      <c r="J12" s="2">
        <v>89214</v>
      </c>
    </row>
    <row r="13" spans="1:10" ht="11.25" x14ac:dyDescent="0.2">
      <c r="A13" s="2" t="s">
        <v>66</v>
      </c>
      <c r="B13" s="2">
        <v>111989</v>
      </c>
      <c r="C13" s="2">
        <v>3512</v>
      </c>
      <c r="D13" s="2">
        <v>317</v>
      </c>
      <c r="E13" s="2">
        <v>8520</v>
      </c>
      <c r="F13" s="2">
        <v>5936</v>
      </c>
      <c r="G13" s="2">
        <v>22669</v>
      </c>
      <c r="H13" s="2">
        <v>18357</v>
      </c>
      <c r="I13" s="2">
        <v>23624</v>
      </c>
      <c r="J13" s="2">
        <v>29055</v>
      </c>
    </row>
    <row r="14" spans="1:10" ht="11.25" x14ac:dyDescent="0.2">
      <c r="A14" s="2" t="s">
        <v>67</v>
      </c>
      <c r="B14" s="2">
        <v>62338</v>
      </c>
      <c r="C14" s="2">
        <v>1107</v>
      </c>
      <c r="D14" s="2">
        <v>110</v>
      </c>
      <c r="E14" s="2">
        <v>3537</v>
      </c>
      <c r="F14" s="2">
        <v>3769</v>
      </c>
      <c r="G14" s="2">
        <v>19247</v>
      </c>
      <c r="H14" s="2">
        <v>8835</v>
      </c>
      <c r="I14" s="2">
        <v>11339</v>
      </c>
      <c r="J14" s="2">
        <v>14395</v>
      </c>
    </row>
    <row r="15" spans="1:10" ht="11.25" x14ac:dyDescent="0.2">
      <c r="A15" s="2" t="s">
        <v>68</v>
      </c>
      <c r="B15" s="2">
        <v>5111</v>
      </c>
      <c r="C15" s="2" t="s">
        <v>69</v>
      </c>
      <c r="D15" s="2" t="s">
        <v>69</v>
      </c>
      <c r="E15" s="2">
        <v>79</v>
      </c>
      <c r="F15" s="2">
        <v>101</v>
      </c>
      <c r="G15" s="2">
        <v>728</v>
      </c>
      <c r="H15" s="2">
        <v>1377</v>
      </c>
      <c r="I15" s="2">
        <v>414</v>
      </c>
      <c r="J15" s="2">
        <v>2411</v>
      </c>
    </row>
    <row r="16" spans="1:10" ht="11.25" x14ac:dyDescent="0.2">
      <c r="A16" s="2" t="s">
        <v>70</v>
      </c>
      <c r="B16" s="2">
        <v>8090</v>
      </c>
      <c r="C16" s="2">
        <v>78</v>
      </c>
      <c r="D16" s="2" t="s">
        <v>69</v>
      </c>
      <c r="E16" s="2">
        <v>1323</v>
      </c>
      <c r="F16" s="2">
        <v>928</v>
      </c>
      <c r="G16" s="2">
        <v>2833</v>
      </c>
      <c r="H16" s="2">
        <v>838</v>
      </c>
      <c r="I16" s="2">
        <v>1720</v>
      </c>
      <c r="J16" s="2">
        <v>296</v>
      </c>
    </row>
    <row r="17" spans="1:10" ht="11.25" x14ac:dyDescent="0.2">
      <c r="A17" s="2" t="s">
        <v>71</v>
      </c>
      <c r="B17" s="2">
        <v>9743</v>
      </c>
      <c r="C17" s="2">
        <v>81</v>
      </c>
      <c r="D17" s="2" t="s">
        <v>69</v>
      </c>
      <c r="E17" s="2">
        <v>612</v>
      </c>
      <c r="F17" s="2">
        <v>256</v>
      </c>
      <c r="G17" s="2">
        <v>4070</v>
      </c>
      <c r="H17" s="2">
        <v>643</v>
      </c>
      <c r="I17" s="2">
        <v>2106</v>
      </c>
      <c r="J17" s="2">
        <v>1954</v>
      </c>
    </row>
    <row r="18" spans="1:10" ht="11.25" x14ac:dyDescent="0.2">
      <c r="A18" s="2" t="s">
        <v>72</v>
      </c>
      <c r="B18" s="2">
        <v>40138</v>
      </c>
      <c r="C18" s="2">
        <v>759</v>
      </c>
      <c r="D18" s="2">
        <v>324</v>
      </c>
      <c r="E18" s="2">
        <v>5687</v>
      </c>
      <c r="F18" s="2">
        <v>3835</v>
      </c>
      <c r="G18" s="2">
        <v>9125</v>
      </c>
      <c r="H18" s="2">
        <v>5591</v>
      </c>
      <c r="I18" s="2">
        <v>8110</v>
      </c>
      <c r="J18" s="2">
        <v>6708</v>
      </c>
    </row>
    <row r="19" spans="1:10" ht="11.25" x14ac:dyDescent="0.2">
      <c r="A19" s="2" t="s">
        <v>73</v>
      </c>
      <c r="B19" s="2">
        <v>14725</v>
      </c>
      <c r="C19" s="2">
        <v>516</v>
      </c>
      <c r="D19" s="2">
        <v>198</v>
      </c>
      <c r="E19" s="2">
        <v>3790</v>
      </c>
      <c r="F19" s="2">
        <v>1920</v>
      </c>
      <c r="G19" s="2">
        <v>2375</v>
      </c>
      <c r="H19" s="2">
        <v>1243</v>
      </c>
      <c r="I19" s="2">
        <v>1906</v>
      </c>
      <c r="J19" s="2">
        <v>2778</v>
      </c>
    </row>
    <row r="20" spans="1:10" ht="11.25" x14ac:dyDescent="0.2">
      <c r="A20" s="2" t="s">
        <v>74</v>
      </c>
      <c r="B20" s="2">
        <v>22493</v>
      </c>
      <c r="C20" s="2">
        <v>196</v>
      </c>
      <c r="D20" s="2" t="s">
        <v>69</v>
      </c>
      <c r="E20" s="2">
        <v>1871</v>
      </c>
      <c r="F20" s="2">
        <v>1712</v>
      </c>
      <c r="G20" s="2">
        <v>5848</v>
      </c>
      <c r="H20" s="2">
        <v>4221</v>
      </c>
      <c r="I20" s="2">
        <v>5058</v>
      </c>
      <c r="J20" s="2">
        <v>3463</v>
      </c>
    </row>
    <row r="21" spans="1:10" ht="11.25" x14ac:dyDescent="0.2">
      <c r="A21" s="2" t="s">
        <v>75</v>
      </c>
      <c r="B21" s="2">
        <v>2919</v>
      </c>
      <c r="C21" s="2">
        <v>48</v>
      </c>
      <c r="D21" s="2" t="s">
        <v>69</v>
      </c>
      <c r="E21" s="2">
        <v>26</v>
      </c>
      <c r="F21" s="2">
        <v>203</v>
      </c>
      <c r="G21" s="2">
        <v>902</v>
      </c>
      <c r="H21" s="2">
        <v>126</v>
      </c>
      <c r="I21" s="2">
        <v>1146</v>
      </c>
      <c r="J21" s="2">
        <v>467</v>
      </c>
    </row>
    <row r="22" spans="1:10" ht="11.25" x14ac:dyDescent="0.2">
      <c r="A22" s="2" t="s">
        <v>76</v>
      </c>
      <c r="B22" s="2">
        <v>91859</v>
      </c>
      <c r="C22" s="2">
        <v>380</v>
      </c>
      <c r="D22" s="2">
        <v>41</v>
      </c>
      <c r="E22" s="2">
        <v>32109</v>
      </c>
      <c r="F22" s="2">
        <v>1758</v>
      </c>
      <c r="G22" s="2">
        <v>14665</v>
      </c>
      <c r="H22" s="2">
        <v>3119</v>
      </c>
      <c r="I22" s="2">
        <v>25356</v>
      </c>
      <c r="J22" s="2">
        <v>14430</v>
      </c>
    </row>
    <row r="23" spans="1:10" ht="11.25" x14ac:dyDescent="0.2">
      <c r="A23" s="2" t="s">
        <v>77</v>
      </c>
      <c r="B23" s="2">
        <v>57229</v>
      </c>
      <c r="C23" s="2">
        <v>267</v>
      </c>
      <c r="D23" s="2" t="s">
        <v>69</v>
      </c>
      <c r="E23" s="2">
        <v>1750</v>
      </c>
      <c r="F23" s="2">
        <v>840</v>
      </c>
      <c r="G23" s="2">
        <v>13760</v>
      </c>
      <c r="H23" s="2">
        <v>2886</v>
      </c>
      <c r="I23" s="2">
        <v>24383</v>
      </c>
      <c r="J23" s="2">
        <v>13320</v>
      </c>
    </row>
    <row r="24" spans="1:10" ht="11.25" x14ac:dyDescent="0.2">
      <c r="A24" s="2" t="s">
        <v>78</v>
      </c>
      <c r="B24" s="2">
        <v>7409</v>
      </c>
      <c r="C24" s="2" t="s">
        <v>69</v>
      </c>
      <c r="D24" s="2" t="s">
        <v>69</v>
      </c>
      <c r="E24" s="2">
        <v>479</v>
      </c>
      <c r="F24" s="2">
        <v>77</v>
      </c>
      <c r="G24" s="2">
        <v>1731</v>
      </c>
      <c r="H24" s="2">
        <v>251</v>
      </c>
      <c r="I24" s="2">
        <v>3911</v>
      </c>
      <c r="J24" s="2">
        <v>939</v>
      </c>
    </row>
    <row r="25" spans="1:10" ht="11.25" x14ac:dyDescent="0.2">
      <c r="A25" s="2" t="s">
        <v>79</v>
      </c>
      <c r="B25" s="2">
        <v>43009</v>
      </c>
      <c r="C25" s="2" t="s">
        <v>69</v>
      </c>
      <c r="D25" s="2" t="s">
        <v>69</v>
      </c>
      <c r="E25" s="2" t="s">
        <v>69</v>
      </c>
      <c r="F25" s="2">
        <v>279</v>
      </c>
      <c r="G25" s="2">
        <v>10348</v>
      </c>
      <c r="H25" s="2">
        <v>2144</v>
      </c>
      <c r="I25" s="2">
        <v>19330</v>
      </c>
      <c r="J25" s="2">
        <v>10864</v>
      </c>
    </row>
    <row r="26" spans="1:10" ht="11.25" x14ac:dyDescent="0.2">
      <c r="A26" s="2" t="s">
        <v>80</v>
      </c>
      <c r="B26" s="2">
        <v>6811</v>
      </c>
      <c r="C26" s="2">
        <v>245</v>
      </c>
      <c r="D26" s="2" t="s">
        <v>69</v>
      </c>
      <c r="E26" s="2">
        <v>1241</v>
      </c>
      <c r="F26" s="2">
        <v>485</v>
      </c>
      <c r="G26" s="2">
        <v>1681</v>
      </c>
      <c r="H26" s="2">
        <v>491</v>
      </c>
      <c r="I26" s="2">
        <v>1142</v>
      </c>
      <c r="J26" s="2">
        <v>1517</v>
      </c>
    </row>
    <row r="27" spans="1:10" ht="11.25" x14ac:dyDescent="0.2">
      <c r="A27" s="2" t="s">
        <v>81</v>
      </c>
      <c r="B27" s="2">
        <v>31194</v>
      </c>
      <c r="C27" s="2">
        <v>109</v>
      </c>
      <c r="D27" s="2" t="s">
        <v>69</v>
      </c>
      <c r="E27" s="2">
        <v>30245</v>
      </c>
      <c r="F27" s="2">
        <v>816</v>
      </c>
      <c r="G27" s="2" t="s">
        <v>69</v>
      </c>
      <c r="H27" s="2" t="s">
        <v>69</v>
      </c>
      <c r="I27" s="2" t="s">
        <v>69</v>
      </c>
      <c r="J27" s="2" t="s">
        <v>69</v>
      </c>
    </row>
    <row r="28" spans="1:10" ht="11.25" x14ac:dyDescent="0.2">
      <c r="A28" s="2" t="s">
        <v>82</v>
      </c>
      <c r="B28" s="2">
        <v>3436</v>
      </c>
      <c r="C28" s="2" t="s">
        <v>69</v>
      </c>
      <c r="D28" s="2" t="s">
        <v>69</v>
      </c>
      <c r="E28" s="2">
        <v>114</v>
      </c>
      <c r="F28" s="2">
        <v>102</v>
      </c>
      <c r="G28" s="2">
        <v>881</v>
      </c>
      <c r="H28" s="2">
        <v>233</v>
      </c>
      <c r="I28" s="2">
        <v>972</v>
      </c>
      <c r="J28" s="2">
        <v>1110</v>
      </c>
    </row>
    <row r="29" spans="1:10" ht="11.25" x14ac:dyDescent="0.2">
      <c r="A29" s="2" t="s">
        <v>83</v>
      </c>
      <c r="B29" s="2">
        <v>198056</v>
      </c>
      <c r="C29" s="2">
        <v>6395</v>
      </c>
      <c r="D29" s="2">
        <v>3494</v>
      </c>
      <c r="E29" s="2">
        <v>52916</v>
      </c>
      <c r="F29" s="2">
        <v>22980</v>
      </c>
      <c r="G29" s="2">
        <v>25374</v>
      </c>
      <c r="H29" s="2">
        <v>33685</v>
      </c>
      <c r="I29" s="2">
        <v>17965</v>
      </c>
      <c r="J29" s="2">
        <v>35247</v>
      </c>
    </row>
    <row r="30" spans="1:10" ht="11.25" x14ac:dyDescent="0.2">
      <c r="A30" s="2" t="s">
        <v>84</v>
      </c>
      <c r="B30" s="2">
        <v>196384</v>
      </c>
      <c r="C30" s="2">
        <v>6389</v>
      </c>
      <c r="D30" s="2">
        <v>3487</v>
      </c>
      <c r="E30" s="2">
        <v>51941</v>
      </c>
      <c r="F30" s="2">
        <v>22803</v>
      </c>
      <c r="G30" s="2">
        <v>25126</v>
      </c>
      <c r="H30" s="2">
        <v>33665</v>
      </c>
      <c r="I30" s="2">
        <v>17774</v>
      </c>
      <c r="J30" s="2">
        <v>35200</v>
      </c>
    </row>
    <row r="31" spans="1:10" ht="11.25" x14ac:dyDescent="0.2">
      <c r="A31" s="2" t="s">
        <v>85</v>
      </c>
      <c r="B31" s="2">
        <v>194805</v>
      </c>
      <c r="C31" s="2">
        <v>6386</v>
      </c>
      <c r="D31" s="2">
        <v>3447</v>
      </c>
      <c r="E31" s="2">
        <v>51748</v>
      </c>
      <c r="F31" s="2">
        <v>22780</v>
      </c>
      <c r="G31" s="2">
        <v>24866</v>
      </c>
      <c r="H31" s="2">
        <v>33444</v>
      </c>
      <c r="I31" s="2">
        <v>17443</v>
      </c>
      <c r="J31" s="2">
        <v>34691</v>
      </c>
    </row>
    <row r="32" spans="1:10" ht="11.25" x14ac:dyDescent="0.2">
      <c r="A32" s="2" t="s">
        <v>86</v>
      </c>
      <c r="B32" s="2">
        <v>1578</v>
      </c>
      <c r="C32" s="2" t="s">
        <v>69</v>
      </c>
      <c r="D32" s="2" t="s">
        <v>69</v>
      </c>
      <c r="E32" s="2">
        <v>193</v>
      </c>
      <c r="F32" s="2">
        <v>23</v>
      </c>
      <c r="G32" s="2">
        <v>260</v>
      </c>
      <c r="H32" s="2">
        <v>221</v>
      </c>
      <c r="I32" s="2">
        <v>331</v>
      </c>
      <c r="J32" s="2">
        <v>509</v>
      </c>
    </row>
    <row r="33" spans="1:10" ht="11.25" x14ac:dyDescent="0.2">
      <c r="A33" s="2" t="s">
        <v>87</v>
      </c>
      <c r="B33" s="2">
        <v>134</v>
      </c>
      <c r="C33" s="2" t="s">
        <v>69</v>
      </c>
      <c r="D33" s="2" t="s">
        <v>69</v>
      </c>
      <c r="E33" s="2" t="s">
        <v>69</v>
      </c>
      <c r="F33" s="2" t="s">
        <v>69</v>
      </c>
      <c r="G33" s="2" t="s">
        <v>69</v>
      </c>
      <c r="H33" s="2" t="s">
        <v>69</v>
      </c>
      <c r="I33" s="2">
        <v>58</v>
      </c>
      <c r="J33" s="2" t="s">
        <v>69</v>
      </c>
    </row>
    <row r="34" spans="1:10" ht="11.25" x14ac:dyDescent="0.2">
      <c r="A34" s="2" t="s">
        <v>88</v>
      </c>
      <c r="B34" s="2">
        <v>1538</v>
      </c>
      <c r="C34" s="2" t="s">
        <v>69</v>
      </c>
      <c r="D34" s="2">
        <v>7</v>
      </c>
      <c r="E34" s="2">
        <v>931</v>
      </c>
      <c r="F34" s="2">
        <v>145</v>
      </c>
      <c r="G34" s="2">
        <v>248</v>
      </c>
      <c r="H34" s="2">
        <v>20</v>
      </c>
      <c r="I34" s="2">
        <v>133</v>
      </c>
      <c r="J34" s="2">
        <v>47</v>
      </c>
    </row>
    <row r="35" spans="1:10" ht="11.25" x14ac:dyDescent="0.2">
      <c r="A35" s="2" t="s">
        <v>89</v>
      </c>
      <c r="B35" s="2">
        <v>124346</v>
      </c>
      <c r="C35" s="2">
        <v>3450</v>
      </c>
      <c r="D35" s="2">
        <v>3366</v>
      </c>
      <c r="E35" s="2">
        <v>44714</v>
      </c>
      <c r="F35" s="2">
        <v>23407</v>
      </c>
      <c r="G35" s="2">
        <v>8066</v>
      </c>
      <c r="H35" s="2">
        <v>13451</v>
      </c>
      <c r="I35" s="2">
        <v>14027</v>
      </c>
      <c r="J35" s="2">
        <v>13865</v>
      </c>
    </row>
    <row r="36" spans="1:10" ht="11.25" x14ac:dyDescent="0.2">
      <c r="A36" s="2" t="s">
        <v>90</v>
      </c>
      <c r="B36" s="2">
        <v>479590</v>
      </c>
      <c r="C36" s="2">
        <v>8288</v>
      </c>
      <c r="D36" s="2">
        <v>4509</v>
      </c>
      <c r="E36" s="2">
        <v>22006</v>
      </c>
      <c r="F36" s="2">
        <v>18915</v>
      </c>
      <c r="G36" s="2">
        <v>162629</v>
      </c>
      <c r="H36" s="2">
        <v>37420</v>
      </c>
      <c r="I36" s="2">
        <v>116185</v>
      </c>
      <c r="J36" s="2">
        <v>109638</v>
      </c>
    </row>
    <row r="37" spans="1:10" ht="11.25" x14ac:dyDescent="0.2">
      <c r="A37" s="2" t="s">
        <v>91</v>
      </c>
      <c r="B37" s="2">
        <v>513</v>
      </c>
      <c r="C37" s="2" t="s">
        <v>69</v>
      </c>
      <c r="D37" s="2" t="s">
        <v>69</v>
      </c>
      <c r="E37" s="2">
        <v>157</v>
      </c>
      <c r="F37" s="2">
        <v>106</v>
      </c>
      <c r="G37" s="2">
        <v>139</v>
      </c>
      <c r="H37" s="2">
        <v>43</v>
      </c>
      <c r="I37" s="2" t="s">
        <v>69</v>
      </c>
      <c r="J37" s="2">
        <v>47</v>
      </c>
    </row>
    <row r="38" spans="1:10" ht="11.25" x14ac:dyDescent="0.2">
      <c r="A38" s="2" t="s">
        <v>92</v>
      </c>
      <c r="B38" s="2">
        <v>160862</v>
      </c>
      <c r="C38" s="2">
        <v>406</v>
      </c>
      <c r="D38" s="2">
        <v>2027</v>
      </c>
      <c r="E38" s="2">
        <v>3818</v>
      </c>
      <c r="F38" s="2">
        <v>7930</v>
      </c>
      <c r="G38" s="2">
        <v>68203</v>
      </c>
      <c r="H38" s="2">
        <v>11040</v>
      </c>
      <c r="I38" s="2">
        <v>39019</v>
      </c>
      <c r="J38" s="2">
        <v>28420</v>
      </c>
    </row>
    <row r="39" spans="1:10" ht="11.25" x14ac:dyDescent="0.2">
      <c r="A39" s="2" t="s">
        <v>93</v>
      </c>
      <c r="B39" s="2">
        <v>48605</v>
      </c>
      <c r="C39" s="2">
        <v>185</v>
      </c>
      <c r="D39" s="2">
        <v>125</v>
      </c>
      <c r="E39" s="2">
        <v>1321</v>
      </c>
      <c r="F39" s="2">
        <v>645</v>
      </c>
      <c r="G39" s="2">
        <v>13952</v>
      </c>
      <c r="H39" s="2">
        <v>3180</v>
      </c>
      <c r="I39" s="2">
        <v>12559</v>
      </c>
      <c r="J39" s="2">
        <v>16637</v>
      </c>
    </row>
    <row r="40" spans="1:10" ht="11.25" x14ac:dyDescent="0.2">
      <c r="A40" s="2" t="s">
        <v>94</v>
      </c>
      <c r="B40" s="2">
        <v>269610</v>
      </c>
      <c r="C40" s="2">
        <v>7684</v>
      </c>
      <c r="D40" s="2">
        <v>2357</v>
      </c>
      <c r="E40" s="2">
        <v>16711</v>
      </c>
      <c r="F40" s="2">
        <v>10234</v>
      </c>
      <c r="G40" s="2">
        <v>80334</v>
      </c>
      <c r="H40" s="2">
        <v>23157</v>
      </c>
      <c r="I40" s="2">
        <v>64598</v>
      </c>
      <c r="J40" s="2">
        <v>64534</v>
      </c>
    </row>
    <row r="41" spans="1:10" ht="11.25" x14ac:dyDescent="0.2">
      <c r="A41" s="2" t="s">
        <v>95</v>
      </c>
      <c r="B41" s="2">
        <v>19089</v>
      </c>
      <c r="C41" s="2">
        <v>910</v>
      </c>
      <c r="D41" s="2">
        <v>77</v>
      </c>
      <c r="E41" s="2">
        <v>5609</v>
      </c>
      <c r="F41" s="2">
        <v>4843</v>
      </c>
      <c r="G41" s="2">
        <v>1685</v>
      </c>
      <c r="H41" s="2">
        <v>1871</v>
      </c>
      <c r="I41" s="2">
        <v>2961</v>
      </c>
      <c r="J41" s="2">
        <v>1134</v>
      </c>
    </row>
    <row r="42" spans="1:10" ht="11.25" x14ac:dyDescent="0.2">
      <c r="A42" s="2" t="s">
        <v>96</v>
      </c>
      <c r="B42" s="2">
        <v>9292</v>
      </c>
      <c r="C42" s="2">
        <v>493</v>
      </c>
      <c r="D42" s="2">
        <v>24</v>
      </c>
      <c r="E42" s="2">
        <v>1659</v>
      </c>
      <c r="F42" s="2">
        <v>2319</v>
      </c>
      <c r="G42" s="2">
        <v>443</v>
      </c>
      <c r="H42" s="2">
        <v>1292</v>
      </c>
      <c r="I42" s="2">
        <v>2384</v>
      </c>
      <c r="J42" s="2">
        <v>678</v>
      </c>
    </row>
    <row r="43" spans="1:10" ht="11.25" x14ac:dyDescent="0.2">
      <c r="A43" s="2" t="s">
        <v>97</v>
      </c>
      <c r="B43" s="2">
        <v>2698</v>
      </c>
      <c r="C43" s="2">
        <v>25</v>
      </c>
      <c r="D43" s="2" t="s">
        <v>69</v>
      </c>
      <c r="E43" s="2">
        <v>2010</v>
      </c>
      <c r="F43" s="2">
        <v>536</v>
      </c>
      <c r="G43" s="2">
        <v>26</v>
      </c>
      <c r="H43" s="2">
        <v>21</v>
      </c>
      <c r="I43" s="2">
        <v>46</v>
      </c>
      <c r="J43" s="2">
        <v>34</v>
      </c>
    </row>
    <row r="44" spans="1:10" ht="11.25" x14ac:dyDescent="0.2">
      <c r="A44" s="2" t="s">
        <v>98</v>
      </c>
      <c r="B44" s="2">
        <v>5019</v>
      </c>
      <c r="C44" s="2">
        <v>317</v>
      </c>
      <c r="D44" s="2">
        <v>49</v>
      </c>
      <c r="E44" s="2">
        <v>1624</v>
      </c>
      <c r="F44" s="2">
        <v>1430</v>
      </c>
      <c r="G44" s="2">
        <v>555</v>
      </c>
      <c r="H44" s="2">
        <v>430</v>
      </c>
      <c r="I44" s="2">
        <v>266</v>
      </c>
      <c r="J44" s="2">
        <v>348</v>
      </c>
    </row>
    <row r="45" spans="1:10" ht="11.25" x14ac:dyDescent="0.2">
      <c r="A45" s="2" t="s">
        <v>99</v>
      </c>
      <c r="B45" s="2">
        <v>1507</v>
      </c>
      <c r="C45" s="2">
        <v>101</v>
      </c>
      <c r="D45" s="2">
        <v>15</v>
      </c>
      <c r="E45" s="2">
        <v>450</v>
      </c>
      <c r="F45" s="2">
        <v>636</v>
      </c>
      <c r="G45" s="2">
        <v>115</v>
      </c>
      <c r="H45" s="2">
        <v>101</v>
      </c>
      <c r="I45" s="2">
        <v>46</v>
      </c>
      <c r="J45" s="2">
        <v>44</v>
      </c>
    </row>
    <row r="46" spans="1:10" ht="11.25" x14ac:dyDescent="0.2">
      <c r="A46" s="2" t="s">
        <v>100</v>
      </c>
      <c r="B46" s="2">
        <v>296</v>
      </c>
      <c r="C46" s="2">
        <v>15</v>
      </c>
      <c r="D46" s="2" t="s">
        <v>69</v>
      </c>
      <c r="E46" s="2">
        <v>118</v>
      </c>
      <c r="F46" s="2">
        <v>122</v>
      </c>
      <c r="G46" s="2">
        <v>11</v>
      </c>
      <c r="H46" s="2">
        <v>22</v>
      </c>
      <c r="I46" s="2" t="s">
        <v>69</v>
      </c>
      <c r="J46" s="2" t="s">
        <v>69</v>
      </c>
    </row>
    <row r="47" spans="1:10" ht="11.25" x14ac:dyDescent="0.2">
      <c r="A47" s="2" t="s">
        <v>101</v>
      </c>
      <c r="B47" s="2">
        <v>1061</v>
      </c>
      <c r="C47" s="2">
        <v>67</v>
      </c>
      <c r="D47" s="2" t="s">
        <v>69</v>
      </c>
      <c r="E47" s="2">
        <v>316</v>
      </c>
      <c r="F47" s="2">
        <v>181</v>
      </c>
      <c r="G47" s="2">
        <v>147</v>
      </c>
      <c r="H47" s="2">
        <v>137</v>
      </c>
      <c r="I47" s="2">
        <v>79</v>
      </c>
      <c r="J47" s="2">
        <v>133</v>
      </c>
    </row>
    <row r="48" spans="1:10" ht="11.25" x14ac:dyDescent="0.2">
      <c r="A48" s="2" t="s">
        <v>102</v>
      </c>
      <c r="B48" s="2">
        <v>478</v>
      </c>
      <c r="C48" s="2">
        <v>11</v>
      </c>
      <c r="D48" s="2" t="s">
        <v>69</v>
      </c>
      <c r="E48" s="2">
        <v>277</v>
      </c>
      <c r="F48" s="2">
        <v>177</v>
      </c>
      <c r="G48" s="2">
        <v>3</v>
      </c>
      <c r="H48" s="2">
        <v>1</v>
      </c>
      <c r="I48" s="2" t="s">
        <v>69</v>
      </c>
      <c r="J48" s="2" t="s">
        <v>69</v>
      </c>
    </row>
    <row r="49" spans="1:10" ht="11.25" x14ac:dyDescent="0.2">
      <c r="A49" s="2" t="s">
        <v>103</v>
      </c>
      <c r="B49" s="2">
        <v>414</v>
      </c>
      <c r="C49" s="2">
        <v>7</v>
      </c>
      <c r="D49" s="2" t="s">
        <v>69</v>
      </c>
      <c r="E49" s="2">
        <v>161</v>
      </c>
      <c r="F49" s="2">
        <v>7</v>
      </c>
      <c r="G49" s="2">
        <v>86</v>
      </c>
      <c r="H49" s="2">
        <v>43</v>
      </c>
      <c r="I49" s="2">
        <v>78</v>
      </c>
      <c r="J49" s="2">
        <v>30</v>
      </c>
    </row>
    <row r="50" spans="1:10" ht="11.25" x14ac:dyDescent="0.2">
      <c r="A50" s="2" t="s">
        <v>104</v>
      </c>
      <c r="B50" s="2">
        <v>142</v>
      </c>
      <c r="C50" s="2" t="s">
        <v>69</v>
      </c>
      <c r="D50" s="2" t="s">
        <v>69</v>
      </c>
      <c r="E50" s="2">
        <v>75</v>
      </c>
      <c r="F50" s="2" t="s">
        <v>69</v>
      </c>
      <c r="G50" s="2">
        <v>16</v>
      </c>
      <c r="H50" s="2">
        <v>11</v>
      </c>
      <c r="I50" s="2" t="s">
        <v>69</v>
      </c>
      <c r="J50" s="2" t="s">
        <v>69</v>
      </c>
    </row>
    <row r="51" spans="1:10" ht="11.25" x14ac:dyDescent="0.2">
      <c r="A51" s="2" t="s">
        <v>105</v>
      </c>
      <c r="B51" s="2">
        <v>1121</v>
      </c>
      <c r="C51" s="2">
        <v>101</v>
      </c>
      <c r="D51" s="2">
        <v>30</v>
      </c>
      <c r="E51" s="2">
        <v>228</v>
      </c>
      <c r="F51" s="2">
        <v>293</v>
      </c>
      <c r="G51" s="2">
        <v>177</v>
      </c>
      <c r="H51" s="2">
        <v>114</v>
      </c>
      <c r="I51" s="2">
        <v>55</v>
      </c>
      <c r="J51" s="2">
        <v>123</v>
      </c>
    </row>
    <row r="52" spans="1:10" ht="11.25" x14ac:dyDescent="0.2">
      <c r="A52" s="2" t="s">
        <v>106</v>
      </c>
      <c r="B52" s="2">
        <v>215</v>
      </c>
      <c r="C52" s="2">
        <v>11</v>
      </c>
      <c r="D52" s="2" t="s">
        <v>69</v>
      </c>
      <c r="E52" s="2">
        <v>172</v>
      </c>
      <c r="F52" s="2">
        <v>15</v>
      </c>
      <c r="G52" s="2" t="s">
        <v>69</v>
      </c>
      <c r="H52" s="2" t="s">
        <v>69</v>
      </c>
      <c r="I52" s="2" t="s">
        <v>69</v>
      </c>
      <c r="J52" s="2" t="s">
        <v>69</v>
      </c>
    </row>
    <row r="53" spans="1:10" ht="11.25" x14ac:dyDescent="0.2">
      <c r="A53" s="2" t="s">
        <v>107</v>
      </c>
      <c r="B53" s="2">
        <v>1866</v>
      </c>
      <c r="C53" s="2">
        <v>64</v>
      </c>
      <c r="D53" s="2" t="s">
        <v>69</v>
      </c>
      <c r="E53" s="2">
        <v>144</v>
      </c>
      <c r="F53" s="2">
        <v>543</v>
      </c>
      <c r="G53" s="2">
        <v>650</v>
      </c>
      <c r="H53" s="2">
        <v>127</v>
      </c>
      <c r="I53" s="2">
        <v>264</v>
      </c>
      <c r="J53" s="2">
        <v>72</v>
      </c>
    </row>
    <row r="54" spans="1:10" ht="11.25" x14ac:dyDescent="0.2">
      <c r="A54" s="2" t="s">
        <v>108</v>
      </c>
      <c r="B54" s="2">
        <v>233240</v>
      </c>
      <c r="C54" s="2">
        <v>18345</v>
      </c>
      <c r="D54" s="2">
        <v>1206</v>
      </c>
      <c r="E54" s="2">
        <v>26535</v>
      </c>
      <c r="F54" s="2">
        <v>12674</v>
      </c>
      <c r="G54" s="2">
        <v>49325</v>
      </c>
      <c r="H54" s="2">
        <v>30554</v>
      </c>
      <c r="I54" s="2">
        <v>48137</v>
      </c>
      <c r="J54" s="2">
        <v>46465</v>
      </c>
    </row>
    <row r="55" spans="1:10" ht="11.25" x14ac:dyDescent="0.2">
      <c r="A55" s="2" t="s">
        <v>109</v>
      </c>
      <c r="B55" s="2">
        <v>24298</v>
      </c>
      <c r="C55" s="2">
        <v>357</v>
      </c>
      <c r="D55" s="2">
        <v>306</v>
      </c>
      <c r="E55" s="2">
        <v>2791</v>
      </c>
      <c r="F55" s="2">
        <v>2635</v>
      </c>
      <c r="G55" s="2">
        <v>5008</v>
      </c>
      <c r="H55" s="2">
        <v>5682</v>
      </c>
      <c r="I55" s="2">
        <v>3559</v>
      </c>
      <c r="J55" s="2">
        <v>3960</v>
      </c>
    </row>
    <row r="56" spans="1:10" ht="11.25" x14ac:dyDescent="0.2">
      <c r="A56" s="2" t="s">
        <v>110</v>
      </c>
      <c r="B56" s="2">
        <v>101180</v>
      </c>
      <c r="C56" s="2">
        <v>2526</v>
      </c>
      <c r="D56" s="2">
        <v>482</v>
      </c>
      <c r="E56" s="2">
        <v>16690</v>
      </c>
      <c r="F56" s="2">
        <v>9228</v>
      </c>
      <c r="G56" s="2">
        <v>13007</v>
      </c>
      <c r="H56" s="2">
        <v>14323</v>
      </c>
      <c r="I56" s="2">
        <v>24015</v>
      </c>
      <c r="J56" s="2">
        <v>20910</v>
      </c>
    </row>
    <row r="57" spans="1:10" ht="11.25" x14ac:dyDescent="0.2">
      <c r="A57" s="2" t="s">
        <v>111</v>
      </c>
      <c r="B57" s="2">
        <v>9416</v>
      </c>
      <c r="C57" s="2">
        <v>177</v>
      </c>
      <c r="D57" s="2">
        <v>174</v>
      </c>
      <c r="E57" s="2">
        <v>2029</v>
      </c>
      <c r="F57" s="2">
        <v>708</v>
      </c>
      <c r="G57" s="2">
        <v>1211</v>
      </c>
      <c r="H57" s="2">
        <v>2090</v>
      </c>
      <c r="I57" s="2">
        <v>1044</v>
      </c>
      <c r="J57" s="2">
        <v>1982</v>
      </c>
    </row>
    <row r="58" spans="1:10" ht="11.25" x14ac:dyDescent="0.2">
      <c r="A58" s="2" t="s">
        <v>112</v>
      </c>
      <c r="B58" s="2">
        <v>91765</v>
      </c>
      <c r="C58" s="2">
        <v>2349</v>
      </c>
      <c r="D58" s="2">
        <v>308</v>
      </c>
      <c r="E58" s="2">
        <v>14662</v>
      </c>
      <c r="F58" s="2">
        <v>8520</v>
      </c>
      <c r="G58" s="2">
        <v>11796</v>
      </c>
      <c r="H58" s="2">
        <v>12232</v>
      </c>
      <c r="I58" s="2">
        <v>22971</v>
      </c>
      <c r="J58" s="2">
        <v>18928</v>
      </c>
    </row>
    <row r="59" spans="1:10" ht="11.25" x14ac:dyDescent="0.2">
      <c r="A59" s="2" t="s">
        <v>113</v>
      </c>
      <c r="B59" s="2">
        <v>7035</v>
      </c>
      <c r="C59" s="2">
        <v>148</v>
      </c>
      <c r="D59" s="2" t="s">
        <v>69</v>
      </c>
      <c r="E59" s="2">
        <v>290</v>
      </c>
      <c r="F59" s="2">
        <v>334</v>
      </c>
      <c r="G59" s="2">
        <v>1934</v>
      </c>
      <c r="H59" s="2">
        <v>776</v>
      </c>
      <c r="I59" s="2">
        <v>1872</v>
      </c>
      <c r="J59" s="2">
        <v>1678</v>
      </c>
    </row>
    <row r="61" spans="1:10" x14ac:dyDescent="0.25">
      <c r="A61" s="1"/>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C5EACB7-0AB7-4C84-A4B2-208DD72A83DA}">
  <dimension ref="A1:K30"/>
  <sheetViews>
    <sheetView topLeftCell="A2" workbookViewId="0">
      <selection activeCell="K9" sqref="K9"/>
    </sheetView>
  </sheetViews>
  <sheetFormatPr defaultRowHeight="15" x14ac:dyDescent="0.25"/>
  <cols>
    <col min="1" max="1" width="32.5703125" customWidth="1"/>
  </cols>
  <sheetData>
    <row r="1" spans="1:11" x14ac:dyDescent="0.25">
      <c r="A1" s="11" t="s">
        <v>1</v>
      </c>
    </row>
    <row r="2" spans="1:11" ht="18.75" x14ac:dyDescent="0.3">
      <c r="A2" s="5" t="s">
        <v>0</v>
      </c>
    </row>
    <row r="3" spans="1:11" ht="16.5" x14ac:dyDescent="0.3">
      <c r="A3" s="4" t="s">
        <v>192</v>
      </c>
    </row>
    <row r="4" spans="1:11" ht="15.75" thickBot="1" x14ac:dyDescent="0.3">
      <c r="A4" s="11"/>
    </row>
    <row r="5" spans="1:11" s="12" customFormat="1" ht="35.25" thickBot="1" x14ac:dyDescent="0.3">
      <c r="A5" s="13"/>
      <c r="B5" s="14" t="s">
        <v>8</v>
      </c>
      <c r="C5" s="14" t="s">
        <v>7</v>
      </c>
      <c r="D5" s="14" t="s">
        <v>14</v>
      </c>
      <c r="E5" s="14" t="s">
        <v>56</v>
      </c>
      <c r="F5" s="14" t="s">
        <v>12</v>
      </c>
      <c r="G5" s="14" t="s">
        <v>9</v>
      </c>
      <c r="H5" s="14" t="s">
        <v>13</v>
      </c>
      <c r="I5" s="14" t="s">
        <v>11</v>
      </c>
      <c r="J5" s="15"/>
      <c r="K5" s="15"/>
    </row>
    <row r="6" spans="1:11" x14ac:dyDescent="0.25">
      <c r="A6" s="16" t="s">
        <v>41</v>
      </c>
      <c r="B6" s="10">
        <v>42</v>
      </c>
      <c r="C6" s="10">
        <v>43</v>
      </c>
      <c r="D6" s="10">
        <v>46</v>
      </c>
      <c r="E6" s="10">
        <v>48</v>
      </c>
      <c r="F6" s="10">
        <v>76</v>
      </c>
      <c r="G6" s="10">
        <v>44</v>
      </c>
      <c r="H6" s="10">
        <v>69</v>
      </c>
      <c r="I6" s="10">
        <v>81</v>
      </c>
      <c r="J6" s="2"/>
      <c r="K6" s="2"/>
    </row>
    <row r="7" spans="1:11" x14ac:dyDescent="0.25">
      <c r="A7" s="16" t="s">
        <v>42</v>
      </c>
      <c r="B7" s="10">
        <v>517</v>
      </c>
      <c r="C7" s="10">
        <v>517</v>
      </c>
      <c r="D7" s="10">
        <v>676</v>
      </c>
      <c r="E7" s="10">
        <v>684</v>
      </c>
      <c r="F7" s="10">
        <v>749</v>
      </c>
      <c r="G7" s="10">
        <v>748</v>
      </c>
      <c r="H7" s="10">
        <v>613</v>
      </c>
      <c r="I7" s="10">
        <v>673</v>
      </c>
      <c r="J7" s="2"/>
      <c r="K7" s="2"/>
    </row>
    <row r="8" spans="1:11" x14ac:dyDescent="0.25">
      <c r="A8" s="16" t="s">
        <v>43</v>
      </c>
      <c r="B8" s="10" t="s">
        <v>69</v>
      </c>
      <c r="C8" s="10" t="s">
        <v>69</v>
      </c>
      <c r="D8" s="10">
        <v>721.8</v>
      </c>
      <c r="E8" s="10">
        <v>730</v>
      </c>
      <c r="F8" s="10" t="s">
        <v>69</v>
      </c>
      <c r="G8" s="10" t="s">
        <v>69</v>
      </c>
      <c r="H8" s="10" t="s">
        <v>69</v>
      </c>
      <c r="I8" s="10" t="s">
        <v>69</v>
      </c>
      <c r="J8" s="2"/>
      <c r="K8" s="2"/>
    </row>
    <row r="9" spans="1:11" x14ac:dyDescent="0.25">
      <c r="A9" s="16" t="s">
        <v>44</v>
      </c>
      <c r="B9" s="10">
        <v>143</v>
      </c>
      <c r="C9" s="10">
        <v>143</v>
      </c>
      <c r="D9" s="10">
        <v>202</v>
      </c>
      <c r="E9" s="10">
        <v>192</v>
      </c>
      <c r="F9" s="10">
        <v>180</v>
      </c>
      <c r="G9" s="10">
        <v>169</v>
      </c>
      <c r="H9" s="10">
        <v>188</v>
      </c>
      <c r="I9" s="10">
        <v>194</v>
      </c>
      <c r="J9" s="2"/>
      <c r="K9" s="2"/>
    </row>
    <row r="10" spans="1:11" x14ac:dyDescent="0.25">
      <c r="A10" s="16" t="s">
        <v>48</v>
      </c>
      <c r="B10" s="10">
        <v>34</v>
      </c>
      <c r="C10" s="10">
        <v>36.6</v>
      </c>
      <c r="D10" s="10">
        <v>39.1</v>
      </c>
      <c r="E10" s="10">
        <v>42.8</v>
      </c>
      <c r="F10" s="10">
        <v>42.5</v>
      </c>
      <c r="G10" s="10">
        <v>46.6</v>
      </c>
      <c r="H10" s="10">
        <v>40</v>
      </c>
      <c r="I10" s="10">
        <v>44.6</v>
      </c>
      <c r="J10" s="2"/>
      <c r="K10" s="2"/>
    </row>
    <row r="11" spans="1:11" x14ac:dyDescent="0.25">
      <c r="A11" s="16" t="s">
        <v>45</v>
      </c>
      <c r="B11" s="10">
        <v>38.700000000000003</v>
      </c>
      <c r="C11" s="10">
        <v>44</v>
      </c>
      <c r="D11" s="10">
        <v>46</v>
      </c>
      <c r="E11" s="10">
        <v>46.1</v>
      </c>
      <c r="F11" s="10">
        <v>44.6</v>
      </c>
      <c r="G11" s="10">
        <v>42.3</v>
      </c>
      <c r="H11" s="10">
        <v>40.299999999999997</v>
      </c>
      <c r="I11" s="10">
        <v>45.6</v>
      </c>
      <c r="J11" s="2"/>
      <c r="K11" s="2"/>
    </row>
    <row r="12" spans="1:11" x14ac:dyDescent="0.25">
      <c r="A12" s="16" t="s">
        <v>46</v>
      </c>
      <c r="B12" s="10">
        <v>69.400000000000006</v>
      </c>
      <c r="C12" s="10">
        <v>69.400000000000006</v>
      </c>
      <c r="D12" s="10">
        <v>65.2</v>
      </c>
      <c r="E12" s="10">
        <v>78.3</v>
      </c>
      <c r="F12" s="10">
        <v>73.599999999999994</v>
      </c>
      <c r="G12" s="10">
        <v>69.400000000000006</v>
      </c>
      <c r="H12" s="10">
        <v>77.400000000000006</v>
      </c>
      <c r="I12" s="10">
        <v>69.400000000000006</v>
      </c>
      <c r="J12" s="2"/>
      <c r="K12" s="2"/>
    </row>
    <row r="13" spans="1:11" x14ac:dyDescent="0.25">
      <c r="A13" s="16" t="s">
        <v>47</v>
      </c>
      <c r="B13" s="10">
        <v>465</v>
      </c>
      <c r="C13" s="10">
        <v>465</v>
      </c>
      <c r="D13" s="10">
        <v>422</v>
      </c>
      <c r="E13" s="10">
        <v>422</v>
      </c>
      <c r="F13" s="10">
        <v>437</v>
      </c>
      <c r="G13" s="10">
        <v>445</v>
      </c>
      <c r="H13" s="10">
        <v>457</v>
      </c>
      <c r="I13" s="10">
        <v>430</v>
      </c>
      <c r="J13" s="2"/>
      <c r="K13" s="2"/>
    </row>
    <row r="14" spans="1:11" x14ac:dyDescent="0.25">
      <c r="A14" s="16" t="s">
        <v>24</v>
      </c>
      <c r="B14" s="10">
        <v>418</v>
      </c>
      <c r="C14" s="10">
        <v>418</v>
      </c>
      <c r="D14" s="10">
        <v>590</v>
      </c>
      <c r="E14" s="10">
        <v>558</v>
      </c>
      <c r="F14" s="10">
        <v>523</v>
      </c>
      <c r="G14" s="10">
        <v>493</v>
      </c>
      <c r="H14" s="10">
        <v>547</v>
      </c>
      <c r="I14" s="10">
        <v>565</v>
      </c>
      <c r="J14" s="2"/>
      <c r="K14" s="2"/>
    </row>
    <row r="15" spans="1:11" x14ac:dyDescent="0.25">
      <c r="A15" s="16" t="s">
        <v>49</v>
      </c>
      <c r="B15" s="10">
        <v>433</v>
      </c>
      <c r="C15" s="10">
        <v>433</v>
      </c>
      <c r="D15" s="10">
        <v>458</v>
      </c>
      <c r="E15" s="10">
        <v>443</v>
      </c>
      <c r="F15" s="10">
        <v>393</v>
      </c>
      <c r="G15" s="10">
        <v>395</v>
      </c>
      <c r="H15" s="10">
        <v>367</v>
      </c>
      <c r="I15" s="10">
        <v>411</v>
      </c>
      <c r="J15" s="2"/>
      <c r="K15" s="2"/>
    </row>
    <row r="16" spans="1:11" x14ac:dyDescent="0.25">
      <c r="A16" s="16" t="s">
        <v>50</v>
      </c>
      <c r="B16" s="10">
        <v>51.2</v>
      </c>
      <c r="C16" s="10">
        <v>51.6</v>
      </c>
      <c r="D16" s="10">
        <v>54.7</v>
      </c>
      <c r="E16" s="10">
        <v>60</v>
      </c>
      <c r="F16" s="10">
        <v>54.4</v>
      </c>
      <c r="G16" s="10">
        <v>58.3</v>
      </c>
      <c r="H16" s="10">
        <v>52.9</v>
      </c>
      <c r="I16" s="10">
        <v>53</v>
      </c>
      <c r="J16" s="2"/>
      <c r="K16" s="2"/>
    </row>
    <row r="17" spans="1:11" x14ac:dyDescent="0.25">
      <c r="A17" s="16" t="s">
        <v>51</v>
      </c>
      <c r="B17" s="10">
        <v>68</v>
      </c>
      <c r="C17" s="10">
        <v>90</v>
      </c>
      <c r="D17" s="10">
        <v>101</v>
      </c>
      <c r="E17" s="10">
        <v>77</v>
      </c>
      <c r="F17" s="10">
        <v>78</v>
      </c>
      <c r="G17" s="10">
        <v>98</v>
      </c>
      <c r="H17" s="10">
        <v>64</v>
      </c>
      <c r="I17" s="10">
        <v>68</v>
      </c>
      <c r="J17" s="2"/>
      <c r="K17" s="2"/>
    </row>
    <row r="18" spans="1:11" x14ac:dyDescent="0.25">
      <c r="A18" s="16" t="s">
        <v>52</v>
      </c>
      <c r="B18" s="10" t="s">
        <v>69</v>
      </c>
      <c r="C18" s="10" t="s">
        <v>69</v>
      </c>
      <c r="D18" s="10">
        <v>402</v>
      </c>
      <c r="E18" s="10">
        <v>553</v>
      </c>
      <c r="F18" s="10">
        <v>478</v>
      </c>
      <c r="G18" s="10">
        <v>606</v>
      </c>
      <c r="H18" s="10">
        <v>477</v>
      </c>
      <c r="I18" s="10">
        <v>470</v>
      </c>
      <c r="J18" s="2"/>
      <c r="K18" s="2"/>
    </row>
    <row r="19" spans="1:11" x14ac:dyDescent="0.25">
      <c r="A19" s="16" t="s">
        <v>53</v>
      </c>
      <c r="B19" s="10">
        <v>490</v>
      </c>
      <c r="C19" s="10">
        <v>490</v>
      </c>
      <c r="D19" s="10">
        <v>319</v>
      </c>
      <c r="E19" s="10">
        <v>535</v>
      </c>
      <c r="F19" s="10">
        <v>429</v>
      </c>
      <c r="G19" s="10">
        <v>320</v>
      </c>
      <c r="H19" s="10">
        <v>341</v>
      </c>
      <c r="I19" s="10">
        <v>271</v>
      </c>
      <c r="J19" s="2"/>
      <c r="K19" s="2"/>
    </row>
    <row r="20" spans="1:11" x14ac:dyDescent="0.25">
      <c r="A20" s="16" t="s">
        <v>21</v>
      </c>
      <c r="B20" s="10">
        <v>332</v>
      </c>
      <c r="C20" s="10" t="s">
        <v>69</v>
      </c>
      <c r="D20" s="10">
        <v>369</v>
      </c>
      <c r="E20" s="10">
        <v>284</v>
      </c>
      <c r="F20" s="10">
        <v>308</v>
      </c>
      <c r="G20" s="10">
        <v>226</v>
      </c>
      <c r="H20" s="10">
        <v>274</v>
      </c>
      <c r="I20" s="10">
        <v>345</v>
      </c>
      <c r="J20" s="2"/>
      <c r="K20" s="2"/>
    </row>
    <row r="21" spans="1:11" x14ac:dyDescent="0.25">
      <c r="A21" s="16" t="s">
        <v>54</v>
      </c>
      <c r="B21" s="10">
        <v>42.6</v>
      </c>
      <c r="C21" s="10">
        <v>45.1</v>
      </c>
      <c r="D21" s="10">
        <v>46.3</v>
      </c>
      <c r="E21" s="10">
        <v>47.1</v>
      </c>
      <c r="F21" s="10">
        <v>45.3</v>
      </c>
      <c r="G21" s="10">
        <v>45.7</v>
      </c>
      <c r="H21" s="10">
        <v>44.6</v>
      </c>
      <c r="I21" s="10">
        <v>41.2</v>
      </c>
      <c r="J21" s="2"/>
      <c r="K21" s="2"/>
    </row>
    <row r="22" spans="1:11" x14ac:dyDescent="0.25">
      <c r="A22" s="16" t="s">
        <v>38</v>
      </c>
      <c r="B22" s="10">
        <v>66.400000000000006</v>
      </c>
      <c r="C22" s="10">
        <v>66</v>
      </c>
      <c r="D22" s="10">
        <v>71.7</v>
      </c>
      <c r="E22" s="10">
        <v>70.099999999999994</v>
      </c>
      <c r="F22" s="10">
        <v>62</v>
      </c>
      <c r="G22" s="10">
        <v>65.3</v>
      </c>
      <c r="H22" s="10">
        <v>59.8</v>
      </c>
      <c r="I22" s="10">
        <v>65.2</v>
      </c>
      <c r="J22" s="2"/>
      <c r="K22" s="2"/>
    </row>
    <row r="23" spans="1:11" x14ac:dyDescent="0.25">
      <c r="A23" s="16" t="s">
        <v>30</v>
      </c>
      <c r="B23" s="10">
        <v>65</v>
      </c>
      <c r="C23" s="10">
        <v>64</v>
      </c>
      <c r="D23" s="10">
        <v>75.400000000000006</v>
      </c>
      <c r="E23" s="10">
        <v>71.7</v>
      </c>
      <c r="F23" s="10">
        <v>64.400000000000006</v>
      </c>
      <c r="G23" s="10">
        <v>69.2</v>
      </c>
      <c r="H23" s="10">
        <v>64</v>
      </c>
      <c r="I23" s="10">
        <v>62.4</v>
      </c>
      <c r="J23" s="2"/>
      <c r="K23" s="2"/>
    </row>
    <row r="24" spans="1:11" x14ac:dyDescent="0.25">
      <c r="A24" s="16" t="s">
        <v>33</v>
      </c>
      <c r="B24" s="10">
        <v>37.1</v>
      </c>
      <c r="C24" s="10">
        <v>34.5</v>
      </c>
      <c r="D24" s="10">
        <v>53.5</v>
      </c>
      <c r="E24" s="10">
        <v>52.8</v>
      </c>
      <c r="F24" s="10">
        <v>47.6</v>
      </c>
      <c r="G24" s="10">
        <v>49.4</v>
      </c>
      <c r="H24" s="10">
        <v>52.8</v>
      </c>
      <c r="I24" s="10">
        <v>47</v>
      </c>
      <c r="J24" s="2"/>
      <c r="K24" s="2"/>
    </row>
    <row r="25" spans="1:11" x14ac:dyDescent="0.25">
      <c r="A25" s="16" t="s">
        <v>55</v>
      </c>
      <c r="B25" s="10">
        <v>40.4</v>
      </c>
      <c r="C25" s="10">
        <v>43.8</v>
      </c>
      <c r="D25" s="10">
        <v>46.9</v>
      </c>
      <c r="E25" s="10">
        <v>45.3</v>
      </c>
      <c r="F25" s="10">
        <v>39.200000000000003</v>
      </c>
      <c r="G25" s="10">
        <v>43.3</v>
      </c>
      <c r="H25" s="10">
        <v>38.1</v>
      </c>
      <c r="I25" s="10">
        <v>40.1</v>
      </c>
      <c r="J25" s="2"/>
      <c r="K25" s="2"/>
    </row>
    <row r="26" spans="1:11" x14ac:dyDescent="0.25">
      <c r="A26" s="16" t="s">
        <v>39</v>
      </c>
      <c r="B26" s="10">
        <v>59.4</v>
      </c>
      <c r="C26" s="10">
        <v>59.4</v>
      </c>
      <c r="D26" s="10">
        <v>59.4</v>
      </c>
      <c r="E26" s="10">
        <v>59.4</v>
      </c>
      <c r="F26" s="10">
        <v>59.4</v>
      </c>
      <c r="G26" s="10">
        <v>70.7</v>
      </c>
      <c r="H26" s="10">
        <v>60.4</v>
      </c>
      <c r="I26" s="10">
        <v>61.5</v>
      </c>
      <c r="J26" s="2"/>
      <c r="K26" s="2"/>
    </row>
    <row r="27" spans="1:11" x14ac:dyDescent="0.25">
      <c r="A27" s="16" t="s">
        <v>35</v>
      </c>
      <c r="B27" s="10">
        <v>67.599999999999994</v>
      </c>
      <c r="C27" s="10">
        <v>73.900000000000006</v>
      </c>
      <c r="D27" s="10">
        <v>79.7</v>
      </c>
      <c r="E27" s="10">
        <v>77.900000000000006</v>
      </c>
      <c r="F27" s="10">
        <v>71.2</v>
      </c>
      <c r="G27" s="10">
        <v>73.900000000000006</v>
      </c>
      <c r="H27" s="10">
        <v>68.099999999999994</v>
      </c>
      <c r="I27" s="10">
        <v>67.900000000000006</v>
      </c>
      <c r="J27" s="2"/>
      <c r="K27" s="2"/>
    </row>
    <row r="28" spans="1:11" s="3" customFormat="1" ht="15.75" thickBot="1" x14ac:dyDescent="0.3">
      <c r="A28" s="17" t="s">
        <v>36</v>
      </c>
      <c r="B28" s="18">
        <v>81.8</v>
      </c>
      <c r="C28" s="18">
        <v>88</v>
      </c>
      <c r="D28" s="18">
        <v>93.1</v>
      </c>
      <c r="E28" s="18">
        <v>90.7</v>
      </c>
      <c r="F28" s="18">
        <v>81.5</v>
      </c>
      <c r="G28" s="18">
        <v>86.1</v>
      </c>
      <c r="H28" s="18">
        <v>79.900000000000006</v>
      </c>
      <c r="I28" s="18">
        <v>79.8</v>
      </c>
      <c r="J28" s="9"/>
      <c r="K28" s="9"/>
    </row>
    <row r="30" spans="1:11" ht="135.75" x14ac:dyDescent="0.25">
      <c r="A30" s="29" t="s">
        <v>115</v>
      </c>
    </row>
  </sheetData>
  <sortState xmlns:xlrd2="http://schemas.microsoft.com/office/spreadsheetml/2017/richdata2" ref="A6:I28">
    <sortCondition ref="A5:A28"/>
  </sortState>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B417E19-EBCC-42D8-958C-4CAA3BE52795}">
  <dimension ref="A1:T139"/>
  <sheetViews>
    <sheetView workbookViewId="0">
      <selection activeCell="A2" sqref="A2"/>
    </sheetView>
  </sheetViews>
  <sheetFormatPr defaultRowHeight="12.95" customHeight="1" x14ac:dyDescent="0.25"/>
  <cols>
    <col min="1" max="1" width="10.7109375" customWidth="1"/>
    <col min="2" max="2" width="31" customWidth="1"/>
    <col min="4" max="4" width="7.42578125" bestFit="1" customWidth="1"/>
    <col min="12" max="12" width="2.5703125" customWidth="1"/>
    <col min="14" max="14" width="11.42578125" customWidth="1"/>
  </cols>
  <sheetData>
    <row r="1" spans="1:20" ht="12.95" customHeight="1" x14ac:dyDescent="0.3">
      <c r="A1" s="5" t="s">
        <v>0</v>
      </c>
    </row>
    <row r="2" spans="1:20" ht="12.95" customHeight="1" x14ac:dyDescent="0.3">
      <c r="A2" s="4" t="str">
        <f>"Table 3E-13 Area input to C-TOOL in "&amp;  A5   &amp; "  in hectares"</f>
        <v>Table 3E-13 Area input to C-TOOL in 2022  in hectares</v>
      </c>
    </row>
    <row r="3" spans="1:20" ht="12.95" customHeight="1" thickBot="1" x14ac:dyDescent="0.3"/>
    <row r="4" spans="1:20" s="12" customFormat="1" ht="42.95" customHeight="1" thickBot="1" x14ac:dyDescent="0.3">
      <c r="A4" s="15" t="s">
        <v>6</v>
      </c>
      <c r="B4" s="15" t="s">
        <v>40</v>
      </c>
      <c r="C4" s="37" t="s">
        <v>3</v>
      </c>
      <c r="D4" s="37" t="s">
        <v>7</v>
      </c>
      <c r="E4" s="37" t="s">
        <v>8</v>
      </c>
      <c r="F4" s="37" t="s">
        <v>9</v>
      </c>
      <c r="G4" s="37" t="s">
        <v>10</v>
      </c>
      <c r="H4" s="37" t="s">
        <v>11</v>
      </c>
      <c r="I4" s="37" t="s">
        <v>12</v>
      </c>
      <c r="J4" s="37" t="s">
        <v>13</v>
      </c>
      <c r="K4" s="37" t="s">
        <v>14</v>
      </c>
    </row>
    <row r="5" spans="1:20" ht="12.95" customHeight="1" x14ac:dyDescent="0.25">
      <c r="A5" s="36" t="s">
        <v>198</v>
      </c>
      <c r="B5" s="36" t="s">
        <v>199</v>
      </c>
      <c r="C5" s="36">
        <v>1</v>
      </c>
      <c r="D5" s="36"/>
      <c r="E5" s="36">
        <v>8</v>
      </c>
      <c r="F5" s="36">
        <v>538</v>
      </c>
      <c r="G5" s="36">
        <v>48</v>
      </c>
      <c r="H5" s="36">
        <v>219</v>
      </c>
      <c r="I5" s="36">
        <v>421</v>
      </c>
      <c r="J5" s="36">
        <v>1177</v>
      </c>
      <c r="K5" s="36">
        <v>45</v>
      </c>
      <c r="M5" s="36" t="s">
        <v>3</v>
      </c>
      <c r="N5" s="36"/>
      <c r="O5" s="36"/>
      <c r="P5" s="1"/>
      <c r="Q5" s="1"/>
      <c r="R5" s="1"/>
      <c r="S5" s="1"/>
      <c r="T5" s="1"/>
    </row>
    <row r="6" spans="1:20" ht="12.95" customHeight="1" x14ac:dyDescent="0.25">
      <c r="A6" s="36" t="s">
        <v>198</v>
      </c>
      <c r="B6" s="36" t="s">
        <v>199</v>
      </c>
      <c r="C6" s="36">
        <v>2</v>
      </c>
      <c r="D6" s="36">
        <v>4</v>
      </c>
      <c r="E6" s="36">
        <v>320</v>
      </c>
      <c r="F6" s="36">
        <v>1292</v>
      </c>
      <c r="G6" s="36">
        <v>1873</v>
      </c>
      <c r="H6" s="36">
        <v>519</v>
      </c>
      <c r="I6" s="36">
        <v>126</v>
      </c>
      <c r="J6" s="36">
        <v>516</v>
      </c>
      <c r="K6" s="36">
        <v>615</v>
      </c>
      <c r="M6" s="38">
        <v>1</v>
      </c>
      <c r="N6" s="2" t="s">
        <v>2</v>
      </c>
      <c r="O6" s="36"/>
      <c r="P6" s="1"/>
      <c r="Q6" s="1"/>
      <c r="R6" s="1"/>
      <c r="S6" s="1"/>
      <c r="T6" s="1"/>
    </row>
    <row r="7" spans="1:20" ht="12.95" customHeight="1" x14ac:dyDescent="0.25">
      <c r="A7" s="36" t="s">
        <v>198</v>
      </c>
      <c r="B7" s="36" t="s">
        <v>199</v>
      </c>
      <c r="C7" s="36">
        <v>3</v>
      </c>
      <c r="D7" s="36">
        <v>139</v>
      </c>
      <c r="E7" s="36">
        <v>143</v>
      </c>
      <c r="F7" s="36">
        <v>287</v>
      </c>
      <c r="G7" s="36">
        <v>1552</v>
      </c>
      <c r="H7" s="36">
        <v>16</v>
      </c>
      <c r="I7" s="36">
        <v>96</v>
      </c>
      <c r="J7" s="36">
        <v>52</v>
      </c>
      <c r="K7" s="36">
        <v>3767</v>
      </c>
      <c r="M7" s="38">
        <v>2</v>
      </c>
      <c r="N7" s="2" t="s">
        <v>4</v>
      </c>
      <c r="O7" s="36"/>
      <c r="P7" s="1"/>
      <c r="Q7" s="1"/>
      <c r="R7" s="1"/>
      <c r="S7" s="1"/>
      <c r="T7" s="1"/>
    </row>
    <row r="8" spans="1:20" ht="12.95" customHeight="1" x14ac:dyDescent="0.25">
      <c r="A8" s="36" t="s">
        <v>198</v>
      </c>
      <c r="B8" s="36" t="s">
        <v>199</v>
      </c>
      <c r="C8" s="36">
        <v>4</v>
      </c>
      <c r="D8" s="36">
        <v>1</v>
      </c>
      <c r="E8" s="36">
        <v>13</v>
      </c>
      <c r="F8" s="36">
        <v>4</v>
      </c>
      <c r="G8" s="36">
        <v>32</v>
      </c>
      <c r="H8" s="36">
        <v>3</v>
      </c>
      <c r="I8" s="36">
        <v>29</v>
      </c>
      <c r="J8" s="36">
        <v>10</v>
      </c>
      <c r="K8" s="36">
        <v>71</v>
      </c>
      <c r="M8" s="38">
        <v>3</v>
      </c>
      <c r="N8" s="2" t="s">
        <v>5</v>
      </c>
      <c r="O8" s="36"/>
      <c r="P8" s="1"/>
      <c r="Q8" s="1"/>
      <c r="R8" s="1"/>
      <c r="S8" s="1"/>
      <c r="T8" s="1"/>
    </row>
    <row r="9" spans="1:20" ht="12.95" customHeight="1" x14ac:dyDescent="0.25">
      <c r="A9" s="36" t="s">
        <v>198</v>
      </c>
      <c r="B9" s="36" t="s">
        <v>200</v>
      </c>
      <c r="C9" s="36">
        <v>1</v>
      </c>
      <c r="D9" s="36">
        <v>76</v>
      </c>
      <c r="E9" s="36">
        <v>178</v>
      </c>
      <c r="F9" s="36">
        <v>7436</v>
      </c>
      <c r="G9" s="36">
        <v>1254</v>
      </c>
      <c r="H9" s="36">
        <v>12080</v>
      </c>
      <c r="I9" s="36">
        <v>18067</v>
      </c>
      <c r="J9" s="36">
        <v>20005</v>
      </c>
      <c r="K9" s="36">
        <v>2370</v>
      </c>
      <c r="M9" s="38">
        <v>4</v>
      </c>
      <c r="N9" s="2" t="s">
        <v>205</v>
      </c>
      <c r="O9" s="36"/>
      <c r="P9" s="1"/>
      <c r="Q9" s="1"/>
      <c r="R9" s="1"/>
      <c r="S9" s="1"/>
      <c r="T9" s="1"/>
    </row>
    <row r="10" spans="1:20" ht="12.95" customHeight="1" x14ac:dyDescent="0.25">
      <c r="A10" s="36" t="s">
        <v>198</v>
      </c>
      <c r="B10" s="36" t="s">
        <v>200</v>
      </c>
      <c r="C10" s="36">
        <v>2</v>
      </c>
      <c r="D10" s="36">
        <v>486</v>
      </c>
      <c r="E10" s="36">
        <v>7944</v>
      </c>
      <c r="F10" s="36">
        <v>13109</v>
      </c>
      <c r="G10" s="36">
        <v>6474</v>
      </c>
      <c r="H10" s="36">
        <v>25701</v>
      </c>
      <c r="I10" s="36">
        <v>13115</v>
      </c>
      <c r="J10" s="36">
        <v>9156</v>
      </c>
      <c r="K10" s="36">
        <v>11719</v>
      </c>
      <c r="N10" s="2" t="s">
        <v>206</v>
      </c>
    </row>
    <row r="11" spans="1:20" ht="12.95" customHeight="1" x14ac:dyDescent="0.25">
      <c r="A11" s="36" t="s">
        <v>198</v>
      </c>
      <c r="B11" s="36" t="s">
        <v>200</v>
      </c>
      <c r="C11" s="36">
        <v>3</v>
      </c>
      <c r="D11" s="36">
        <v>2198</v>
      </c>
      <c r="E11" s="36">
        <v>4566</v>
      </c>
      <c r="F11" s="36">
        <v>6241</v>
      </c>
      <c r="G11" s="36">
        <v>6155</v>
      </c>
      <c r="H11" s="36">
        <v>1943</v>
      </c>
      <c r="I11" s="36">
        <v>12268</v>
      </c>
      <c r="J11" s="36">
        <v>2528</v>
      </c>
      <c r="K11" s="36">
        <v>15869</v>
      </c>
    </row>
    <row r="12" spans="1:20" ht="12.95" customHeight="1" x14ac:dyDescent="0.25">
      <c r="A12" s="36" t="s">
        <v>198</v>
      </c>
      <c r="B12" s="36" t="s">
        <v>200</v>
      </c>
      <c r="C12" s="36">
        <v>4</v>
      </c>
      <c r="D12" s="36">
        <v>103</v>
      </c>
      <c r="E12" s="36">
        <v>1657</v>
      </c>
      <c r="F12" s="36">
        <v>8516</v>
      </c>
      <c r="G12" s="36">
        <v>2788</v>
      </c>
      <c r="H12" s="36">
        <v>12617</v>
      </c>
      <c r="I12" s="36">
        <v>10906</v>
      </c>
      <c r="J12" s="36">
        <v>11463</v>
      </c>
      <c r="K12" s="36">
        <v>7024</v>
      </c>
    </row>
    <row r="13" spans="1:20" ht="12.95" customHeight="1" x14ac:dyDescent="0.25">
      <c r="A13" s="36" t="s">
        <v>198</v>
      </c>
      <c r="B13" s="36" t="s">
        <v>26</v>
      </c>
      <c r="C13" s="36">
        <v>1</v>
      </c>
      <c r="D13" s="36"/>
      <c r="E13" s="36"/>
      <c r="F13" s="36">
        <v>27</v>
      </c>
      <c r="G13" s="36">
        <v>0</v>
      </c>
      <c r="H13" s="36"/>
      <c r="I13" s="36">
        <v>21</v>
      </c>
      <c r="J13" s="36">
        <v>47</v>
      </c>
      <c r="K13" s="36"/>
    </row>
    <row r="14" spans="1:20" ht="12.95" customHeight="1" x14ac:dyDescent="0.25">
      <c r="A14" s="36" t="s">
        <v>198</v>
      </c>
      <c r="B14" s="36" t="s">
        <v>26</v>
      </c>
      <c r="C14" s="36">
        <v>2</v>
      </c>
      <c r="D14" s="36"/>
      <c r="E14" s="36"/>
      <c r="F14" s="36">
        <v>45</v>
      </c>
      <c r="G14" s="36">
        <v>0</v>
      </c>
      <c r="H14" s="36">
        <v>102</v>
      </c>
      <c r="I14" s="36">
        <v>5</v>
      </c>
      <c r="J14" s="36">
        <v>48</v>
      </c>
      <c r="K14" s="36">
        <v>1</v>
      </c>
    </row>
    <row r="15" spans="1:20" ht="12.95" customHeight="1" x14ac:dyDescent="0.25">
      <c r="A15" s="36" t="s">
        <v>198</v>
      </c>
      <c r="B15" s="36" t="s">
        <v>26</v>
      </c>
      <c r="C15" s="36">
        <v>3</v>
      </c>
      <c r="D15" s="36">
        <v>2</v>
      </c>
      <c r="E15" s="36"/>
      <c r="F15" s="36">
        <v>0</v>
      </c>
      <c r="G15" s="36">
        <v>2</v>
      </c>
      <c r="H15" s="36"/>
      <c r="I15" s="36">
        <v>6</v>
      </c>
      <c r="J15" s="36"/>
      <c r="K15" s="36">
        <v>119</v>
      </c>
    </row>
    <row r="16" spans="1:20" ht="12.95" customHeight="1" x14ac:dyDescent="0.25">
      <c r="A16" s="36" t="s">
        <v>198</v>
      </c>
      <c r="B16" s="36" t="s">
        <v>26</v>
      </c>
      <c r="C16" s="36">
        <v>4</v>
      </c>
      <c r="D16" s="36"/>
      <c r="E16" s="36"/>
      <c r="F16" s="36">
        <v>100</v>
      </c>
      <c r="G16" s="36"/>
      <c r="H16" s="36">
        <v>9</v>
      </c>
      <c r="I16" s="36">
        <v>10</v>
      </c>
      <c r="J16" s="36">
        <v>0</v>
      </c>
      <c r="K16" s="36">
        <v>9</v>
      </c>
    </row>
    <row r="17" spans="1:11" ht="12.95" customHeight="1" x14ac:dyDescent="0.25">
      <c r="A17" s="36" t="s">
        <v>198</v>
      </c>
      <c r="B17" s="36" t="s">
        <v>19</v>
      </c>
      <c r="C17" s="36">
        <v>1</v>
      </c>
      <c r="D17" s="36">
        <v>24</v>
      </c>
      <c r="E17" s="36">
        <v>44</v>
      </c>
      <c r="F17" s="36">
        <v>8327</v>
      </c>
      <c r="G17" s="36">
        <v>378</v>
      </c>
      <c r="H17" s="36">
        <v>8946</v>
      </c>
      <c r="I17" s="36">
        <v>43158</v>
      </c>
      <c r="J17" s="36">
        <v>33410</v>
      </c>
      <c r="K17" s="36">
        <v>174</v>
      </c>
    </row>
    <row r="18" spans="1:11" ht="12.95" customHeight="1" x14ac:dyDescent="0.25">
      <c r="A18" s="36" t="s">
        <v>198</v>
      </c>
      <c r="B18" s="36" t="s">
        <v>19</v>
      </c>
      <c r="C18" s="36">
        <v>2</v>
      </c>
      <c r="D18" s="36">
        <v>151</v>
      </c>
      <c r="E18" s="36">
        <v>5080</v>
      </c>
      <c r="F18" s="36">
        <v>20059</v>
      </c>
      <c r="G18" s="36">
        <v>5204</v>
      </c>
      <c r="H18" s="36">
        <v>47417</v>
      </c>
      <c r="I18" s="36">
        <v>30036</v>
      </c>
      <c r="J18" s="36">
        <v>23629</v>
      </c>
      <c r="K18" s="36">
        <v>4553</v>
      </c>
    </row>
    <row r="19" spans="1:11" ht="12.95" customHeight="1" x14ac:dyDescent="0.25">
      <c r="A19" s="36" t="s">
        <v>198</v>
      </c>
      <c r="B19" s="36" t="s">
        <v>19</v>
      </c>
      <c r="C19" s="36">
        <v>3</v>
      </c>
      <c r="D19" s="36">
        <v>1855</v>
      </c>
      <c r="E19" s="36">
        <v>2031</v>
      </c>
      <c r="F19" s="36">
        <v>7492</v>
      </c>
      <c r="G19" s="36">
        <v>6292</v>
      </c>
      <c r="H19" s="36">
        <v>3755</v>
      </c>
      <c r="I19" s="36">
        <v>14426</v>
      </c>
      <c r="J19" s="36">
        <v>4304</v>
      </c>
      <c r="K19" s="36">
        <v>9677</v>
      </c>
    </row>
    <row r="20" spans="1:11" ht="12.95" customHeight="1" x14ac:dyDescent="0.25">
      <c r="A20" s="36" t="s">
        <v>198</v>
      </c>
      <c r="B20" s="36" t="s">
        <v>19</v>
      </c>
      <c r="C20" s="36">
        <v>4</v>
      </c>
      <c r="D20" s="36">
        <v>18</v>
      </c>
      <c r="E20" s="36">
        <v>544</v>
      </c>
      <c r="F20" s="36">
        <v>4633</v>
      </c>
      <c r="G20" s="36">
        <v>1005</v>
      </c>
      <c r="H20" s="36">
        <v>10828</v>
      </c>
      <c r="I20" s="36">
        <v>9904</v>
      </c>
      <c r="J20" s="36">
        <v>7404</v>
      </c>
      <c r="K20" s="36">
        <v>1922</v>
      </c>
    </row>
    <row r="21" spans="1:11" ht="12.95" customHeight="1" x14ac:dyDescent="0.25">
      <c r="A21" s="36" t="s">
        <v>198</v>
      </c>
      <c r="B21" s="36" t="s">
        <v>31</v>
      </c>
      <c r="C21" s="36">
        <v>1</v>
      </c>
      <c r="D21" s="36"/>
      <c r="E21" s="36">
        <v>1</v>
      </c>
      <c r="F21" s="36">
        <v>783</v>
      </c>
      <c r="G21" s="36">
        <v>9</v>
      </c>
      <c r="H21" s="36">
        <v>680</v>
      </c>
      <c r="I21" s="36">
        <v>3593</v>
      </c>
      <c r="J21" s="36">
        <v>3429</v>
      </c>
      <c r="K21" s="36">
        <v>3</v>
      </c>
    </row>
    <row r="22" spans="1:11" ht="12.95" customHeight="1" x14ac:dyDescent="0.25">
      <c r="A22" s="36" t="s">
        <v>198</v>
      </c>
      <c r="B22" s="36" t="s">
        <v>31</v>
      </c>
      <c r="C22" s="36">
        <v>2</v>
      </c>
      <c r="D22" s="36">
        <v>5</v>
      </c>
      <c r="E22" s="36">
        <v>165</v>
      </c>
      <c r="F22" s="36">
        <v>1641</v>
      </c>
      <c r="G22" s="36">
        <v>240</v>
      </c>
      <c r="H22" s="36">
        <v>3384</v>
      </c>
      <c r="I22" s="36">
        <v>2445</v>
      </c>
      <c r="J22" s="36">
        <v>2248</v>
      </c>
      <c r="K22" s="36">
        <v>266</v>
      </c>
    </row>
    <row r="23" spans="1:11" ht="12.95" customHeight="1" x14ac:dyDescent="0.25">
      <c r="A23" s="36" t="s">
        <v>198</v>
      </c>
      <c r="B23" s="36" t="s">
        <v>31</v>
      </c>
      <c r="C23" s="36">
        <v>3</v>
      </c>
      <c r="D23" s="36">
        <v>133</v>
      </c>
      <c r="E23" s="36">
        <v>26</v>
      </c>
      <c r="F23" s="36">
        <v>372</v>
      </c>
      <c r="G23" s="36">
        <v>328</v>
      </c>
      <c r="H23" s="36">
        <v>173</v>
      </c>
      <c r="I23" s="36">
        <v>617</v>
      </c>
      <c r="J23" s="36">
        <v>308</v>
      </c>
      <c r="K23" s="36">
        <v>619</v>
      </c>
    </row>
    <row r="24" spans="1:11" ht="12.95" customHeight="1" x14ac:dyDescent="0.25">
      <c r="A24" s="36" t="s">
        <v>198</v>
      </c>
      <c r="B24" s="36" t="s">
        <v>31</v>
      </c>
      <c r="C24" s="36">
        <v>4</v>
      </c>
      <c r="D24" s="36">
        <v>1</v>
      </c>
      <c r="E24" s="36">
        <v>10</v>
      </c>
      <c r="F24" s="36">
        <v>239</v>
      </c>
      <c r="G24" s="36">
        <v>19</v>
      </c>
      <c r="H24" s="36">
        <v>564</v>
      </c>
      <c r="I24" s="36">
        <v>565</v>
      </c>
      <c r="J24" s="36">
        <v>538</v>
      </c>
      <c r="K24" s="36">
        <v>40</v>
      </c>
    </row>
    <row r="25" spans="1:11" ht="12.95" customHeight="1" x14ac:dyDescent="0.25">
      <c r="A25" s="36" t="s">
        <v>198</v>
      </c>
      <c r="B25" s="36" t="s">
        <v>28</v>
      </c>
      <c r="C25" s="36">
        <v>1</v>
      </c>
      <c r="D25" s="36">
        <v>16</v>
      </c>
      <c r="E25" s="36">
        <v>0</v>
      </c>
      <c r="F25" s="36">
        <v>4031</v>
      </c>
      <c r="G25" s="36">
        <v>144</v>
      </c>
      <c r="H25" s="36">
        <v>4271</v>
      </c>
      <c r="I25" s="36">
        <v>43332</v>
      </c>
      <c r="J25" s="36">
        <v>23841</v>
      </c>
      <c r="K25" s="36">
        <v>20</v>
      </c>
    </row>
    <row r="26" spans="1:11" ht="12.95" customHeight="1" x14ac:dyDescent="0.25">
      <c r="A26" s="36" t="s">
        <v>198</v>
      </c>
      <c r="B26" s="36" t="s">
        <v>28</v>
      </c>
      <c r="C26" s="36">
        <v>2</v>
      </c>
      <c r="D26" s="36">
        <v>291</v>
      </c>
      <c r="E26" s="36">
        <v>385</v>
      </c>
      <c r="F26" s="36">
        <v>7909</v>
      </c>
      <c r="G26" s="36">
        <v>3998</v>
      </c>
      <c r="H26" s="36">
        <v>20993</v>
      </c>
      <c r="I26" s="36">
        <v>26269</v>
      </c>
      <c r="J26" s="36">
        <v>15862</v>
      </c>
      <c r="K26" s="36">
        <v>1452</v>
      </c>
    </row>
    <row r="27" spans="1:11" ht="12.95" customHeight="1" x14ac:dyDescent="0.25">
      <c r="A27" s="36" t="s">
        <v>198</v>
      </c>
      <c r="B27" s="36" t="s">
        <v>28</v>
      </c>
      <c r="C27" s="36">
        <v>3</v>
      </c>
      <c r="D27" s="36">
        <v>1258</v>
      </c>
      <c r="E27" s="36">
        <v>65</v>
      </c>
      <c r="F27" s="36">
        <v>1943</v>
      </c>
      <c r="G27" s="36">
        <v>5473</v>
      </c>
      <c r="H27" s="36">
        <v>1330</v>
      </c>
      <c r="I27" s="36">
        <v>4579</v>
      </c>
      <c r="J27" s="36">
        <v>1582</v>
      </c>
      <c r="K27" s="36">
        <v>3422</v>
      </c>
    </row>
    <row r="28" spans="1:11" ht="12.95" customHeight="1" x14ac:dyDescent="0.25">
      <c r="A28" s="36" t="s">
        <v>198</v>
      </c>
      <c r="B28" s="36" t="s">
        <v>28</v>
      </c>
      <c r="C28" s="36">
        <v>4</v>
      </c>
      <c r="D28" s="36">
        <v>9</v>
      </c>
      <c r="E28" s="36">
        <v>14</v>
      </c>
      <c r="F28" s="36">
        <v>267</v>
      </c>
      <c r="G28" s="36">
        <v>139</v>
      </c>
      <c r="H28" s="36">
        <v>1052</v>
      </c>
      <c r="I28" s="36">
        <v>3553</v>
      </c>
      <c r="J28" s="36">
        <v>1288</v>
      </c>
      <c r="K28" s="36">
        <v>388</v>
      </c>
    </row>
    <row r="29" spans="1:11" ht="12.95" customHeight="1" x14ac:dyDescent="0.25">
      <c r="A29" s="36" t="s">
        <v>198</v>
      </c>
      <c r="B29" s="36" t="s">
        <v>24</v>
      </c>
      <c r="C29" s="36">
        <v>1</v>
      </c>
      <c r="D29" s="36"/>
      <c r="E29" s="36"/>
      <c r="F29" s="36">
        <v>17</v>
      </c>
      <c r="G29" s="36">
        <v>3</v>
      </c>
      <c r="H29" s="36">
        <v>4</v>
      </c>
      <c r="I29" s="36">
        <v>132</v>
      </c>
      <c r="J29" s="36">
        <v>28</v>
      </c>
      <c r="K29" s="36">
        <v>0</v>
      </c>
    </row>
    <row r="30" spans="1:11" ht="12.95" customHeight="1" x14ac:dyDescent="0.25">
      <c r="A30" s="36" t="s">
        <v>198</v>
      </c>
      <c r="B30" s="36" t="s">
        <v>24</v>
      </c>
      <c r="C30" s="36">
        <v>2</v>
      </c>
      <c r="D30" s="36"/>
      <c r="E30" s="36">
        <v>18</v>
      </c>
      <c r="F30" s="36">
        <v>24</v>
      </c>
      <c r="G30" s="36">
        <v>37</v>
      </c>
      <c r="H30" s="36">
        <v>29</v>
      </c>
      <c r="I30" s="36">
        <v>174</v>
      </c>
      <c r="J30" s="36">
        <v>12</v>
      </c>
      <c r="K30" s="36">
        <v>49</v>
      </c>
    </row>
    <row r="31" spans="1:11" ht="12.95" customHeight="1" x14ac:dyDescent="0.25">
      <c r="A31" s="36" t="s">
        <v>198</v>
      </c>
      <c r="B31" s="36" t="s">
        <v>24</v>
      </c>
      <c r="C31" s="36">
        <v>3</v>
      </c>
      <c r="D31" s="36">
        <v>3</v>
      </c>
      <c r="E31" s="36">
        <v>46</v>
      </c>
      <c r="F31" s="36">
        <v>17</v>
      </c>
      <c r="G31" s="36">
        <v>17</v>
      </c>
      <c r="H31" s="36">
        <v>24</v>
      </c>
      <c r="I31" s="36">
        <v>28</v>
      </c>
      <c r="J31" s="36"/>
      <c r="K31" s="36">
        <v>121</v>
      </c>
    </row>
    <row r="32" spans="1:11" ht="12.95" customHeight="1" x14ac:dyDescent="0.25">
      <c r="A32" s="36" t="s">
        <v>198</v>
      </c>
      <c r="B32" s="36" t="s">
        <v>24</v>
      </c>
      <c r="C32" s="36">
        <v>4</v>
      </c>
      <c r="D32" s="36"/>
      <c r="E32" s="36">
        <v>0</v>
      </c>
      <c r="F32" s="36">
        <v>4</v>
      </c>
      <c r="G32" s="36">
        <v>2</v>
      </c>
      <c r="H32" s="36">
        <v>1</v>
      </c>
      <c r="I32" s="36">
        <v>6</v>
      </c>
      <c r="J32" s="36"/>
      <c r="K32" s="36">
        <v>6</v>
      </c>
    </row>
    <row r="33" spans="1:11" ht="12.95" customHeight="1" x14ac:dyDescent="0.25">
      <c r="A33" s="36" t="s">
        <v>198</v>
      </c>
      <c r="B33" s="36" t="s">
        <v>201</v>
      </c>
      <c r="C33" s="36">
        <v>1</v>
      </c>
      <c r="D33" s="36"/>
      <c r="E33" s="36">
        <v>8</v>
      </c>
      <c r="F33" s="36">
        <v>538</v>
      </c>
      <c r="G33" s="36">
        <v>48</v>
      </c>
      <c r="H33" s="36">
        <v>219</v>
      </c>
      <c r="I33" s="36">
        <v>421</v>
      </c>
      <c r="J33" s="36">
        <v>1177</v>
      </c>
      <c r="K33" s="36">
        <v>45</v>
      </c>
    </row>
    <row r="34" spans="1:11" ht="12.95" customHeight="1" x14ac:dyDescent="0.25">
      <c r="A34" s="36" t="s">
        <v>198</v>
      </c>
      <c r="B34" s="36" t="s">
        <v>201</v>
      </c>
      <c r="C34" s="36">
        <v>2</v>
      </c>
      <c r="D34" s="36">
        <v>4</v>
      </c>
      <c r="E34" s="36">
        <v>320</v>
      </c>
      <c r="F34" s="36">
        <v>1292</v>
      </c>
      <c r="G34" s="36">
        <v>1873</v>
      </c>
      <c r="H34" s="36">
        <v>519</v>
      </c>
      <c r="I34" s="36">
        <v>126</v>
      </c>
      <c r="J34" s="36">
        <v>516</v>
      </c>
      <c r="K34" s="36">
        <v>615</v>
      </c>
    </row>
    <row r="35" spans="1:11" ht="12.95" customHeight="1" x14ac:dyDescent="0.25">
      <c r="A35" s="36" t="s">
        <v>198</v>
      </c>
      <c r="B35" s="36" t="s">
        <v>201</v>
      </c>
      <c r="C35" s="36">
        <v>3</v>
      </c>
      <c r="D35" s="36">
        <v>139</v>
      </c>
      <c r="E35" s="36">
        <v>143</v>
      </c>
      <c r="F35" s="36">
        <v>287</v>
      </c>
      <c r="G35" s="36">
        <v>1552</v>
      </c>
      <c r="H35" s="36">
        <v>16</v>
      </c>
      <c r="I35" s="36">
        <v>96</v>
      </c>
      <c r="J35" s="36">
        <v>52</v>
      </c>
      <c r="K35" s="36">
        <v>3767</v>
      </c>
    </row>
    <row r="36" spans="1:11" ht="12.95" customHeight="1" x14ac:dyDescent="0.25">
      <c r="A36" s="36" t="s">
        <v>198</v>
      </c>
      <c r="B36" s="36" t="s">
        <v>201</v>
      </c>
      <c r="C36" s="36">
        <v>4</v>
      </c>
      <c r="D36" s="36">
        <v>1</v>
      </c>
      <c r="E36" s="36">
        <v>13</v>
      </c>
      <c r="F36" s="36">
        <v>4</v>
      </c>
      <c r="G36" s="36">
        <v>32</v>
      </c>
      <c r="H36" s="36">
        <v>3</v>
      </c>
      <c r="I36" s="36">
        <v>29</v>
      </c>
      <c r="J36" s="36">
        <v>10</v>
      </c>
      <c r="K36" s="36">
        <v>71</v>
      </c>
    </row>
    <row r="37" spans="1:11" ht="12.95" customHeight="1" x14ac:dyDescent="0.25">
      <c r="A37" s="36" t="s">
        <v>198</v>
      </c>
      <c r="B37" s="36" t="s">
        <v>32</v>
      </c>
      <c r="C37" s="36">
        <v>1</v>
      </c>
      <c r="D37" s="36">
        <v>20</v>
      </c>
      <c r="E37" s="36">
        <v>7</v>
      </c>
      <c r="F37" s="36">
        <v>1073</v>
      </c>
      <c r="G37" s="36">
        <v>28</v>
      </c>
      <c r="H37" s="36">
        <v>1062</v>
      </c>
      <c r="I37" s="36">
        <v>5424</v>
      </c>
      <c r="J37" s="36">
        <v>4272</v>
      </c>
      <c r="K37" s="36">
        <v>19</v>
      </c>
    </row>
    <row r="38" spans="1:11" ht="12.95" customHeight="1" x14ac:dyDescent="0.25">
      <c r="A38" s="36" t="s">
        <v>198</v>
      </c>
      <c r="B38" s="36" t="s">
        <v>32</v>
      </c>
      <c r="C38" s="36">
        <v>2</v>
      </c>
      <c r="D38" s="36">
        <v>58</v>
      </c>
      <c r="E38" s="36">
        <v>1222</v>
      </c>
      <c r="F38" s="36">
        <v>3545</v>
      </c>
      <c r="G38" s="36">
        <v>1523</v>
      </c>
      <c r="H38" s="36">
        <v>10128</v>
      </c>
      <c r="I38" s="36">
        <v>5445</v>
      </c>
      <c r="J38" s="36">
        <v>3962</v>
      </c>
      <c r="K38" s="36">
        <v>1188</v>
      </c>
    </row>
    <row r="39" spans="1:11" ht="12.95" customHeight="1" x14ac:dyDescent="0.25">
      <c r="A39" s="36" t="s">
        <v>198</v>
      </c>
      <c r="B39" s="36" t="s">
        <v>32</v>
      </c>
      <c r="C39" s="36">
        <v>3</v>
      </c>
      <c r="D39" s="36">
        <v>514</v>
      </c>
      <c r="E39" s="36">
        <v>629</v>
      </c>
      <c r="F39" s="36">
        <v>3014</v>
      </c>
      <c r="G39" s="36">
        <v>1946</v>
      </c>
      <c r="H39" s="36">
        <v>1103</v>
      </c>
      <c r="I39" s="36">
        <v>5167</v>
      </c>
      <c r="J39" s="36">
        <v>1041</v>
      </c>
      <c r="K39" s="36">
        <v>4476</v>
      </c>
    </row>
    <row r="40" spans="1:11" ht="12.95" customHeight="1" x14ac:dyDescent="0.25">
      <c r="A40" s="36" t="s">
        <v>198</v>
      </c>
      <c r="B40" s="36" t="s">
        <v>32</v>
      </c>
      <c r="C40" s="36">
        <v>4</v>
      </c>
      <c r="D40" s="36">
        <v>1</v>
      </c>
      <c r="E40" s="36">
        <v>57</v>
      </c>
      <c r="F40" s="36">
        <v>180</v>
      </c>
      <c r="G40" s="36">
        <v>44</v>
      </c>
      <c r="H40" s="36">
        <v>1346</v>
      </c>
      <c r="I40" s="36">
        <v>1242</v>
      </c>
      <c r="J40" s="36">
        <v>646</v>
      </c>
      <c r="K40" s="36">
        <v>272</v>
      </c>
    </row>
    <row r="41" spans="1:11" ht="12.95" customHeight="1" x14ac:dyDescent="0.25">
      <c r="A41" s="36" t="s">
        <v>198</v>
      </c>
      <c r="B41" s="36" t="s">
        <v>202</v>
      </c>
      <c r="C41" s="36">
        <v>1</v>
      </c>
      <c r="D41" s="36">
        <v>76</v>
      </c>
      <c r="E41" s="36">
        <v>178</v>
      </c>
      <c r="F41" s="36">
        <v>7436</v>
      </c>
      <c r="G41" s="36">
        <v>1254</v>
      </c>
      <c r="H41" s="36">
        <v>12080</v>
      </c>
      <c r="I41" s="36">
        <v>18067</v>
      </c>
      <c r="J41" s="36">
        <v>20005</v>
      </c>
      <c r="K41" s="36">
        <v>2370</v>
      </c>
    </row>
    <row r="42" spans="1:11" ht="12.95" customHeight="1" x14ac:dyDescent="0.25">
      <c r="A42" s="36" t="s">
        <v>198</v>
      </c>
      <c r="B42" s="36" t="s">
        <v>202</v>
      </c>
      <c r="C42" s="36">
        <v>2</v>
      </c>
      <c r="D42" s="36">
        <v>486</v>
      </c>
      <c r="E42" s="36">
        <v>7944</v>
      </c>
      <c r="F42" s="36">
        <v>13109</v>
      </c>
      <c r="G42" s="36">
        <v>6474</v>
      </c>
      <c r="H42" s="36">
        <v>25701</v>
      </c>
      <c r="I42" s="36">
        <v>13115</v>
      </c>
      <c r="J42" s="36">
        <v>9156</v>
      </c>
      <c r="K42" s="36">
        <v>11719</v>
      </c>
    </row>
    <row r="43" spans="1:11" ht="12.95" customHeight="1" x14ac:dyDescent="0.25">
      <c r="A43" s="36" t="s">
        <v>198</v>
      </c>
      <c r="B43" s="36" t="s">
        <v>202</v>
      </c>
      <c r="C43" s="36">
        <v>3</v>
      </c>
      <c r="D43" s="36">
        <v>2198</v>
      </c>
      <c r="E43" s="36">
        <v>4566</v>
      </c>
      <c r="F43" s="36">
        <v>6241</v>
      </c>
      <c r="G43" s="36">
        <v>6155</v>
      </c>
      <c r="H43" s="36">
        <v>1943</v>
      </c>
      <c r="I43" s="36">
        <v>12268</v>
      </c>
      <c r="J43" s="36">
        <v>2528</v>
      </c>
      <c r="K43" s="36">
        <v>15869</v>
      </c>
    </row>
    <row r="44" spans="1:11" ht="12.95" customHeight="1" x14ac:dyDescent="0.25">
      <c r="A44" s="36" t="s">
        <v>198</v>
      </c>
      <c r="B44" s="36" t="s">
        <v>202</v>
      </c>
      <c r="C44" s="36">
        <v>4</v>
      </c>
      <c r="D44" s="36">
        <v>103</v>
      </c>
      <c r="E44" s="36">
        <v>1657</v>
      </c>
      <c r="F44" s="36">
        <v>8516</v>
      </c>
      <c r="G44" s="36">
        <v>2788</v>
      </c>
      <c r="H44" s="36">
        <v>12617</v>
      </c>
      <c r="I44" s="36">
        <v>10906</v>
      </c>
      <c r="J44" s="36">
        <v>11463</v>
      </c>
      <c r="K44" s="36">
        <v>7024</v>
      </c>
    </row>
    <row r="45" spans="1:11" ht="12.95" customHeight="1" x14ac:dyDescent="0.25">
      <c r="A45" s="36" t="s">
        <v>198</v>
      </c>
      <c r="B45" s="36" t="s">
        <v>203</v>
      </c>
      <c r="C45" s="36">
        <v>1</v>
      </c>
      <c r="D45" s="36"/>
      <c r="E45" s="36"/>
      <c r="F45" s="36">
        <v>20</v>
      </c>
      <c r="G45" s="36"/>
      <c r="H45" s="36">
        <v>18</v>
      </c>
      <c r="I45" s="36">
        <v>16</v>
      </c>
      <c r="J45" s="36">
        <v>6</v>
      </c>
      <c r="K45" s="36"/>
    </row>
    <row r="46" spans="1:11" ht="12.95" customHeight="1" x14ac:dyDescent="0.25">
      <c r="A46" s="36" t="s">
        <v>198</v>
      </c>
      <c r="B46" s="36" t="s">
        <v>203</v>
      </c>
      <c r="C46" s="36">
        <v>2</v>
      </c>
      <c r="D46" s="36">
        <v>4</v>
      </c>
      <c r="E46" s="36">
        <v>11</v>
      </c>
      <c r="F46" s="36">
        <v>18</v>
      </c>
      <c r="G46" s="36">
        <v>86</v>
      </c>
      <c r="H46" s="36">
        <v>7</v>
      </c>
      <c r="I46" s="36">
        <v>19</v>
      </c>
      <c r="J46" s="36">
        <v>3</v>
      </c>
      <c r="K46" s="36">
        <v>54</v>
      </c>
    </row>
    <row r="47" spans="1:11" ht="12.95" customHeight="1" x14ac:dyDescent="0.25">
      <c r="A47" s="36" t="s">
        <v>198</v>
      </c>
      <c r="B47" s="36" t="s">
        <v>203</v>
      </c>
      <c r="C47" s="36">
        <v>3</v>
      </c>
      <c r="D47" s="36">
        <v>10</v>
      </c>
      <c r="E47" s="36"/>
      <c r="F47" s="36">
        <v>3</v>
      </c>
      <c r="G47" s="36">
        <v>87</v>
      </c>
      <c r="H47" s="36">
        <v>2</v>
      </c>
      <c r="I47" s="36">
        <v>11</v>
      </c>
      <c r="J47" s="36">
        <v>0</v>
      </c>
      <c r="K47" s="36">
        <v>372</v>
      </c>
    </row>
    <row r="48" spans="1:11" ht="12.95" customHeight="1" x14ac:dyDescent="0.25">
      <c r="A48" s="36" t="s">
        <v>198</v>
      </c>
      <c r="B48" s="36" t="s">
        <v>203</v>
      </c>
      <c r="C48" s="36">
        <v>4</v>
      </c>
      <c r="D48" s="36"/>
      <c r="E48" s="36">
        <v>0</v>
      </c>
      <c r="F48" s="36">
        <v>6</v>
      </c>
      <c r="G48" s="36">
        <v>0</v>
      </c>
      <c r="H48" s="36">
        <v>0</v>
      </c>
      <c r="I48" s="36">
        <v>2</v>
      </c>
      <c r="J48" s="36">
        <v>0</v>
      </c>
      <c r="K48" s="36">
        <v>3</v>
      </c>
    </row>
    <row r="49" spans="1:11" ht="12.95" customHeight="1" x14ac:dyDescent="0.25">
      <c r="A49" s="36" t="s">
        <v>198</v>
      </c>
      <c r="B49" s="36" t="s">
        <v>27</v>
      </c>
      <c r="C49" s="36">
        <v>1</v>
      </c>
      <c r="D49" s="36">
        <v>76</v>
      </c>
      <c r="E49" s="36">
        <v>178</v>
      </c>
      <c r="F49" s="36">
        <v>7436</v>
      </c>
      <c r="G49" s="36">
        <v>1254</v>
      </c>
      <c r="H49" s="36">
        <v>12080</v>
      </c>
      <c r="I49" s="36">
        <v>18067</v>
      </c>
      <c r="J49" s="36">
        <v>20005</v>
      </c>
      <c r="K49" s="36">
        <v>2370</v>
      </c>
    </row>
    <row r="50" spans="1:11" ht="12.95" customHeight="1" x14ac:dyDescent="0.25">
      <c r="A50" s="36" t="s">
        <v>198</v>
      </c>
      <c r="B50" s="36" t="s">
        <v>27</v>
      </c>
      <c r="C50" s="36">
        <v>2</v>
      </c>
      <c r="D50" s="36">
        <v>486</v>
      </c>
      <c r="E50" s="36">
        <v>7944</v>
      </c>
      <c r="F50" s="36">
        <v>13109</v>
      </c>
      <c r="G50" s="36">
        <v>6474</v>
      </c>
      <c r="H50" s="36">
        <v>25701</v>
      </c>
      <c r="I50" s="36">
        <v>13115</v>
      </c>
      <c r="J50" s="36">
        <v>9156</v>
      </c>
      <c r="K50" s="36">
        <v>11719</v>
      </c>
    </row>
    <row r="51" spans="1:11" ht="12.95" customHeight="1" x14ac:dyDescent="0.25">
      <c r="A51" s="36" t="s">
        <v>198</v>
      </c>
      <c r="B51" s="36" t="s">
        <v>27</v>
      </c>
      <c r="C51" s="36">
        <v>3</v>
      </c>
      <c r="D51" s="36">
        <v>2198</v>
      </c>
      <c r="E51" s="36">
        <v>4566</v>
      </c>
      <c r="F51" s="36">
        <v>6241</v>
      </c>
      <c r="G51" s="36">
        <v>6155</v>
      </c>
      <c r="H51" s="36">
        <v>1943</v>
      </c>
      <c r="I51" s="36">
        <v>12268</v>
      </c>
      <c r="J51" s="36">
        <v>2528</v>
      </c>
      <c r="K51" s="36">
        <v>15869</v>
      </c>
    </row>
    <row r="52" spans="1:11" ht="12.95" customHeight="1" x14ac:dyDescent="0.25">
      <c r="A52" s="36" t="s">
        <v>198</v>
      </c>
      <c r="B52" s="36" t="s">
        <v>27</v>
      </c>
      <c r="C52" s="36">
        <v>4</v>
      </c>
      <c r="D52" s="36">
        <v>103</v>
      </c>
      <c r="E52" s="36">
        <v>1657</v>
      </c>
      <c r="F52" s="36">
        <v>8516</v>
      </c>
      <c r="G52" s="36">
        <v>2788</v>
      </c>
      <c r="H52" s="36">
        <v>12617</v>
      </c>
      <c r="I52" s="36">
        <v>10906</v>
      </c>
      <c r="J52" s="36">
        <v>11463</v>
      </c>
      <c r="K52" s="36">
        <v>7024</v>
      </c>
    </row>
    <row r="53" spans="1:11" ht="12.95" customHeight="1" x14ac:dyDescent="0.25">
      <c r="A53" s="36" t="s">
        <v>198</v>
      </c>
      <c r="B53" s="36" t="s">
        <v>22</v>
      </c>
      <c r="C53" s="36">
        <v>1</v>
      </c>
      <c r="D53" s="36"/>
      <c r="E53" s="36">
        <v>0</v>
      </c>
      <c r="F53" s="36">
        <v>100</v>
      </c>
      <c r="G53" s="36">
        <v>55</v>
      </c>
      <c r="H53" s="36">
        <v>520</v>
      </c>
      <c r="I53" s="36">
        <v>2160</v>
      </c>
      <c r="J53" s="36">
        <v>2313</v>
      </c>
      <c r="K53" s="36">
        <v>35</v>
      </c>
    </row>
    <row r="54" spans="1:11" ht="12.95" customHeight="1" x14ac:dyDescent="0.25">
      <c r="A54" s="36" t="s">
        <v>198</v>
      </c>
      <c r="B54" s="36" t="s">
        <v>22</v>
      </c>
      <c r="C54" s="36">
        <v>2</v>
      </c>
      <c r="D54" s="36">
        <v>9</v>
      </c>
      <c r="E54" s="36">
        <v>325</v>
      </c>
      <c r="F54" s="36">
        <v>570</v>
      </c>
      <c r="G54" s="36">
        <v>557</v>
      </c>
      <c r="H54" s="36">
        <v>943</v>
      </c>
      <c r="I54" s="36">
        <v>405</v>
      </c>
      <c r="J54" s="36">
        <v>836</v>
      </c>
      <c r="K54" s="36">
        <v>578</v>
      </c>
    </row>
    <row r="55" spans="1:11" ht="12.95" customHeight="1" x14ac:dyDescent="0.25">
      <c r="A55" s="36" t="s">
        <v>198</v>
      </c>
      <c r="B55" s="36" t="s">
        <v>22</v>
      </c>
      <c r="C55" s="36">
        <v>3</v>
      </c>
      <c r="D55" s="36">
        <v>9</v>
      </c>
      <c r="E55" s="36">
        <v>68</v>
      </c>
      <c r="F55" s="36">
        <v>110</v>
      </c>
      <c r="G55" s="36">
        <v>238</v>
      </c>
      <c r="H55" s="36">
        <v>5</v>
      </c>
      <c r="I55" s="36">
        <v>102</v>
      </c>
      <c r="J55" s="36">
        <v>13</v>
      </c>
      <c r="K55" s="36">
        <v>836</v>
      </c>
    </row>
    <row r="56" spans="1:11" ht="12.95" customHeight="1" x14ac:dyDescent="0.25">
      <c r="A56" s="36" t="s">
        <v>198</v>
      </c>
      <c r="B56" s="36" t="s">
        <v>22</v>
      </c>
      <c r="C56" s="36">
        <v>4</v>
      </c>
      <c r="D56" s="36"/>
      <c r="E56" s="36">
        <v>1</v>
      </c>
      <c r="F56" s="36">
        <v>3</v>
      </c>
      <c r="G56" s="36">
        <v>8</v>
      </c>
      <c r="H56" s="36">
        <v>705</v>
      </c>
      <c r="I56" s="36">
        <v>112</v>
      </c>
      <c r="J56" s="36">
        <v>39</v>
      </c>
      <c r="K56" s="36">
        <v>16</v>
      </c>
    </row>
    <row r="57" spans="1:11" ht="12.95" customHeight="1" x14ac:dyDescent="0.25">
      <c r="A57" s="36" t="s">
        <v>198</v>
      </c>
      <c r="B57" s="36" t="s">
        <v>21</v>
      </c>
      <c r="C57" s="36">
        <v>1</v>
      </c>
      <c r="D57" s="36"/>
      <c r="E57" s="36"/>
      <c r="F57" s="36">
        <v>138</v>
      </c>
      <c r="G57" s="36"/>
      <c r="H57" s="36">
        <v>142</v>
      </c>
      <c r="I57" s="36">
        <v>1388</v>
      </c>
      <c r="J57" s="36">
        <v>2473</v>
      </c>
      <c r="K57" s="36"/>
    </row>
    <row r="58" spans="1:11" ht="12.95" customHeight="1" x14ac:dyDescent="0.25">
      <c r="A58" s="36" t="s">
        <v>198</v>
      </c>
      <c r="B58" s="36" t="s">
        <v>21</v>
      </c>
      <c r="C58" s="36">
        <v>2</v>
      </c>
      <c r="D58" s="36"/>
      <c r="E58" s="36">
        <v>27</v>
      </c>
      <c r="F58" s="36">
        <v>533</v>
      </c>
      <c r="G58" s="36">
        <v>43</v>
      </c>
      <c r="H58" s="36">
        <v>1322</v>
      </c>
      <c r="I58" s="36">
        <v>769</v>
      </c>
      <c r="J58" s="36">
        <v>1624</v>
      </c>
      <c r="K58" s="36">
        <v>83</v>
      </c>
    </row>
    <row r="59" spans="1:11" ht="12.95" customHeight="1" x14ac:dyDescent="0.25">
      <c r="A59" s="36" t="s">
        <v>198</v>
      </c>
      <c r="B59" s="36" t="s">
        <v>21</v>
      </c>
      <c r="C59" s="36">
        <v>3</v>
      </c>
      <c r="D59" s="36"/>
      <c r="E59" s="36">
        <v>13</v>
      </c>
      <c r="F59" s="36">
        <v>81</v>
      </c>
      <c r="G59" s="36">
        <v>108</v>
      </c>
      <c r="H59" s="36">
        <v>54</v>
      </c>
      <c r="I59" s="36">
        <v>71</v>
      </c>
      <c r="J59" s="36">
        <v>67</v>
      </c>
      <c r="K59" s="36">
        <v>589</v>
      </c>
    </row>
    <row r="60" spans="1:11" ht="12.95" customHeight="1" x14ac:dyDescent="0.25">
      <c r="A60" s="36" t="s">
        <v>198</v>
      </c>
      <c r="B60" s="36" t="s">
        <v>21</v>
      </c>
      <c r="C60" s="36">
        <v>4</v>
      </c>
      <c r="D60" s="36"/>
      <c r="E60" s="36">
        <v>0</v>
      </c>
      <c r="F60" s="36">
        <v>12</v>
      </c>
      <c r="G60" s="36">
        <v>3</v>
      </c>
      <c r="H60" s="36">
        <v>37</v>
      </c>
      <c r="I60" s="36">
        <v>61</v>
      </c>
      <c r="J60" s="36">
        <v>112</v>
      </c>
      <c r="K60" s="36">
        <v>2</v>
      </c>
    </row>
    <row r="61" spans="1:11" ht="12.95" customHeight="1" x14ac:dyDescent="0.25">
      <c r="A61" s="36" t="s">
        <v>198</v>
      </c>
      <c r="B61" s="36" t="s">
        <v>23</v>
      </c>
      <c r="C61" s="36">
        <v>1</v>
      </c>
      <c r="D61" s="36"/>
      <c r="E61" s="36"/>
      <c r="F61" s="36">
        <v>690</v>
      </c>
      <c r="G61" s="36">
        <v>42</v>
      </c>
      <c r="H61" s="36">
        <v>611</v>
      </c>
      <c r="I61" s="36">
        <v>8753</v>
      </c>
      <c r="J61" s="36">
        <v>14488</v>
      </c>
      <c r="K61" s="36"/>
    </row>
    <row r="62" spans="1:11" ht="12.95" customHeight="1" x14ac:dyDescent="0.25">
      <c r="A62" s="36" t="s">
        <v>198</v>
      </c>
      <c r="B62" s="36" t="s">
        <v>23</v>
      </c>
      <c r="C62" s="36">
        <v>2</v>
      </c>
      <c r="D62" s="36"/>
      <c r="E62" s="36"/>
      <c r="F62" s="36">
        <v>1622</v>
      </c>
      <c r="G62" s="36">
        <v>247</v>
      </c>
      <c r="H62" s="36">
        <v>7553</v>
      </c>
      <c r="I62" s="36">
        <v>1836</v>
      </c>
      <c r="J62" s="36">
        <v>3847</v>
      </c>
      <c r="K62" s="36"/>
    </row>
    <row r="63" spans="1:11" ht="12.95" customHeight="1" x14ac:dyDescent="0.25">
      <c r="A63" s="36" t="s">
        <v>198</v>
      </c>
      <c r="B63" s="36" t="s">
        <v>23</v>
      </c>
      <c r="C63" s="36">
        <v>3</v>
      </c>
      <c r="D63" s="36"/>
      <c r="E63" s="36"/>
      <c r="F63" s="36">
        <v>176</v>
      </c>
      <c r="G63" s="36">
        <v>22</v>
      </c>
      <c r="H63" s="36">
        <v>83</v>
      </c>
      <c r="I63" s="36">
        <v>93</v>
      </c>
      <c r="J63" s="36">
        <v>28</v>
      </c>
      <c r="K63" s="36">
        <v>6</v>
      </c>
    </row>
    <row r="64" spans="1:11" ht="12.95" customHeight="1" x14ac:dyDescent="0.25">
      <c r="A64" s="36" t="s">
        <v>198</v>
      </c>
      <c r="B64" s="36" t="s">
        <v>23</v>
      </c>
      <c r="C64" s="36">
        <v>4</v>
      </c>
      <c r="D64" s="36"/>
      <c r="E64" s="36"/>
      <c r="F64" s="36">
        <v>43</v>
      </c>
      <c r="G64" s="36">
        <v>5</v>
      </c>
      <c r="H64" s="36">
        <v>778</v>
      </c>
      <c r="I64" s="36">
        <v>438</v>
      </c>
      <c r="J64" s="36">
        <v>568</v>
      </c>
      <c r="K64" s="36"/>
    </row>
    <row r="65" spans="1:11" ht="12.95" customHeight="1" x14ac:dyDescent="0.25">
      <c r="A65" s="36" t="s">
        <v>198</v>
      </c>
      <c r="B65" s="36" t="s">
        <v>15</v>
      </c>
      <c r="C65" s="36">
        <v>1</v>
      </c>
      <c r="D65" s="36"/>
      <c r="E65" s="36">
        <v>6</v>
      </c>
      <c r="F65" s="36">
        <v>390</v>
      </c>
      <c r="G65" s="36">
        <v>21</v>
      </c>
      <c r="H65" s="36">
        <v>275</v>
      </c>
      <c r="I65" s="36">
        <v>2255</v>
      </c>
      <c r="J65" s="36">
        <v>2090</v>
      </c>
      <c r="K65" s="36"/>
    </row>
    <row r="66" spans="1:11" ht="12.95" customHeight="1" x14ac:dyDescent="0.25">
      <c r="A66" s="36" t="s">
        <v>198</v>
      </c>
      <c r="B66" s="36" t="s">
        <v>15</v>
      </c>
      <c r="C66" s="36">
        <v>2</v>
      </c>
      <c r="D66" s="36">
        <v>7</v>
      </c>
      <c r="E66" s="36">
        <v>298</v>
      </c>
      <c r="F66" s="36">
        <v>2063</v>
      </c>
      <c r="G66" s="36">
        <v>705</v>
      </c>
      <c r="H66" s="36">
        <v>3798</v>
      </c>
      <c r="I66" s="36">
        <v>2423</v>
      </c>
      <c r="J66" s="36">
        <v>1912</v>
      </c>
      <c r="K66" s="36">
        <v>1177</v>
      </c>
    </row>
    <row r="67" spans="1:11" ht="12.95" customHeight="1" x14ac:dyDescent="0.25">
      <c r="A67" s="36" t="s">
        <v>198</v>
      </c>
      <c r="B67" s="36" t="s">
        <v>15</v>
      </c>
      <c r="C67" s="36">
        <v>3</v>
      </c>
      <c r="D67" s="36">
        <v>822</v>
      </c>
      <c r="E67" s="36">
        <v>209</v>
      </c>
      <c r="F67" s="36">
        <v>1998</v>
      </c>
      <c r="G67" s="36">
        <v>1671</v>
      </c>
      <c r="H67" s="36">
        <v>614</v>
      </c>
      <c r="I67" s="36">
        <v>2784</v>
      </c>
      <c r="J67" s="36">
        <v>515</v>
      </c>
      <c r="K67" s="36">
        <v>5659</v>
      </c>
    </row>
    <row r="68" spans="1:11" ht="12.95" customHeight="1" x14ac:dyDescent="0.25">
      <c r="A68" s="36" t="s">
        <v>198</v>
      </c>
      <c r="B68" s="36" t="s">
        <v>15</v>
      </c>
      <c r="C68" s="36">
        <v>4</v>
      </c>
      <c r="D68" s="36">
        <v>0</v>
      </c>
      <c r="E68" s="36">
        <v>8</v>
      </c>
      <c r="F68" s="36">
        <v>150</v>
      </c>
      <c r="G68" s="36">
        <v>16</v>
      </c>
      <c r="H68" s="36">
        <v>302</v>
      </c>
      <c r="I68" s="36">
        <v>223</v>
      </c>
      <c r="J68" s="36">
        <v>141</v>
      </c>
      <c r="K68" s="36">
        <v>122</v>
      </c>
    </row>
    <row r="69" spans="1:11" ht="12.95" customHeight="1" x14ac:dyDescent="0.25">
      <c r="A69" s="36" t="s">
        <v>198</v>
      </c>
      <c r="B69" s="36" t="s">
        <v>17</v>
      </c>
      <c r="C69" s="36">
        <v>1</v>
      </c>
      <c r="D69" s="36"/>
      <c r="E69" s="36"/>
      <c r="F69" s="36">
        <v>0</v>
      </c>
      <c r="G69" s="36"/>
      <c r="H69" s="36">
        <v>0</v>
      </c>
      <c r="I69" s="36"/>
      <c r="J69" s="36">
        <v>5</v>
      </c>
      <c r="K69" s="36"/>
    </row>
    <row r="70" spans="1:11" ht="12.95" customHeight="1" x14ac:dyDescent="0.25">
      <c r="A70" s="36" t="s">
        <v>198</v>
      </c>
      <c r="B70" s="36" t="s">
        <v>17</v>
      </c>
      <c r="C70" s="36">
        <v>2</v>
      </c>
      <c r="D70" s="36"/>
      <c r="E70" s="36"/>
      <c r="F70" s="36">
        <v>1</v>
      </c>
      <c r="G70" s="36"/>
      <c r="H70" s="36">
        <v>12</v>
      </c>
      <c r="I70" s="36"/>
      <c r="J70" s="36">
        <v>4</v>
      </c>
      <c r="K70" s="36">
        <v>6</v>
      </c>
    </row>
    <row r="71" spans="1:11" ht="12.95" customHeight="1" x14ac:dyDescent="0.25">
      <c r="A71" s="36" t="s">
        <v>198</v>
      </c>
      <c r="B71" s="36" t="s">
        <v>17</v>
      </c>
      <c r="C71" s="36">
        <v>3</v>
      </c>
      <c r="D71" s="36">
        <v>0</v>
      </c>
      <c r="E71" s="36"/>
      <c r="F71" s="36">
        <v>0</v>
      </c>
      <c r="G71" s="36">
        <v>1</v>
      </c>
      <c r="H71" s="36"/>
      <c r="I71" s="36"/>
      <c r="J71" s="36">
        <v>1</v>
      </c>
      <c r="K71" s="36">
        <v>1</v>
      </c>
    </row>
    <row r="72" spans="1:11" ht="12.95" customHeight="1" x14ac:dyDescent="0.25">
      <c r="A72" s="36" t="s">
        <v>198</v>
      </c>
      <c r="B72" s="36" t="s">
        <v>17</v>
      </c>
      <c r="C72" s="36">
        <v>4</v>
      </c>
      <c r="D72" s="36"/>
      <c r="E72" s="36"/>
      <c r="F72" s="36"/>
      <c r="G72" s="36"/>
      <c r="H72" s="36"/>
      <c r="I72" s="36"/>
      <c r="J72" s="36"/>
      <c r="K72" s="36">
        <v>2</v>
      </c>
    </row>
    <row r="73" spans="1:11" ht="12.95" customHeight="1" x14ac:dyDescent="0.25">
      <c r="A73" s="36" t="s">
        <v>198</v>
      </c>
      <c r="B73" s="36" t="s">
        <v>38</v>
      </c>
      <c r="C73" s="36">
        <v>1</v>
      </c>
      <c r="D73" s="36">
        <v>9</v>
      </c>
      <c r="E73" s="36">
        <v>20</v>
      </c>
      <c r="F73" s="36">
        <v>5718</v>
      </c>
      <c r="G73" s="36">
        <v>334</v>
      </c>
      <c r="H73" s="36">
        <v>2883</v>
      </c>
      <c r="I73" s="36">
        <v>10776</v>
      </c>
      <c r="J73" s="36">
        <v>11961</v>
      </c>
      <c r="K73" s="36">
        <v>209</v>
      </c>
    </row>
    <row r="74" spans="1:11" ht="12.95" customHeight="1" x14ac:dyDescent="0.25">
      <c r="A74" s="36" t="s">
        <v>198</v>
      </c>
      <c r="B74" s="36" t="s">
        <v>38</v>
      </c>
      <c r="C74" s="36">
        <v>2</v>
      </c>
      <c r="D74" s="36">
        <v>77</v>
      </c>
      <c r="E74" s="36">
        <v>2183</v>
      </c>
      <c r="F74" s="36">
        <v>10180</v>
      </c>
      <c r="G74" s="36">
        <v>4156</v>
      </c>
      <c r="H74" s="36">
        <v>15635</v>
      </c>
      <c r="I74" s="36">
        <v>6151</v>
      </c>
      <c r="J74" s="36">
        <v>6471</v>
      </c>
      <c r="K74" s="36">
        <v>3365</v>
      </c>
    </row>
    <row r="75" spans="1:11" ht="12.95" customHeight="1" x14ac:dyDescent="0.25">
      <c r="A75" s="36" t="s">
        <v>198</v>
      </c>
      <c r="B75" s="36" t="s">
        <v>38</v>
      </c>
      <c r="C75" s="36">
        <v>3</v>
      </c>
      <c r="D75" s="36">
        <v>209</v>
      </c>
      <c r="E75" s="36">
        <v>728</v>
      </c>
      <c r="F75" s="36">
        <v>1730</v>
      </c>
      <c r="G75" s="36">
        <v>1595</v>
      </c>
      <c r="H75" s="36">
        <v>602</v>
      </c>
      <c r="I75" s="36">
        <v>1196</v>
      </c>
      <c r="J75" s="36">
        <v>508</v>
      </c>
      <c r="K75" s="36">
        <v>3556</v>
      </c>
    </row>
    <row r="76" spans="1:11" ht="12.95" customHeight="1" x14ac:dyDescent="0.25">
      <c r="A76" s="36" t="s">
        <v>198</v>
      </c>
      <c r="B76" s="36" t="s">
        <v>38</v>
      </c>
      <c r="C76" s="36">
        <v>4</v>
      </c>
      <c r="D76" s="36">
        <v>1</v>
      </c>
      <c r="E76" s="36">
        <v>42</v>
      </c>
      <c r="F76" s="36">
        <v>430</v>
      </c>
      <c r="G76" s="36">
        <v>56</v>
      </c>
      <c r="H76" s="36">
        <v>930</v>
      </c>
      <c r="I76" s="36">
        <v>847</v>
      </c>
      <c r="J76" s="36">
        <v>625</v>
      </c>
      <c r="K76" s="36">
        <v>405</v>
      </c>
    </row>
    <row r="77" spans="1:11" ht="12.95" customHeight="1" x14ac:dyDescent="0.25">
      <c r="A77" s="36" t="s">
        <v>198</v>
      </c>
      <c r="B77" s="36" t="s">
        <v>16</v>
      </c>
      <c r="C77" s="36">
        <v>1</v>
      </c>
      <c r="D77" s="36">
        <v>3</v>
      </c>
      <c r="E77" s="36">
        <v>2</v>
      </c>
      <c r="F77" s="36">
        <v>932</v>
      </c>
      <c r="G77" s="36">
        <v>99</v>
      </c>
      <c r="H77" s="36">
        <v>637</v>
      </c>
      <c r="I77" s="36">
        <v>1851</v>
      </c>
      <c r="J77" s="36">
        <v>4826</v>
      </c>
      <c r="K77" s="36">
        <v>87</v>
      </c>
    </row>
    <row r="78" spans="1:11" ht="12.95" customHeight="1" x14ac:dyDescent="0.25">
      <c r="A78" s="36" t="s">
        <v>198</v>
      </c>
      <c r="B78" s="36" t="s">
        <v>16</v>
      </c>
      <c r="C78" s="36">
        <v>2</v>
      </c>
      <c r="D78" s="36">
        <v>63</v>
      </c>
      <c r="E78" s="36">
        <v>903</v>
      </c>
      <c r="F78" s="36">
        <v>6472</v>
      </c>
      <c r="G78" s="36">
        <v>5074</v>
      </c>
      <c r="H78" s="36">
        <v>8424</v>
      </c>
      <c r="I78" s="36">
        <v>2199</v>
      </c>
      <c r="J78" s="36">
        <v>5218</v>
      </c>
      <c r="K78" s="36">
        <v>4219</v>
      </c>
    </row>
    <row r="79" spans="1:11" ht="12.95" customHeight="1" x14ac:dyDescent="0.25">
      <c r="A79" s="36" t="s">
        <v>198</v>
      </c>
      <c r="B79" s="36" t="s">
        <v>16</v>
      </c>
      <c r="C79" s="36">
        <v>3</v>
      </c>
      <c r="D79" s="36">
        <v>2459</v>
      </c>
      <c r="E79" s="36">
        <v>696</v>
      </c>
      <c r="F79" s="36">
        <v>4726</v>
      </c>
      <c r="G79" s="36">
        <v>14925</v>
      </c>
      <c r="H79" s="36">
        <v>730</v>
      </c>
      <c r="I79" s="36">
        <v>3572</v>
      </c>
      <c r="J79" s="36">
        <v>1690</v>
      </c>
      <c r="K79" s="36">
        <v>33877</v>
      </c>
    </row>
    <row r="80" spans="1:11" ht="12.95" customHeight="1" x14ac:dyDescent="0.25">
      <c r="A80" s="36" t="s">
        <v>198</v>
      </c>
      <c r="B80" s="36" t="s">
        <v>16</v>
      </c>
      <c r="C80" s="36">
        <v>4</v>
      </c>
      <c r="D80" s="36">
        <v>2</v>
      </c>
      <c r="E80" s="36">
        <v>30</v>
      </c>
      <c r="F80" s="36">
        <v>297</v>
      </c>
      <c r="G80" s="36">
        <v>142</v>
      </c>
      <c r="H80" s="36">
        <v>464</v>
      </c>
      <c r="I80" s="36">
        <v>171</v>
      </c>
      <c r="J80" s="36">
        <v>409</v>
      </c>
      <c r="K80" s="36">
        <v>438</v>
      </c>
    </row>
    <row r="81" spans="1:11" ht="12.95" customHeight="1" x14ac:dyDescent="0.25">
      <c r="A81" s="36" t="s">
        <v>198</v>
      </c>
      <c r="B81" s="36" t="s">
        <v>25</v>
      </c>
      <c r="C81" s="36">
        <v>1</v>
      </c>
      <c r="D81" s="36">
        <v>19</v>
      </c>
      <c r="E81" s="36">
        <v>10</v>
      </c>
      <c r="F81" s="36">
        <v>1761</v>
      </c>
      <c r="G81" s="36">
        <v>82</v>
      </c>
      <c r="H81" s="36">
        <v>1663</v>
      </c>
      <c r="I81" s="36">
        <v>4212</v>
      </c>
      <c r="J81" s="36">
        <v>4399</v>
      </c>
      <c r="K81" s="36">
        <v>338</v>
      </c>
    </row>
    <row r="82" spans="1:11" ht="12.95" customHeight="1" x14ac:dyDescent="0.25">
      <c r="A82" s="36" t="s">
        <v>198</v>
      </c>
      <c r="B82" s="36" t="s">
        <v>25</v>
      </c>
      <c r="C82" s="36">
        <v>2</v>
      </c>
      <c r="D82" s="36">
        <v>39</v>
      </c>
      <c r="E82" s="36">
        <v>588</v>
      </c>
      <c r="F82" s="36">
        <v>3841</v>
      </c>
      <c r="G82" s="36">
        <v>1348</v>
      </c>
      <c r="H82" s="36">
        <v>8121</v>
      </c>
      <c r="I82" s="36">
        <v>3642</v>
      </c>
      <c r="J82" s="36">
        <v>2672</v>
      </c>
      <c r="K82" s="36">
        <v>2462</v>
      </c>
    </row>
    <row r="83" spans="1:11" ht="12.95" customHeight="1" x14ac:dyDescent="0.25">
      <c r="A83" s="36" t="s">
        <v>198</v>
      </c>
      <c r="B83" s="36" t="s">
        <v>25</v>
      </c>
      <c r="C83" s="36">
        <v>3</v>
      </c>
      <c r="D83" s="36">
        <v>312</v>
      </c>
      <c r="E83" s="36">
        <v>282</v>
      </c>
      <c r="F83" s="36">
        <v>2063</v>
      </c>
      <c r="G83" s="36">
        <v>1158</v>
      </c>
      <c r="H83" s="36">
        <v>748</v>
      </c>
      <c r="I83" s="36">
        <v>2918</v>
      </c>
      <c r="J83" s="36">
        <v>387</v>
      </c>
      <c r="K83" s="36">
        <v>4205</v>
      </c>
    </row>
    <row r="84" spans="1:11" ht="12.95" customHeight="1" x14ac:dyDescent="0.25">
      <c r="A84" s="36" t="s">
        <v>198</v>
      </c>
      <c r="B84" s="36" t="s">
        <v>25</v>
      </c>
      <c r="C84" s="36">
        <v>4</v>
      </c>
      <c r="D84" s="36">
        <v>7</v>
      </c>
      <c r="E84" s="36">
        <v>183</v>
      </c>
      <c r="F84" s="36">
        <v>1771</v>
      </c>
      <c r="G84" s="36">
        <v>308</v>
      </c>
      <c r="H84" s="36">
        <v>3319</v>
      </c>
      <c r="I84" s="36">
        <v>2046</v>
      </c>
      <c r="J84" s="36">
        <v>1955</v>
      </c>
      <c r="K84" s="36">
        <v>1403</v>
      </c>
    </row>
    <row r="85" spans="1:11" ht="12.95" customHeight="1" x14ac:dyDescent="0.25">
      <c r="A85" s="36" t="s">
        <v>198</v>
      </c>
      <c r="B85" s="36" t="s">
        <v>204</v>
      </c>
      <c r="C85" s="36">
        <v>1</v>
      </c>
      <c r="D85" s="36">
        <v>76</v>
      </c>
      <c r="E85" s="36">
        <v>178</v>
      </c>
      <c r="F85" s="36">
        <v>7436</v>
      </c>
      <c r="G85" s="36">
        <v>1254</v>
      </c>
      <c r="H85" s="36">
        <v>12080</v>
      </c>
      <c r="I85" s="36">
        <v>18067</v>
      </c>
      <c r="J85" s="36">
        <v>20005</v>
      </c>
      <c r="K85" s="36">
        <v>2370</v>
      </c>
    </row>
    <row r="86" spans="1:11" ht="12.95" customHeight="1" x14ac:dyDescent="0.25">
      <c r="A86" s="36" t="s">
        <v>198</v>
      </c>
      <c r="B86" s="36" t="s">
        <v>204</v>
      </c>
      <c r="C86" s="36">
        <v>2</v>
      </c>
      <c r="D86" s="36">
        <v>486</v>
      </c>
      <c r="E86" s="36">
        <v>7944</v>
      </c>
      <c r="F86" s="36">
        <v>13109</v>
      </c>
      <c r="G86" s="36">
        <v>6474</v>
      </c>
      <c r="H86" s="36">
        <v>25701</v>
      </c>
      <c r="I86" s="36">
        <v>13115</v>
      </c>
      <c r="J86" s="36">
        <v>9156</v>
      </c>
      <c r="K86" s="36">
        <v>11719</v>
      </c>
    </row>
    <row r="87" spans="1:11" ht="12.95" customHeight="1" x14ac:dyDescent="0.25">
      <c r="A87" s="36" t="s">
        <v>198</v>
      </c>
      <c r="B87" s="36" t="s">
        <v>204</v>
      </c>
      <c r="C87" s="36">
        <v>3</v>
      </c>
      <c r="D87" s="36">
        <v>2198</v>
      </c>
      <c r="E87" s="36">
        <v>4566</v>
      </c>
      <c r="F87" s="36">
        <v>6241</v>
      </c>
      <c r="G87" s="36">
        <v>6155</v>
      </c>
      <c r="H87" s="36">
        <v>1943</v>
      </c>
      <c r="I87" s="36">
        <v>12268</v>
      </c>
      <c r="J87" s="36">
        <v>2528</v>
      </c>
      <c r="K87" s="36">
        <v>15869</v>
      </c>
    </row>
    <row r="88" spans="1:11" ht="12.95" customHeight="1" x14ac:dyDescent="0.25">
      <c r="A88" s="36" t="s">
        <v>198</v>
      </c>
      <c r="B88" s="36" t="s">
        <v>204</v>
      </c>
      <c r="C88" s="36">
        <v>4</v>
      </c>
      <c r="D88" s="36">
        <v>103</v>
      </c>
      <c r="E88" s="36">
        <v>1657</v>
      </c>
      <c r="F88" s="36">
        <v>8516</v>
      </c>
      <c r="G88" s="36">
        <v>2788</v>
      </c>
      <c r="H88" s="36">
        <v>12617</v>
      </c>
      <c r="I88" s="36">
        <v>10906</v>
      </c>
      <c r="J88" s="36">
        <v>11463</v>
      </c>
      <c r="K88" s="36">
        <v>7024</v>
      </c>
    </row>
    <row r="89" spans="1:11" ht="12.95" customHeight="1" x14ac:dyDescent="0.25">
      <c r="A89" s="36" t="s">
        <v>198</v>
      </c>
      <c r="B89" s="36" t="s">
        <v>30</v>
      </c>
      <c r="C89" s="36">
        <v>1</v>
      </c>
      <c r="D89" s="36">
        <v>14</v>
      </c>
      <c r="E89" s="36">
        <v>15</v>
      </c>
      <c r="F89" s="36">
        <v>8775</v>
      </c>
      <c r="G89" s="36">
        <v>517</v>
      </c>
      <c r="H89" s="36">
        <v>6856</v>
      </c>
      <c r="I89" s="36">
        <v>44655</v>
      </c>
      <c r="J89" s="36">
        <v>58738</v>
      </c>
      <c r="K89" s="36">
        <v>422</v>
      </c>
    </row>
    <row r="90" spans="1:11" ht="12.95" customHeight="1" x14ac:dyDescent="0.25">
      <c r="A90" s="36" t="s">
        <v>198</v>
      </c>
      <c r="B90" s="36" t="s">
        <v>30</v>
      </c>
      <c r="C90" s="36">
        <v>2</v>
      </c>
      <c r="D90" s="36">
        <v>313</v>
      </c>
      <c r="E90" s="36">
        <v>5950</v>
      </c>
      <c r="F90" s="36">
        <v>39227</v>
      </c>
      <c r="G90" s="36">
        <v>15640</v>
      </c>
      <c r="H90" s="36">
        <v>64357</v>
      </c>
      <c r="I90" s="36">
        <v>35312</v>
      </c>
      <c r="J90" s="36">
        <v>39704</v>
      </c>
      <c r="K90" s="36">
        <v>16507</v>
      </c>
    </row>
    <row r="91" spans="1:11" ht="12.95" customHeight="1" x14ac:dyDescent="0.25">
      <c r="A91" s="36" t="s">
        <v>198</v>
      </c>
      <c r="B91" s="36" t="s">
        <v>30</v>
      </c>
      <c r="C91" s="36">
        <v>3</v>
      </c>
      <c r="D91" s="36">
        <v>6500</v>
      </c>
      <c r="E91" s="36">
        <v>4172</v>
      </c>
      <c r="F91" s="36">
        <v>24962</v>
      </c>
      <c r="G91" s="36">
        <v>28374</v>
      </c>
      <c r="H91" s="36">
        <v>9639</v>
      </c>
      <c r="I91" s="36">
        <v>22773</v>
      </c>
      <c r="J91" s="36">
        <v>9030</v>
      </c>
      <c r="K91" s="36">
        <v>96949</v>
      </c>
    </row>
    <row r="92" spans="1:11" ht="12.95" customHeight="1" x14ac:dyDescent="0.25">
      <c r="A92" s="36" t="s">
        <v>198</v>
      </c>
      <c r="B92" s="36" t="s">
        <v>30</v>
      </c>
      <c r="C92" s="36">
        <v>4</v>
      </c>
      <c r="D92" s="36">
        <v>45</v>
      </c>
      <c r="E92" s="36">
        <v>287</v>
      </c>
      <c r="F92" s="36">
        <v>2069</v>
      </c>
      <c r="G92" s="36">
        <v>593</v>
      </c>
      <c r="H92" s="36">
        <v>6266</v>
      </c>
      <c r="I92" s="36">
        <v>5031</v>
      </c>
      <c r="J92" s="36">
        <v>4604</v>
      </c>
      <c r="K92" s="36">
        <v>2421</v>
      </c>
    </row>
    <row r="93" spans="1:11" ht="12.95" customHeight="1" x14ac:dyDescent="0.25">
      <c r="A93" s="36" t="s">
        <v>198</v>
      </c>
      <c r="B93" s="36" t="s">
        <v>34</v>
      </c>
      <c r="C93" s="36">
        <v>1</v>
      </c>
      <c r="D93" s="36"/>
      <c r="E93" s="36"/>
      <c r="F93" s="36">
        <v>13</v>
      </c>
      <c r="G93" s="36">
        <v>0</v>
      </c>
      <c r="H93" s="36">
        <v>23</v>
      </c>
      <c r="I93" s="36">
        <v>172</v>
      </c>
      <c r="J93" s="36">
        <v>51</v>
      </c>
      <c r="K93" s="36"/>
    </row>
    <row r="94" spans="1:11" ht="12.95" customHeight="1" x14ac:dyDescent="0.25">
      <c r="A94" s="36" t="s">
        <v>198</v>
      </c>
      <c r="B94" s="36" t="s">
        <v>34</v>
      </c>
      <c r="C94" s="36">
        <v>2</v>
      </c>
      <c r="D94" s="36"/>
      <c r="E94" s="36"/>
      <c r="F94" s="36">
        <v>63</v>
      </c>
      <c r="G94" s="36">
        <v>24</v>
      </c>
      <c r="H94" s="36">
        <v>231</v>
      </c>
      <c r="I94" s="36">
        <v>72</v>
      </c>
      <c r="J94" s="36">
        <v>26</v>
      </c>
      <c r="K94" s="36">
        <v>10</v>
      </c>
    </row>
    <row r="95" spans="1:11" ht="12.95" customHeight="1" x14ac:dyDescent="0.25">
      <c r="A95" s="36" t="s">
        <v>198</v>
      </c>
      <c r="B95" s="36" t="s">
        <v>34</v>
      </c>
      <c r="C95" s="36">
        <v>3</v>
      </c>
      <c r="D95" s="36"/>
      <c r="E95" s="36"/>
      <c r="F95" s="36">
        <v>11</v>
      </c>
      <c r="G95" s="36">
        <v>65</v>
      </c>
      <c r="H95" s="36">
        <v>1</v>
      </c>
      <c r="I95" s="36">
        <v>26</v>
      </c>
      <c r="J95" s="36">
        <v>17</v>
      </c>
      <c r="K95" s="36">
        <v>149</v>
      </c>
    </row>
    <row r="96" spans="1:11" ht="12.95" customHeight="1" x14ac:dyDescent="0.25">
      <c r="A96" s="36" t="s">
        <v>198</v>
      </c>
      <c r="B96" s="36" t="s">
        <v>34</v>
      </c>
      <c r="C96" s="36">
        <v>4</v>
      </c>
      <c r="D96" s="36"/>
      <c r="E96" s="36"/>
      <c r="F96" s="36">
        <v>0</v>
      </c>
      <c r="G96" s="36">
        <v>2</v>
      </c>
      <c r="H96" s="36">
        <v>32</v>
      </c>
      <c r="I96" s="36">
        <v>4</v>
      </c>
      <c r="J96" s="36">
        <v>3</v>
      </c>
      <c r="K96" s="36">
        <v>0</v>
      </c>
    </row>
    <row r="97" spans="1:11" ht="12.95" customHeight="1" x14ac:dyDescent="0.25">
      <c r="A97" s="36" t="s">
        <v>198</v>
      </c>
      <c r="B97" s="36" t="s">
        <v>33</v>
      </c>
      <c r="C97" s="36">
        <v>1</v>
      </c>
      <c r="D97" s="36">
        <v>0</v>
      </c>
      <c r="E97" s="36">
        <v>0</v>
      </c>
      <c r="F97" s="36">
        <v>252</v>
      </c>
      <c r="G97" s="36">
        <v>12</v>
      </c>
      <c r="H97" s="36">
        <v>242</v>
      </c>
      <c r="I97" s="36">
        <v>1831</v>
      </c>
      <c r="J97" s="36">
        <v>767</v>
      </c>
      <c r="K97" s="36">
        <v>142</v>
      </c>
    </row>
    <row r="98" spans="1:11" ht="12.95" customHeight="1" x14ac:dyDescent="0.25">
      <c r="A98" s="36" t="s">
        <v>198</v>
      </c>
      <c r="B98" s="36" t="s">
        <v>33</v>
      </c>
      <c r="C98" s="36">
        <v>2</v>
      </c>
      <c r="D98" s="36">
        <v>19</v>
      </c>
      <c r="E98" s="36">
        <v>458</v>
      </c>
      <c r="F98" s="36">
        <v>901</v>
      </c>
      <c r="G98" s="36">
        <v>362</v>
      </c>
      <c r="H98" s="36">
        <v>2088</v>
      </c>
      <c r="I98" s="36">
        <v>1215</v>
      </c>
      <c r="J98" s="36">
        <v>613</v>
      </c>
      <c r="K98" s="36">
        <v>704</v>
      </c>
    </row>
    <row r="99" spans="1:11" ht="12.95" customHeight="1" x14ac:dyDescent="0.25">
      <c r="A99" s="36" t="s">
        <v>198</v>
      </c>
      <c r="B99" s="36" t="s">
        <v>33</v>
      </c>
      <c r="C99" s="36">
        <v>3</v>
      </c>
      <c r="D99" s="36">
        <v>873</v>
      </c>
      <c r="E99" s="36">
        <v>307</v>
      </c>
      <c r="F99" s="36">
        <v>958</v>
      </c>
      <c r="G99" s="36">
        <v>1142</v>
      </c>
      <c r="H99" s="36">
        <v>234</v>
      </c>
      <c r="I99" s="36">
        <v>1277</v>
      </c>
      <c r="J99" s="36">
        <v>135</v>
      </c>
      <c r="K99" s="36">
        <v>3523</v>
      </c>
    </row>
    <row r="100" spans="1:11" ht="12.95" customHeight="1" x14ac:dyDescent="0.25">
      <c r="A100" s="36" t="s">
        <v>198</v>
      </c>
      <c r="B100" s="36" t="s">
        <v>33</v>
      </c>
      <c r="C100" s="36">
        <v>4</v>
      </c>
      <c r="D100" s="36">
        <v>9</v>
      </c>
      <c r="E100" s="36">
        <v>27</v>
      </c>
      <c r="F100" s="36">
        <v>172</v>
      </c>
      <c r="G100" s="36">
        <v>33</v>
      </c>
      <c r="H100" s="36">
        <v>685</v>
      </c>
      <c r="I100" s="36">
        <v>187</v>
      </c>
      <c r="J100" s="36">
        <v>165</v>
      </c>
      <c r="K100" s="36">
        <v>445</v>
      </c>
    </row>
    <row r="101" spans="1:11" ht="12.95" customHeight="1" x14ac:dyDescent="0.25">
      <c r="A101" s="36" t="s">
        <v>198</v>
      </c>
      <c r="B101" s="36" t="s">
        <v>29</v>
      </c>
      <c r="C101" s="36">
        <v>1</v>
      </c>
      <c r="D101" s="36"/>
      <c r="E101" s="36"/>
      <c r="F101" s="36"/>
      <c r="G101" s="36"/>
      <c r="H101" s="36"/>
      <c r="I101" s="36"/>
      <c r="J101" s="36"/>
      <c r="K101" s="36">
        <v>151</v>
      </c>
    </row>
    <row r="102" spans="1:11" ht="12.95" customHeight="1" x14ac:dyDescent="0.25">
      <c r="A102" s="36" t="s">
        <v>198</v>
      </c>
      <c r="B102" s="36" t="s">
        <v>29</v>
      </c>
      <c r="C102" s="36">
        <v>2</v>
      </c>
      <c r="D102" s="36"/>
      <c r="E102" s="36">
        <v>7</v>
      </c>
      <c r="F102" s="36"/>
      <c r="G102" s="36">
        <v>62</v>
      </c>
      <c r="H102" s="36"/>
      <c r="I102" s="36">
        <v>0</v>
      </c>
      <c r="J102" s="36"/>
      <c r="K102" s="36">
        <v>3149</v>
      </c>
    </row>
    <row r="103" spans="1:11" ht="12.95" customHeight="1" x14ac:dyDescent="0.25">
      <c r="A103" s="36" t="s">
        <v>198</v>
      </c>
      <c r="B103" s="36" t="s">
        <v>29</v>
      </c>
      <c r="C103" s="36">
        <v>3</v>
      </c>
      <c r="D103" s="36"/>
      <c r="E103" s="36">
        <v>15</v>
      </c>
      <c r="F103" s="36"/>
      <c r="G103" s="36">
        <v>797</v>
      </c>
      <c r="H103" s="36"/>
      <c r="I103" s="36">
        <v>10</v>
      </c>
      <c r="J103" s="36"/>
      <c r="K103" s="36">
        <v>29706</v>
      </c>
    </row>
    <row r="104" spans="1:11" ht="12.95" customHeight="1" x14ac:dyDescent="0.25">
      <c r="A104" s="36" t="s">
        <v>198</v>
      </c>
      <c r="B104" s="36" t="s">
        <v>29</v>
      </c>
      <c r="C104" s="36">
        <v>4</v>
      </c>
      <c r="D104" s="36"/>
      <c r="E104" s="36">
        <v>0</v>
      </c>
      <c r="F104" s="36"/>
      <c r="G104" s="36">
        <v>15</v>
      </c>
      <c r="H104" s="36"/>
      <c r="I104" s="36">
        <v>0</v>
      </c>
      <c r="J104" s="36"/>
      <c r="K104" s="36">
        <v>220</v>
      </c>
    </row>
    <row r="105" spans="1:11" ht="12.95" customHeight="1" x14ac:dyDescent="0.25">
      <c r="A105" s="36" t="s">
        <v>198</v>
      </c>
      <c r="B105" s="36" t="s">
        <v>18</v>
      </c>
      <c r="C105" s="36">
        <v>1</v>
      </c>
      <c r="D105" s="36">
        <v>4</v>
      </c>
      <c r="E105" s="36"/>
      <c r="F105" s="36">
        <v>24</v>
      </c>
      <c r="G105" s="36"/>
      <c r="H105" s="36">
        <v>82</v>
      </c>
      <c r="I105" s="36">
        <v>717</v>
      </c>
      <c r="J105" s="36">
        <v>377</v>
      </c>
      <c r="K105" s="36"/>
    </row>
    <row r="106" spans="1:11" ht="12.95" customHeight="1" x14ac:dyDescent="0.25">
      <c r="A106" s="36" t="s">
        <v>198</v>
      </c>
      <c r="B106" s="36" t="s">
        <v>18</v>
      </c>
      <c r="C106" s="36">
        <v>2</v>
      </c>
      <c r="D106" s="36">
        <v>0</v>
      </c>
      <c r="E106" s="36">
        <v>16</v>
      </c>
      <c r="F106" s="36">
        <v>218</v>
      </c>
      <c r="G106" s="36">
        <v>56</v>
      </c>
      <c r="H106" s="36">
        <v>1087</v>
      </c>
      <c r="I106" s="36">
        <v>314</v>
      </c>
      <c r="J106" s="36">
        <v>234</v>
      </c>
      <c r="K106" s="36">
        <v>15</v>
      </c>
    </row>
    <row r="107" spans="1:11" ht="12.95" customHeight="1" x14ac:dyDescent="0.25">
      <c r="A107" s="36" t="s">
        <v>198</v>
      </c>
      <c r="B107" s="36" t="s">
        <v>18</v>
      </c>
      <c r="C107" s="36">
        <v>3</v>
      </c>
      <c r="D107" s="36">
        <v>0</v>
      </c>
      <c r="E107" s="36">
        <v>5</v>
      </c>
      <c r="F107" s="36">
        <v>74</v>
      </c>
      <c r="G107" s="36">
        <v>72</v>
      </c>
      <c r="H107" s="36">
        <v>28</v>
      </c>
      <c r="I107" s="36">
        <v>76</v>
      </c>
      <c r="J107" s="36">
        <v>17</v>
      </c>
      <c r="K107" s="36">
        <v>47</v>
      </c>
    </row>
    <row r="108" spans="1:11" ht="12.95" customHeight="1" x14ac:dyDescent="0.25">
      <c r="A108" s="36" t="s">
        <v>198</v>
      </c>
      <c r="B108" s="36" t="s">
        <v>18</v>
      </c>
      <c r="C108" s="36">
        <v>4</v>
      </c>
      <c r="D108" s="36"/>
      <c r="E108" s="36"/>
      <c r="F108" s="36">
        <v>8</v>
      </c>
      <c r="G108" s="36">
        <v>0</v>
      </c>
      <c r="H108" s="36">
        <v>35</v>
      </c>
      <c r="I108" s="36">
        <v>42</v>
      </c>
      <c r="J108" s="36">
        <v>20</v>
      </c>
      <c r="K108" s="36">
        <v>1</v>
      </c>
    </row>
    <row r="109" spans="1:11" ht="12.95" customHeight="1" x14ac:dyDescent="0.25">
      <c r="A109" s="36" t="s">
        <v>198</v>
      </c>
      <c r="B109" s="36" t="s">
        <v>39</v>
      </c>
      <c r="C109" s="36">
        <v>1</v>
      </c>
      <c r="D109" s="36">
        <v>6</v>
      </c>
      <c r="E109" s="36"/>
      <c r="F109" s="36">
        <v>431</v>
      </c>
      <c r="G109" s="36">
        <v>42</v>
      </c>
      <c r="H109" s="36">
        <v>281</v>
      </c>
      <c r="I109" s="36">
        <v>894</v>
      </c>
      <c r="J109" s="36">
        <v>733</v>
      </c>
      <c r="K109" s="36">
        <v>9</v>
      </c>
    </row>
    <row r="110" spans="1:11" ht="12.95" customHeight="1" x14ac:dyDescent="0.25">
      <c r="A110" s="36" t="s">
        <v>198</v>
      </c>
      <c r="B110" s="36" t="s">
        <v>39</v>
      </c>
      <c r="C110" s="36">
        <v>2</v>
      </c>
      <c r="D110" s="36">
        <v>23</v>
      </c>
      <c r="E110" s="36">
        <v>183</v>
      </c>
      <c r="F110" s="36">
        <v>1324</v>
      </c>
      <c r="G110" s="36">
        <v>156</v>
      </c>
      <c r="H110" s="36">
        <v>1773</v>
      </c>
      <c r="I110" s="36">
        <v>565</v>
      </c>
      <c r="J110" s="36">
        <v>523</v>
      </c>
      <c r="K110" s="36">
        <v>392</v>
      </c>
    </row>
    <row r="111" spans="1:11" ht="12.95" customHeight="1" x14ac:dyDescent="0.25">
      <c r="A111" s="36" t="s">
        <v>198</v>
      </c>
      <c r="B111" s="36" t="s">
        <v>39</v>
      </c>
      <c r="C111" s="36">
        <v>3</v>
      </c>
      <c r="D111" s="36">
        <v>80</v>
      </c>
      <c r="E111" s="36">
        <v>63</v>
      </c>
      <c r="F111" s="36">
        <v>714</v>
      </c>
      <c r="G111" s="36">
        <v>236</v>
      </c>
      <c r="H111" s="36">
        <v>192</v>
      </c>
      <c r="I111" s="36">
        <v>379</v>
      </c>
      <c r="J111" s="36">
        <v>41</v>
      </c>
      <c r="K111" s="36">
        <v>877</v>
      </c>
    </row>
    <row r="112" spans="1:11" ht="12.95" customHeight="1" x14ac:dyDescent="0.25">
      <c r="A112" s="36" t="s">
        <v>198</v>
      </c>
      <c r="B112" s="36" t="s">
        <v>39</v>
      </c>
      <c r="C112" s="36">
        <v>4</v>
      </c>
      <c r="D112" s="36">
        <v>0</v>
      </c>
      <c r="E112" s="36">
        <v>2</v>
      </c>
      <c r="F112" s="36">
        <v>173</v>
      </c>
      <c r="G112" s="36">
        <v>4</v>
      </c>
      <c r="H112" s="36">
        <v>82</v>
      </c>
      <c r="I112" s="36">
        <v>77</v>
      </c>
      <c r="J112" s="36">
        <v>55</v>
      </c>
      <c r="K112" s="36">
        <v>58</v>
      </c>
    </row>
    <row r="113" spans="1:11" ht="12.95" customHeight="1" x14ac:dyDescent="0.25">
      <c r="A113" s="36" t="s">
        <v>198</v>
      </c>
      <c r="B113" s="36" t="s">
        <v>20</v>
      </c>
      <c r="C113" s="36">
        <v>1</v>
      </c>
      <c r="D113" s="36"/>
      <c r="E113" s="36">
        <v>8</v>
      </c>
      <c r="F113" s="36">
        <v>538</v>
      </c>
      <c r="G113" s="36">
        <v>48</v>
      </c>
      <c r="H113" s="36">
        <v>219</v>
      </c>
      <c r="I113" s="36">
        <v>421</v>
      </c>
      <c r="J113" s="36">
        <v>1177</v>
      </c>
      <c r="K113" s="36">
        <v>45</v>
      </c>
    </row>
    <row r="114" spans="1:11" ht="12.95" customHeight="1" x14ac:dyDescent="0.25">
      <c r="A114" s="36" t="s">
        <v>198</v>
      </c>
      <c r="B114" s="36" t="s">
        <v>20</v>
      </c>
      <c r="C114" s="36">
        <v>2</v>
      </c>
      <c r="D114" s="36">
        <v>4</v>
      </c>
      <c r="E114" s="36">
        <v>320</v>
      </c>
      <c r="F114" s="36">
        <v>1292</v>
      </c>
      <c r="G114" s="36">
        <v>1873</v>
      </c>
      <c r="H114" s="36">
        <v>519</v>
      </c>
      <c r="I114" s="36">
        <v>126</v>
      </c>
      <c r="J114" s="36">
        <v>516</v>
      </c>
      <c r="K114" s="36">
        <v>615</v>
      </c>
    </row>
    <row r="115" spans="1:11" ht="12.95" customHeight="1" x14ac:dyDescent="0.25">
      <c r="A115" s="36" t="s">
        <v>198</v>
      </c>
      <c r="B115" s="36" t="s">
        <v>20</v>
      </c>
      <c r="C115" s="36">
        <v>3</v>
      </c>
      <c r="D115" s="36">
        <v>139</v>
      </c>
      <c r="E115" s="36">
        <v>143</v>
      </c>
      <c r="F115" s="36">
        <v>287</v>
      </c>
      <c r="G115" s="36">
        <v>1552</v>
      </c>
      <c r="H115" s="36">
        <v>16</v>
      </c>
      <c r="I115" s="36">
        <v>96</v>
      </c>
      <c r="J115" s="36">
        <v>52</v>
      </c>
      <c r="K115" s="36">
        <v>3767</v>
      </c>
    </row>
    <row r="116" spans="1:11" ht="12.95" customHeight="1" x14ac:dyDescent="0.25">
      <c r="A116" s="36" t="s">
        <v>198</v>
      </c>
      <c r="B116" s="36" t="s">
        <v>20</v>
      </c>
      <c r="C116" s="36">
        <v>4</v>
      </c>
      <c r="D116" s="36">
        <v>1</v>
      </c>
      <c r="E116" s="36">
        <v>13</v>
      </c>
      <c r="F116" s="36">
        <v>4</v>
      </c>
      <c r="G116" s="36">
        <v>32</v>
      </c>
      <c r="H116" s="36">
        <v>3</v>
      </c>
      <c r="I116" s="36">
        <v>29</v>
      </c>
      <c r="J116" s="36">
        <v>10</v>
      </c>
      <c r="K116" s="36">
        <v>71</v>
      </c>
    </row>
    <row r="117" spans="1:11" ht="12.95" customHeight="1" x14ac:dyDescent="0.25">
      <c r="A117" s="36" t="s">
        <v>198</v>
      </c>
      <c r="B117" s="36" t="s">
        <v>35</v>
      </c>
      <c r="C117" s="36">
        <v>1</v>
      </c>
      <c r="D117" s="36">
        <v>2</v>
      </c>
      <c r="E117" s="36">
        <v>7</v>
      </c>
      <c r="F117" s="36">
        <v>1982</v>
      </c>
      <c r="G117" s="36">
        <v>71</v>
      </c>
      <c r="H117" s="36">
        <v>898</v>
      </c>
      <c r="I117" s="36">
        <v>4358</v>
      </c>
      <c r="J117" s="36">
        <v>3901</v>
      </c>
      <c r="K117" s="36">
        <v>43</v>
      </c>
    </row>
    <row r="118" spans="1:11" ht="12.95" customHeight="1" x14ac:dyDescent="0.25">
      <c r="A118" s="36" t="s">
        <v>198</v>
      </c>
      <c r="B118" s="36" t="s">
        <v>35</v>
      </c>
      <c r="C118" s="36">
        <v>2</v>
      </c>
      <c r="D118" s="36">
        <v>67</v>
      </c>
      <c r="E118" s="36">
        <v>1017</v>
      </c>
      <c r="F118" s="36">
        <v>11153</v>
      </c>
      <c r="G118" s="36">
        <v>2969</v>
      </c>
      <c r="H118" s="36">
        <v>10715</v>
      </c>
      <c r="I118" s="36">
        <v>4708</v>
      </c>
      <c r="J118" s="36">
        <v>4754</v>
      </c>
      <c r="K118" s="36">
        <v>1509</v>
      </c>
    </row>
    <row r="119" spans="1:11" ht="12.95" customHeight="1" x14ac:dyDescent="0.25">
      <c r="A119" s="36" t="s">
        <v>198</v>
      </c>
      <c r="B119" s="36" t="s">
        <v>35</v>
      </c>
      <c r="C119" s="36">
        <v>3</v>
      </c>
      <c r="D119" s="36">
        <v>1381</v>
      </c>
      <c r="E119" s="36">
        <v>576</v>
      </c>
      <c r="F119" s="36">
        <v>10698</v>
      </c>
      <c r="G119" s="36">
        <v>4945</v>
      </c>
      <c r="H119" s="36">
        <v>2960</v>
      </c>
      <c r="I119" s="36">
        <v>7745</v>
      </c>
      <c r="J119" s="36">
        <v>1214</v>
      </c>
      <c r="K119" s="36">
        <v>7071</v>
      </c>
    </row>
    <row r="120" spans="1:11" ht="12.95" customHeight="1" x14ac:dyDescent="0.25">
      <c r="A120" s="36" t="s">
        <v>198</v>
      </c>
      <c r="B120" s="36" t="s">
        <v>35</v>
      </c>
      <c r="C120" s="36">
        <v>4</v>
      </c>
      <c r="D120" s="36">
        <v>1</v>
      </c>
      <c r="E120" s="36">
        <v>24</v>
      </c>
      <c r="F120" s="36">
        <v>306</v>
      </c>
      <c r="G120" s="36">
        <v>54</v>
      </c>
      <c r="H120" s="36">
        <v>762</v>
      </c>
      <c r="I120" s="36">
        <v>393</v>
      </c>
      <c r="J120" s="36">
        <v>154</v>
      </c>
      <c r="K120" s="36">
        <v>132</v>
      </c>
    </row>
    <row r="121" spans="1:11" ht="12.95" customHeight="1" x14ac:dyDescent="0.25">
      <c r="A121" s="36" t="s">
        <v>198</v>
      </c>
      <c r="B121" s="36" t="s">
        <v>37</v>
      </c>
      <c r="C121" s="36">
        <v>1</v>
      </c>
      <c r="D121" s="36">
        <v>5</v>
      </c>
      <c r="E121" s="36">
        <v>18</v>
      </c>
      <c r="F121" s="36">
        <v>2229</v>
      </c>
      <c r="G121" s="36">
        <v>169</v>
      </c>
      <c r="H121" s="36">
        <v>1161</v>
      </c>
      <c r="I121" s="36">
        <v>2949</v>
      </c>
      <c r="J121" s="36">
        <v>2773</v>
      </c>
      <c r="K121" s="36">
        <v>254</v>
      </c>
    </row>
    <row r="122" spans="1:11" ht="12.95" customHeight="1" x14ac:dyDescent="0.25">
      <c r="A122" s="36" t="s">
        <v>198</v>
      </c>
      <c r="B122" s="36" t="s">
        <v>37</v>
      </c>
      <c r="C122" s="36">
        <v>2</v>
      </c>
      <c r="D122" s="36">
        <v>116</v>
      </c>
      <c r="E122" s="36">
        <v>2758</v>
      </c>
      <c r="F122" s="36">
        <v>13788</v>
      </c>
      <c r="G122" s="36">
        <v>5527</v>
      </c>
      <c r="H122" s="36">
        <v>13874</v>
      </c>
      <c r="I122" s="36">
        <v>5791</v>
      </c>
      <c r="J122" s="36">
        <v>7202</v>
      </c>
      <c r="K122" s="36">
        <v>6076</v>
      </c>
    </row>
    <row r="123" spans="1:11" ht="12.95" customHeight="1" x14ac:dyDescent="0.25">
      <c r="A123" s="36" t="s">
        <v>198</v>
      </c>
      <c r="B123" s="36" t="s">
        <v>37</v>
      </c>
      <c r="C123" s="36">
        <v>3</v>
      </c>
      <c r="D123" s="36">
        <v>2396</v>
      </c>
      <c r="E123" s="36">
        <v>1875</v>
      </c>
      <c r="F123" s="36">
        <v>10327</v>
      </c>
      <c r="G123" s="36">
        <v>12300</v>
      </c>
      <c r="H123" s="36">
        <v>2937</v>
      </c>
      <c r="I123" s="36">
        <v>11566</v>
      </c>
      <c r="J123" s="36">
        <v>2699</v>
      </c>
      <c r="K123" s="36">
        <v>31744</v>
      </c>
    </row>
    <row r="124" spans="1:11" ht="12.95" customHeight="1" x14ac:dyDescent="0.25">
      <c r="A124" s="36" t="s">
        <v>198</v>
      </c>
      <c r="B124" s="36" t="s">
        <v>37</v>
      </c>
      <c r="C124" s="36">
        <v>4</v>
      </c>
      <c r="D124" s="36">
        <v>8</v>
      </c>
      <c r="E124" s="36">
        <v>91</v>
      </c>
      <c r="F124" s="36">
        <v>418</v>
      </c>
      <c r="G124" s="36">
        <v>158</v>
      </c>
      <c r="H124" s="36">
        <v>953</v>
      </c>
      <c r="I124" s="36">
        <v>393</v>
      </c>
      <c r="J124" s="36">
        <v>242</v>
      </c>
      <c r="K124" s="36">
        <v>668</v>
      </c>
    </row>
    <row r="125" spans="1:11" ht="12.95" customHeight="1" x14ac:dyDescent="0.25">
      <c r="A125" s="36" t="s">
        <v>198</v>
      </c>
      <c r="B125" s="36" t="s">
        <v>36</v>
      </c>
      <c r="C125" s="36">
        <v>1</v>
      </c>
      <c r="D125" s="36">
        <v>43</v>
      </c>
      <c r="E125" s="36">
        <v>62</v>
      </c>
      <c r="F125" s="36">
        <v>4806</v>
      </c>
      <c r="G125" s="36">
        <v>447</v>
      </c>
      <c r="H125" s="36">
        <v>3380</v>
      </c>
      <c r="I125" s="36">
        <v>10057</v>
      </c>
      <c r="J125" s="36">
        <v>11179</v>
      </c>
      <c r="K125" s="36">
        <v>423</v>
      </c>
    </row>
    <row r="126" spans="1:11" ht="12.95" customHeight="1" x14ac:dyDescent="0.25">
      <c r="A126" s="36" t="s">
        <v>198</v>
      </c>
      <c r="B126" s="36" t="s">
        <v>36</v>
      </c>
      <c r="C126" s="36">
        <v>2</v>
      </c>
      <c r="D126" s="36">
        <v>648</v>
      </c>
      <c r="E126" s="36">
        <v>6885</v>
      </c>
      <c r="F126" s="36">
        <v>43057</v>
      </c>
      <c r="G126" s="36">
        <v>18426</v>
      </c>
      <c r="H126" s="36">
        <v>51306</v>
      </c>
      <c r="I126" s="36">
        <v>18978</v>
      </c>
      <c r="J126" s="36">
        <v>22598</v>
      </c>
      <c r="K126" s="36">
        <v>18236</v>
      </c>
    </row>
    <row r="127" spans="1:11" ht="12.95" customHeight="1" x14ac:dyDescent="0.25">
      <c r="A127" s="36" t="s">
        <v>198</v>
      </c>
      <c r="B127" s="36" t="s">
        <v>36</v>
      </c>
      <c r="C127" s="36">
        <v>3</v>
      </c>
      <c r="D127" s="36">
        <v>10854</v>
      </c>
      <c r="E127" s="36">
        <v>4701</v>
      </c>
      <c r="F127" s="36">
        <v>45695</v>
      </c>
      <c r="G127" s="36">
        <v>44571</v>
      </c>
      <c r="H127" s="36">
        <v>18320</v>
      </c>
      <c r="I127" s="36">
        <v>45059</v>
      </c>
      <c r="J127" s="36">
        <v>10413</v>
      </c>
      <c r="K127" s="36">
        <v>112630</v>
      </c>
    </row>
    <row r="128" spans="1:11" ht="12.95" customHeight="1" x14ac:dyDescent="0.25">
      <c r="A128" s="36" t="s">
        <v>198</v>
      </c>
      <c r="B128" s="36" t="s">
        <v>36</v>
      </c>
      <c r="C128" s="36">
        <v>4</v>
      </c>
      <c r="D128" s="36">
        <v>30</v>
      </c>
      <c r="E128" s="36">
        <v>328</v>
      </c>
      <c r="F128" s="36">
        <v>2087</v>
      </c>
      <c r="G128" s="36">
        <v>589</v>
      </c>
      <c r="H128" s="36">
        <v>5075</v>
      </c>
      <c r="I128" s="36">
        <v>1844</v>
      </c>
      <c r="J128" s="36">
        <v>1402</v>
      </c>
      <c r="K128" s="36">
        <v>1934</v>
      </c>
    </row>
    <row r="130" spans="9:14" ht="12.95" customHeight="1" x14ac:dyDescent="0.25">
      <c r="I130" s="1"/>
      <c r="J130" s="1"/>
      <c r="K130" s="1"/>
      <c r="L130" s="1"/>
      <c r="M130" s="1"/>
    </row>
    <row r="131" spans="9:14" ht="12.95" customHeight="1" x14ac:dyDescent="0.25">
      <c r="I131" s="1"/>
      <c r="J131" s="1"/>
      <c r="K131" s="1"/>
      <c r="L131" s="1"/>
      <c r="M131" s="1"/>
      <c r="N131" s="1"/>
    </row>
    <row r="132" spans="9:14" ht="12.95" customHeight="1" x14ac:dyDescent="0.25">
      <c r="I132" s="1"/>
      <c r="J132" s="1"/>
      <c r="K132" s="1"/>
      <c r="L132" s="1"/>
      <c r="M132" s="1"/>
      <c r="N132" s="1"/>
    </row>
    <row r="133" spans="9:14" ht="12.95" customHeight="1" x14ac:dyDescent="0.25">
      <c r="I133" s="1"/>
      <c r="J133" s="1"/>
      <c r="K133" s="1"/>
      <c r="L133" s="1"/>
      <c r="M133" s="1"/>
      <c r="N133" s="1"/>
    </row>
    <row r="134" spans="9:14" ht="12.95" customHeight="1" x14ac:dyDescent="0.25">
      <c r="I134" s="1"/>
      <c r="J134" s="1"/>
      <c r="K134" s="1"/>
      <c r="L134" s="1"/>
      <c r="M134" s="1"/>
      <c r="N134" s="1"/>
    </row>
    <row r="135" spans="9:14" ht="12.95" customHeight="1" x14ac:dyDescent="0.25">
      <c r="N135" s="1"/>
    </row>
    <row r="136" spans="9:14" ht="12.95" customHeight="1" x14ac:dyDescent="0.25">
      <c r="N136" s="1"/>
    </row>
    <row r="137" spans="9:14" ht="12.95" customHeight="1" x14ac:dyDescent="0.25">
      <c r="N137" s="1"/>
    </row>
    <row r="138" spans="9:14" ht="12.95" customHeight="1" x14ac:dyDescent="0.25">
      <c r="N138" s="1"/>
    </row>
    <row r="139" spans="9:14" ht="12.95" customHeight="1" x14ac:dyDescent="0.25">
      <c r="N139" s="1"/>
    </row>
  </sheetData>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19B78F0-C0E2-423F-AADB-EE9B5D9864EF}">
  <dimension ref="A1:O53"/>
  <sheetViews>
    <sheetView zoomScale="120" zoomScaleNormal="120" workbookViewId="0">
      <selection activeCell="A2" sqref="A2"/>
    </sheetView>
  </sheetViews>
  <sheetFormatPr defaultRowHeight="15" x14ac:dyDescent="0.25"/>
  <cols>
    <col min="2" max="2" width="8.85546875" style="25"/>
  </cols>
  <sheetData>
    <row r="1" spans="1:15" ht="18.75" x14ac:dyDescent="0.3">
      <c r="A1" s="5" t="s">
        <v>0</v>
      </c>
    </row>
    <row r="2" spans="1:15" ht="16.5" x14ac:dyDescent="0.3">
      <c r="A2" s="4" t="s">
        <v>193</v>
      </c>
    </row>
    <row r="3" spans="1:15" ht="15.75" thickBot="1" x14ac:dyDescent="0.3"/>
    <row r="4" spans="1:15" s="21" customFormat="1" ht="12" thickBot="1" x14ac:dyDescent="0.25">
      <c r="A4" s="20" t="s">
        <v>6</v>
      </c>
      <c r="B4" s="26" t="s">
        <v>114</v>
      </c>
    </row>
    <row r="5" spans="1:15" s="2" customFormat="1" ht="11.25" x14ac:dyDescent="0.2">
      <c r="A5" s="2">
        <v>1977</v>
      </c>
      <c r="B5" s="8">
        <v>7.6754639999999998</v>
      </c>
    </row>
    <row r="6" spans="1:15" s="2" customFormat="1" ht="11.25" x14ac:dyDescent="0.2">
      <c r="A6" s="2">
        <v>1978</v>
      </c>
      <c r="B6" s="8">
        <v>7.6754639999999998</v>
      </c>
    </row>
    <row r="7" spans="1:15" s="2" customFormat="1" ht="11.25" x14ac:dyDescent="0.2">
      <c r="A7" s="2">
        <v>1979</v>
      </c>
      <c r="B7" s="8">
        <v>7.6754639999999998</v>
      </c>
    </row>
    <row r="8" spans="1:15" s="2" customFormat="1" ht="11.25" x14ac:dyDescent="0.2">
      <c r="A8" s="2">
        <v>1980</v>
      </c>
      <c r="B8" s="8">
        <v>7.2</v>
      </c>
    </row>
    <row r="9" spans="1:15" s="2" customFormat="1" ht="11.25" x14ac:dyDescent="0.2">
      <c r="A9" s="2">
        <v>1981</v>
      </c>
      <c r="B9" s="8">
        <v>7.15</v>
      </c>
    </row>
    <row r="10" spans="1:15" s="2" customFormat="1" ht="11.25" x14ac:dyDescent="0.2">
      <c r="A10" s="2">
        <v>1982</v>
      </c>
      <c r="B10" s="8">
        <v>7.9749999999999996</v>
      </c>
    </row>
    <row r="11" spans="1:15" s="2" customFormat="1" ht="11.25" x14ac:dyDescent="0.2">
      <c r="A11" s="2">
        <v>1983</v>
      </c>
      <c r="B11" s="8">
        <v>8.375</v>
      </c>
      <c r="O11" s="7"/>
    </row>
    <row r="12" spans="1:15" s="2" customFormat="1" ht="11.25" x14ac:dyDescent="0.2">
      <c r="A12" s="2">
        <v>1984</v>
      </c>
      <c r="B12" s="8">
        <v>7.891667</v>
      </c>
    </row>
    <row r="13" spans="1:15" s="2" customFormat="1" ht="11.25" x14ac:dyDescent="0.2">
      <c r="A13" s="2">
        <v>1985</v>
      </c>
      <c r="B13" s="8">
        <v>6.5</v>
      </c>
    </row>
    <row r="14" spans="1:15" s="2" customFormat="1" ht="11.25" x14ac:dyDescent="0.2">
      <c r="A14" s="2">
        <v>1986</v>
      </c>
      <c r="B14" s="8">
        <v>6.9333330000000002</v>
      </c>
    </row>
    <row r="15" spans="1:15" s="2" customFormat="1" ht="11.25" x14ac:dyDescent="0.2">
      <c r="A15" s="2">
        <v>1987</v>
      </c>
      <c r="B15" s="8">
        <v>6.55</v>
      </c>
    </row>
    <row r="16" spans="1:15" s="2" customFormat="1" ht="11.25" x14ac:dyDescent="0.2">
      <c r="A16" s="2">
        <v>1988</v>
      </c>
      <c r="B16" s="8">
        <v>8.4749999999999996</v>
      </c>
    </row>
    <row r="17" spans="1:2" s="2" customFormat="1" ht="11.25" x14ac:dyDescent="0.2">
      <c r="A17" s="2">
        <v>1989</v>
      </c>
      <c r="B17" s="8">
        <v>9.1750000000000007</v>
      </c>
    </row>
    <row r="18" spans="1:2" s="2" customFormat="1" ht="11.25" x14ac:dyDescent="0.2">
      <c r="A18" s="2">
        <v>1990</v>
      </c>
      <c r="B18" s="8">
        <v>9.233333</v>
      </c>
    </row>
    <row r="19" spans="1:2" s="2" customFormat="1" ht="11.25" x14ac:dyDescent="0.2">
      <c r="A19" s="2">
        <v>1991</v>
      </c>
      <c r="B19" s="8">
        <v>8.108333</v>
      </c>
    </row>
    <row r="20" spans="1:2" s="2" customFormat="1" ht="11.25" x14ac:dyDescent="0.2">
      <c r="A20" s="2">
        <v>1992</v>
      </c>
      <c r="B20" s="8">
        <v>8.9583329999999997</v>
      </c>
    </row>
    <row r="21" spans="1:2" s="2" customFormat="1" ht="11.25" x14ac:dyDescent="0.2">
      <c r="A21" s="2">
        <v>1993</v>
      </c>
      <c r="B21" s="8">
        <v>7.5583330000000002</v>
      </c>
    </row>
    <row r="22" spans="1:2" s="2" customFormat="1" ht="11.25" x14ac:dyDescent="0.2">
      <c r="A22" s="2">
        <v>1994</v>
      </c>
      <c r="B22" s="8">
        <v>8.608333</v>
      </c>
    </row>
    <row r="23" spans="1:2" s="2" customFormat="1" ht="11.25" x14ac:dyDescent="0.2">
      <c r="A23" s="2">
        <v>1995</v>
      </c>
      <c r="B23" s="8">
        <v>8.1833329999999993</v>
      </c>
    </row>
    <row r="24" spans="1:2" s="2" customFormat="1" ht="11.25" x14ac:dyDescent="0.2">
      <c r="A24" s="2">
        <v>1996</v>
      </c>
      <c r="B24" s="8">
        <v>6.8333329999999997</v>
      </c>
    </row>
    <row r="25" spans="1:2" s="2" customFormat="1" ht="11.25" x14ac:dyDescent="0.2">
      <c r="A25" s="2">
        <v>1997</v>
      </c>
      <c r="B25" s="8">
        <v>8.5</v>
      </c>
    </row>
    <row r="26" spans="1:2" s="2" customFormat="1" ht="11.25" x14ac:dyDescent="0.2">
      <c r="A26" s="2">
        <v>1998</v>
      </c>
      <c r="B26" s="8">
        <v>8.1999999999999993</v>
      </c>
    </row>
    <row r="27" spans="1:2" s="2" customFormat="1" ht="11.25" x14ac:dyDescent="0.2">
      <c r="A27" s="2">
        <v>1999</v>
      </c>
      <c r="B27" s="8">
        <v>8.85</v>
      </c>
    </row>
    <row r="28" spans="1:2" s="2" customFormat="1" ht="11.25" x14ac:dyDescent="0.2">
      <c r="A28" s="2">
        <v>2000</v>
      </c>
      <c r="B28" s="8">
        <v>9.1750000000000007</v>
      </c>
    </row>
    <row r="29" spans="1:2" s="2" customFormat="1" ht="11.25" x14ac:dyDescent="0.2">
      <c r="A29" s="2">
        <v>2001</v>
      </c>
      <c r="B29" s="8">
        <v>8.1583330000000007</v>
      </c>
    </row>
    <row r="30" spans="1:2" s="2" customFormat="1" ht="11.25" x14ac:dyDescent="0.2">
      <c r="A30" s="2">
        <v>2002</v>
      </c>
      <c r="B30" s="8">
        <v>9.2083329999999997</v>
      </c>
    </row>
    <row r="31" spans="1:2" s="2" customFormat="1" ht="11.25" x14ac:dyDescent="0.2">
      <c r="A31" s="24">
        <v>2003</v>
      </c>
      <c r="B31" s="27">
        <v>8.7083329999999997</v>
      </c>
    </row>
    <row r="32" spans="1:2" s="2" customFormat="1" ht="11.25" x14ac:dyDescent="0.2">
      <c r="A32" s="24">
        <v>2004</v>
      </c>
      <c r="B32" s="27">
        <v>8.733333</v>
      </c>
    </row>
    <row r="33" spans="1:2" s="2" customFormat="1" ht="11.25" x14ac:dyDescent="0.2">
      <c r="A33" s="24">
        <v>2005</v>
      </c>
      <c r="B33" s="27">
        <v>8.7833330000000007</v>
      </c>
    </row>
    <row r="34" spans="1:2" s="2" customFormat="1" ht="11.25" x14ac:dyDescent="0.2">
      <c r="A34" s="24">
        <v>2006</v>
      </c>
      <c r="B34" s="27">
        <v>9.358333</v>
      </c>
    </row>
    <row r="35" spans="1:2" s="2" customFormat="1" ht="11.25" x14ac:dyDescent="0.2">
      <c r="A35" s="24">
        <v>2007</v>
      </c>
      <c r="B35" s="27">
        <v>9.4166670000000003</v>
      </c>
    </row>
    <row r="36" spans="1:2" s="2" customFormat="1" ht="11.25" x14ac:dyDescent="0.2">
      <c r="A36" s="24">
        <v>2008</v>
      </c>
      <c r="B36" s="27">
        <v>9.3666669999999996</v>
      </c>
    </row>
    <row r="37" spans="1:2" s="2" customFormat="1" ht="11.25" x14ac:dyDescent="0.2">
      <c r="A37" s="24">
        <v>2009</v>
      </c>
      <c r="B37" s="27">
        <v>8.7750000000000004</v>
      </c>
    </row>
    <row r="38" spans="1:2" s="2" customFormat="1" ht="11.25" x14ac:dyDescent="0.2">
      <c r="A38" s="24">
        <v>2010</v>
      </c>
      <c r="B38" s="27">
        <v>6.9083329999999998</v>
      </c>
    </row>
    <row r="39" spans="1:2" s="2" customFormat="1" ht="11.25" x14ac:dyDescent="0.2">
      <c r="A39" s="24">
        <v>2011</v>
      </c>
      <c r="B39" s="27">
        <v>8.9166670000000003</v>
      </c>
    </row>
    <row r="40" spans="1:2" s="2" customFormat="1" ht="11.25" x14ac:dyDescent="0.2">
      <c r="A40" s="24">
        <v>2012</v>
      </c>
      <c r="B40" s="27">
        <v>8.2750000000000004</v>
      </c>
    </row>
    <row r="41" spans="1:2" s="2" customFormat="1" ht="11.25" x14ac:dyDescent="0.2">
      <c r="A41" s="24">
        <v>2013</v>
      </c>
      <c r="B41" s="27">
        <v>8.3249999999999993</v>
      </c>
    </row>
    <row r="42" spans="1:2" s="2" customFormat="1" ht="11.25" x14ac:dyDescent="0.2">
      <c r="A42" s="24">
        <v>2014</v>
      </c>
      <c r="B42" s="27">
        <v>10</v>
      </c>
    </row>
    <row r="43" spans="1:2" s="2" customFormat="1" ht="11.25" x14ac:dyDescent="0.2">
      <c r="A43" s="24">
        <v>2015</v>
      </c>
      <c r="B43" s="27">
        <v>9.1</v>
      </c>
    </row>
    <row r="44" spans="1:2" s="2" customFormat="1" ht="11.25" x14ac:dyDescent="0.2">
      <c r="A44" s="24">
        <v>2016</v>
      </c>
      <c r="B44" s="27">
        <v>9</v>
      </c>
    </row>
    <row r="45" spans="1:2" s="2" customFormat="1" ht="11.25" x14ac:dyDescent="0.2">
      <c r="A45" s="24">
        <v>2017</v>
      </c>
      <c r="B45" s="27">
        <v>8.9</v>
      </c>
    </row>
    <row r="46" spans="1:2" s="2" customFormat="1" ht="11.25" x14ac:dyDescent="0.2">
      <c r="A46" s="24">
        <v>2018</v>
      </c>
      <c r="B46" s="27">
        <v>9.5</v>
      </c>
    </row>
    <row r="47" spans="1:2" s="2" customFormat="1" ht="11.25" x14ac:dyDescent="0.2">
      <c r="A47" s="24">
        <v>2019</v>
      </c>
      <c r="B47" s="27">
        <v>9.4</v>
      </c>
    </row>
    <row r="48" spans="1:2" s="2" customFormat="1" ht="11.25" x14ac:dyDescent="0.2">
      <c r="A48" s="24">
        <v>2020</v>
      </c>
      <c r="B48" s="27">
        <v>9.8000000000000007</v>
      </c>
    </row>
    <row r="49" spans="1:2" s="2" customFormat="1" ht="11.25" x14ac:dyDescent="0.2">
      <c r="A49" s="24">
        <v>2021</v>
      </c>
      <c r="B49" s="27">
        <v>8.6999999999999993</v>
      </c>
    </row>
    <row r="50" spans="1:2" s="2" customFormat="1" ht="11.25" x14ac:dyDescent="0.2">
      <c r="A50" s="2">
        <v>2022</v>
      </c>
      <c r="B50" s="2">
        <v>9.5</v>
      </c>
    </row>
    <row r="52" spans="1:2" x14ac:dyDescent="0.25">
      <c r="A52" s="1" t="s">
        <v>194</v>
      </c>
    </row>
    <row r="53" spans="1:2" x14ac:dyDescent="0.25">
      <c r="A53" s="28" t="s">
        <v>195</v>
      </c>
    </row>
  </sheetData>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C38B63-5A44-4D36-B92B-1739761C55D1}">
  <dimension ref="A1:BM80"/>
  <sheetViews>
    <sheetView tabSelected="1" workbookViewId="0">
      <selection activeCell="U2" sqref="U2"/>
    </sheetView>
  </sheetViews>
  <sheetFormatPr defaultRowHeight="15" x14ac:dyDescent="0.25"/>
  <cols>
    <col min="1" max="1" width="28.42578125" customWidth="1"/>
    <col min="2" max="65" width="10.5703125" bestFit="1" customWidth="1"/>
  </cols>
  <sheetData>
    <row r="1" spans="1:65" ht="18.75" customHeight="1" x14ac:dyDescent="0.3">
      <c r="A1" s="5" t="s">
        <v>0</v>
      </c>
    </row>
    <row r="2" spans="1:65" ht="16.5" x14ac:dyDescent="0.3">
      <c r="A2" s="4" t="s">
        <v>197</v>
      </c>
    </row>
    <row r="3" spans="1:65" ht="15.75" thickBot="1" x14ac:dyDescent="0.3"/>
    <row r="4" spans="1:65" s="19" customFormat="1" ht="15.75" thickBot="1" x14ac:dyDescent="0.3">
      <c r="A4" s="30" t="s">
        <v>188</v>
      </c>
      <c r="B4" s="19">
        <v>1959</v>
      </c>
      <c r="C4" s="19">
        <v>1960</v>
      </c>
      <c r="D4" s="19">
        <v>1961</v>
      </c>
      <c r="E4" s="19">
        <v>1962</v>
      </c>
      <c r="F4" s="19">
        <v>1963</v>
      </c>
      <c r="G4" s="19">
        <v>1964</v>
      </c>
      <c r="H4" s="19">
        <v>1965</v>
      </c>
      <c r="I4" s="19">
        <v>1966</v>
      </c>
      <c r="J4" s="19">
        <v>1967</v>
      </c>
      <c r="K4" s="19">
        <v>1968</v>
      </c>
      <c r="L4" s="19">
        <v>1969</v>
      </c>
      <c r="M4" s="19">
        <v>1970</v>
      </c>
      <c r="N4" s="19">
        <v>1971</v>
      </c>
      <c r="O4" s="19">
        <v>1972</v>
      </c>
      <c r="P4" s="19">
        <v>1973</v>
      </c>
      <c r="Q4" s="19">
        <v>1974</v>
      </c>
      <c r="R4" s="19">
        <v>1975</v>
      </c>
      <c r="S4" s="19">
        <v>1976</v>
      </c>
      <c r="T4" s="19">
        <v>1977</v>
      </c>
      <c r="U4" s="19">
        <v>1978</v>
      </c>
      <c r="V4" s="19">
        <v>1979</v>
      </c>
      <c r="W4" s="19">
        <v>1980</v>
      </c>
      <c r="X4" s="19">
        <v>1981</v>
      </c>
      <c r="Y4" s="19">
        <v>1982</v>
      </c>
      <c r="Z4" s="19">
        <v>1983</v>
      </c>
      <c r="AA4" s="19">
        <v>1984</v>
      </c>
      <c r="AB4" s="19">
        <v>1985</v>
      </c>
      <c r="AC4" s="19">
        <v>1986</v>
      </c>
      <c r="AD4" s="19">
        <v>1987</v>
      </c>
      <c r="AE4" s="19">
        <v>1988</v>
      </c>
      <c r="AF4" s="19">
        <v>1989</v>
      </c>
      <c r="AG4" s="19">
        <v>1990</v>
      </c>
      <c r="AH4" s="19">
        <v>1991</v>
      </c>
      <c r="AI4" s="19">
        <v>1992</v>
      </c>
      <c r="AJ4" s="19">
        <v>1993</v>
      </c>
      <c r="AK4" s="19">
        <v>1994</v>
      </c>
      <c r="AL4" s="19">
        <v>1995</v>
      </c>
      <c r="AM4" s="19">
        <v>1996</v>
      </c>
      <c r="AN4" s="19">
        <v>1997</v>
      </c>
      <c r="AO4" s="19">
        <v>1998</v>
      </c>
      <c r="AP4" s="19">
        <v>1999</v>
      </c>
      <c r="AQ4" s="19">
        <v>2000</v>
      </c>
      <c r="AR4" s="19">
        <v>2001</v>
      </c>
      <c r="AS4" s="19">
        <v>2002</v>
      </c>
      <c r="AT4" s="19">
        <v>2003</v>
      </c>
      <c r="AU4" s="19">
        <v>2004</v>
      </c>
      <c r="AV4" s="19">
        <v>2005</v>
      </c>
      <c r="AW4" s="19">
        <v>2006</v>
      </c>
      <c r="AX4" s="19">
        <v>2007</v>
      </c>
      <c r="AY4" s="19">
        <v>2008</v>
      </c>
      <c r="AZ4" s="19">
        <v>2009</v>
      </c>
      <c r="BA4" s="19">
        <v>2010</v>
      </c>
      <c r="BB4" s="19">
        <v>2011</v>
      </c>
      <c r="BC4" s="19">
        <v>2012</v>
      </c>
      <c r="BD4" s="19">
        <v>2013</v>
      </c>
      <c r="BE4" s="19">
        <v>2014</v>
      </c>
      <c r="BF4" s="19">
        <v>2015</v>
      </c>
      <c r="BG4" s="19">
        <v>2016</v>
      </c>
      <c r="BH4" s="19">
        <v>2017</v>
      </c>
      <c r="BI4" s="19">
        <v>2018</v>
      </c>
      <c r="BJ4" s="19">
        <v>2019</v>
      </c>
      <c r="BK4" s="19">
        <v>2020</v>
      </c>
      <c r="BL4" s="19">
        <v>2021</v>
      </c>
      <c r="BM4" s="19">
        <v>2022</v>
      </c>
    </row>
    <row r="5" spans="1:65" s="22" customFormat="1" ht="13.15" customHeight="1" x14ac:dyDescent="0.25">
      <c r="A5" s="22" t="s">
        <v>116</v>
      </c>
      <c r="B5" s="32">
        <v>3103423.1118646185</v>
      </c>
      <c r="C5" s="32">
        <v>3101670.7407264737</v>
      </c>
      <c r="D5" s="32">
        <v>3099918.369588329</v>
      </c>
      <c r="E5" s="32">
        <v>3098165.9984501842</v>
      </c>
      <c r="F5" s="32">
        <v>3096413.6273120395</v>
      </c>
      <c r="G5" s="32">
        <v>3094661.2561738952</v>
      </c>
      <c r="H5" s="32">
        <v>3091197.8079020944</v>
      </c>
      <c r="I5" s="32">
        <v>3087734.3596302937</v>
      </c>
      <c r="J5" s="32">
        <v>3084270.9113584929</v>
      </c>
      <c r="K5" s="32">
        <v>3080807.4630866922</v>
      </c>
      <c r="L5" s="32">
        <v>3077344.0148148914</v>
      </c>
      <c r="M5" s="32">
        <v>3073880.5665430906</v>
      </c>
      <c r="N5" s="32">
        <v>3070417.1182712899</v>
      </c>
      <c r="O5" s="32">
        <v>3066953.6699994891</v>
      </c>
      <c r="P5" s="32">
        <v>3063490.2217276883</v>
      </c>
      <c r="Q5" s="32">
        <v>3060026.7734558876</v>
      </c>
      <c r="R5" s="32">
        <v>3056563.3251840882</v>
      </c>
      <c r="S5" s="32">
        <v>3049024.2151268017</v>
      </c>
      <c r="T5" s="32">
        <v>3041485.1050695153</v>
      </c>
      <c r="U5" s="32">
        <v>3033945.9950122288</v>
      </c>
      <c r="V5" s="32">
        <v>3026406.8849549424</v>
      </c>
      <c r="W5" s="32">
        <v>3018867.7748976559</v>
      </c>
      <c r="X5" s="32">
        <v>3011328.6648403704</v>
      </c>
      <c r="Y5" s="32">
        <v>3006749.5661103241</v>
      </c>
      <c r="Z5" s="32">
        <v>3002170.4673802778</v>
      </c>
      <c r="AA5" s="32">
        <v>2997591.3686502315</v>
      </c>
      <c r="AB5" s="32">
        <v>2993012.2699201852</v>
      </c>
      <c r="AC5" s="32">
        <v>2988433.1711901389</v>
      </c>
      <c r="AD5" s="32">
        <v>2983854.0724600926</v>
      </c>
      <c r="AE5" s="32">
        <v>2979274.9737300463</v>
      </c>
      <c r="AF5" s="32">
        <v>2974695.875</v>
      </c>
      <c r="AG5" s="32">
        <v>2970007.2833333332</v>
      </c>
      <c r="AH5" s="32">
        <v>2965318.6916666664</v>
      </c>
      <c r="AI5" s="32">
        <v>2960630.0999999996</v>
      </c>
      <c r="AJ5" s="32">
        <v>2955941.5083333328</v>
      </c>
      <c r="AK5" s="32">
        <v>2951252.916666666</v>
      </c>
      <c r="AL5" s="32">
        <v>2946564.3249999993</v>
      </c>
      <c r="AM5" s="32">
        <v>2941875.7333333325</v>
      </c>
      <c r="AN5" s="32">
        <v>2937187.1416666657</v>
      </c>
      <c r="AO5" s="32">
        <v>2932498.5499999989</v>
      </c>
      <c r="AP5" s="32">
        <v>2927809.9583333321</v>
      </c>
      <c r="AQ5" s="32">
        <v>2923121.3666666653</v>
      </c>
      <c r="AR5" s="32">
        <v>2918432.7749999985</v>
      </c>
      <c r="AS5" s="32">
        <v>2913744.1833333317</v>
      </c>
      <c r="AT5" s="32">
        <v>2909055.5916666649</v>
      </c>
      <c r="AU5" s="32">
        <v>2904367</v>
      </c>
      <c r="AV5" s="32">
        <v>2895998.5892857141</v>
      </c>
      <c r="AW5" s="32">
        <v>2887630.1785714282</v>
      </c>
      <c r="AX5" s="32">
        <v>2879261.7678571423</v>
      </c>
      <c r="AY5" s="32">
        <v>2870893.3571428563</v>
      </c>
      <c r="AZ5" s="32">
        <v>2862524.9464285704</v>
      </c>
      <c r="BA5" s="32">
        <v>2854156.5357142845</v>
      </c>
      <c r="BB5" s="32">
        <v>2845788.125</v>
      </c>
      <c r="BC5" s="32">
        <v>2832240.5625</v>
      </c>
      <c r="BD5" s="32">
        <v>2825271.8125</v>
      </c>
      <c r="BE5" s="32">
        <v>2801980.5625</v>
      </c>
      <c r="BF5" s="32">
        <v>2782901.1875</v>
      </c>
      <c r="BG5" s="32">
        <v>2769127.6875</v>
      </c>
      <c r="BH5" s="32">
        <v>2758693.5</v>
      </c>
      <c r="BI5" s="32">
        <v>2752107.875</v>
      </c>
      <c r="BJ5" s="32">
        <v>2742673.125</v>
      </c>
      <c r="BK5" s="32">
        <v>2731703.125</v>
      </c>
      <c r="BL5" s="32">
        <v>2703955.9375</v>
      </c>
      <c r="BM5" s="32">
        <v>2690499.6875</v>
      </c>
    </row>
    <row r="6" spans="1:65" s="6" customFormat="1" x14ac:dyDescent="0.25">
      <c r="A6" s="6" t="s">
        <v>117</v>
      </c>
      <c r="B6" s="33"/>
      <c r="C6" s="33"/>
      <c r="D6" s="33"/>
      <c r="E6" s="33"/>
      <c r="F6" s="33"/>
      <c r="G6" s="33"/>
      <c r="H6" s="33"/>
      <c r="I6" s="33"/>
      <c r="J6" s="33"/>
      <c r="K6" s="33"/>
      <c r="L6" s="33"/>
      <c r="M6" s="33"/>
      <c r="N6" s="33"/>
      <c r="O6" s="33"/>
      <c r="P6" s="33"/>
      <c r="Q6" s="33"/>
      <c r="R6" s="33"/>
      <c r="S6" s="33"/>
      <c r="T6" s="33"/>
      <c r="U6" s="33"/>
      <c r="V6" s="33"/>
      <c r="W6" s="33"/>
      <c r="X6" s="33"/>
      <c r="Y6" s="33"/>
      <c r="Z6" s="33"/>
      <c r="AA6" s="33"/>
      <c r="AB6" s="33"/>
      <c r="AC6" s="33"/>
      <c r="AD6" s="33"/>
      <c r="AE6" s="33"/>
      <c r="AF6" s="33">
        <v>2261.9903707895123</v>
      </c>
      <c r="AG6" s="33">
        <v>2605.4737041228454</v>
      </c>
      <c r="AH6" s="33">
        <v>2948.957037456179</v>
      </c>
      <c r="AI6" s="33">
        <v>3292.4403707895126</v>
      </c>
      <c r="AJ6" s="33">
        <v>3635.9237041228462</v>
      </c>
      <c r="AK6" s="33">
        <v>3979.4070374561798</v>
      </c>
      <c r="AL6" s="33">
        <v>4322.8903707895133</v>
      </c>
      <c r="AM6" s="33">
        <v>4666.3737041228469</v>
      </c>
      <c r="AN6" s="33">
        <v>5009.8570374561805</v>
      </c>
      <c r="AO6" s="33">
        <v>5353.3403707895141</v>
      </c>
      <c r="AP6" s="33">
        <v>5696.8237041228476</v>
      </c>
      <c r="AQ6" s="33">
        <v>6040.3070374561812</v>
      </c>
      <c r="AR6" s="33">
        <v>6383.7903707895148</v>
      </c>
      <c r="AS6" s="33">
        <v>6727.2737041228484</v>
      </c>
      <c r="AT6" s="33">
        <v>7070.7570374561819</v>
      </c>
      <c r="AU6" s="33">
        <v>7660.2487041228487</v>
      </c>
      <c r="AV6" s="33">
        <v>8923.4451326942781</v>
      </c>
      <c r="AW6" s="33">
        <v>10186.641561265707</v>
      </c>
      <c r="AX6" s="33">
        <v>11449.837989837137</v>
      </c>
      <c r="AY6" s="33">
        <v>12713.034418408566</v>
      </c>
      <c r="AZ6" s="33">
        <v>13976.230846979995</v>
      </c>
      <c r="BA6" s="33">
        <v>15239.427275551425</v>
      </c>
      <c r="BB6" s="33">
        <v>16502.623704122852</v>
      </c>
      <c r="BC6" s="33">
        <v>19466.186204122852</v>
      </c>
      <c r="BD6" s="33">
        <v>21713.311204122852</v>
      </c>
      <c r="BE6" s="33">
        <v>25185.498704122852</v>
      </c>
      <c r="BF6" s="33">
        <v>29714.561204122852</v>
      </c>
      <c r="BG6" s="33">
        <v>34237.436204122852</v>
      </c>
      <c r="BH6" s="33">
        <v>36870.561204122852</v>
      </c>
      <c r="BI6" s="33">
        <v>42090.248704122852</v>
      </c>
      <c r="BJ6" s="33">
        <v>46136.998704122852</v>
      </c>
      <c r="BK6" s="33">
        <v>52870.623704122852</v>
      </c>
      <c r="BL6" s="33">
        <v>57459.811204122852</v>
      </c>
      <c r="BM6" s="33">
        <v>66720.811204122845</v>
      </c>
    </row>
    <row r="7" spans="1:65" x14ac:dyDescent="0.25">
      <c r="A7" t="s">
        <v>118</v>
      </c>
      <c r="B7" s="25"/>
      <c r="C7" s="25">
        <v>1928.5714285714262</v>
      </c>
      <c r="D7" s="25">
        <v>1928.5714285714262</v>
      </c>
      <c r="E7" s="25">
        <v>1928.5714285714262</v>
      </c>
      <c r="F7" s="25">
        <v>1928.5714285714262</v>
      </c>
      <c r="G7" s="25">
        <v>1928.5714285714262</v>
      </c>
      <c r="H7" s="25">
        <v>90.909090909090907</v>
      </c>
      <c r="I7" s="25">
        <v>90.909090909090907</v>
      </c>
      <c r="J7" s="25">
        <v>90.909090909090907</v>
      </c>
      <c r="K7" s="25">
        <v>90.909090909090907</v>
      </c>
      <c r="L7" s="25">
        <v>90.909090909090907</v>
      </c>
      <c r="M7" s="25">
        <v>90.909090909090907</v>
      </c>
      <c r="N7" s="25">
        <v>90.909090909090907</v>
      </c>
      <c r="O7" s="25">
        <v>90.909090909090907</v>
      </c>
      <c r="P7" s="25">
        <v>90.909090909090907</v>
      </c>
      <c r="Q7" s="25">
        <v>90.909090909090907</v>
      </c>
      <c r="R7" s="25">
        <v>90.909090909090907</v>
      </c>
      <c r="S7" s="25">
        <v>3203.7991071428601</v>
      </c>
      <c r="T7" s="25">
        <v>3203.7991071428601</v>
      </c>
      <c r="U7" s="25">
        <v>3203.7991071428601</v>
      </c>
      <c r="V7" s="25">
        <v>3203.7991071428601</v>
      </c>
      <c r="W7" s="25">
        <v>3203.7991071428601</v>
      </c>
      <c r="X7" s="25">
        <v>3203.7991071428601</v>
      </c>
      <c r="Y7" s="25">
        <v>3203.7991071428551</v>
      </c>
      <c r="Z7" s="25">
        <v>3203.7991071428551</v>
      </c>
      <c r="AA7" s="25">
        <v>3203.7991071428551</v>
      </c>
      <c r="AB7" s="25">
        <v>3203.7991071428551</v>
      </c>
      <c r="AC7" s="25">
        <v>3203.7991071428551</v>
      </c>
      <c r="AD7" s="25">
        <v>3203.7991071428551</v>
      </c>
      <c r="AE7" s="25">
        <v>3203.7991071428551</v>
      </c>
      <c r="AF7" s="25">
        <v>3203.7991071428551</v>
      </c>
      <c r="AG7" s="25">
        <v>3320.0625</v>
      </c>
      <c r="AH7" s="25">
        <v>3320.0625</v>
      </c>
      <c r="AI7" s="25">
        <v>3320.0625</v>
      </c>
      <c r="AJ7" s="25">
        <v>3320.0625</v>
      </c>
      <c r="AK7" s="25">
        <v>3320.0625</v>
      </c>
      <c r="AL7" s="25">
        <v>3320.0625</v>
      </c>
      <c r="AM7" s="25">
        <v>3320.0625</v>
      </c>
      <c r="AN7" s="25">
        <v>3320.0625</v>
      </c>
      <c r="AO7" s="25">
        <v>3320.0625</v>
      </c>
      <c r="AP7" s="25">
        <v>3320.0625</v>
      </c>
      <c r="AQ7" s="25">
        <v>3320.0625</v>
      </c>
      <c r="AR7" s="25">
        <v>3320.0625</v>
      </c>
      <c r="AS7" s="25">
        <v>3320.0625</v>
      </c>
      <c r="AT7" s="25">
        <v>3320.0625</v>
      </c>
      <c r="AU7" s="25">
        <v>1385.5666666666666</v>
      </c>
      <c r="AV7" s="25">
        <v>2969.0714285714284</v>
      </c>
      <c r="AW7" s="25">
        <v>2969.0714285714284</v>
      </c>
      <c r="AX7" s="25">
        <v>2969.0714285714284</v>
      </c>
      <c r="AY7" s="25">
        <v>2969.0714285714284</v>
      </c>
      <c r="AZ7" s="25">
        <v>2969.0714285714284</v>
      </c>
      <c r="BA7" s="25">
        <v>2969.0714285714284</v>
      </c>
      <c r="BB7" s="25">
        <v>2969.0714285714284</v>
      </c>
      <c r="BC7" s="25">
        <v>83</v>
      </c>
      <c r="BD7" s="25">
        <v>4183.3125</v>
      </c>
      <c r="BE7" s="25">
        <v>333.1875</v>
      </c>
      <c r="BF7" s="25">
        <v>1531.75</v>
      </c>
      <c r="BG7" s="25">
        <v>912.375</v>
      </c>
      <c r="BH7" s="25">
        <v>423.5</v>
      </c>
      <c r="BI7" s="25">
        <v>893.625</v>
      </c>
      <c r="BJ7" s="25">
        <v>861.6875</v>
      </c>
      <c r="BK7" s="25">
        <v>1443.375</v>
      </c>
      <c r="BL7" s="25">
        <v>3037.9375</v>
      </c>
      <c r="BM7" s="25">
        <v>1896.0625</v>
      </c>
    </row>
    <row r="8" spans="1:65" x14ac:dyDescent="0.25">
      <c r="A8" t="s">
        <v>119</v>
      </c>
      <c r="B8" s="25"/>
      <c r="C8" s="25">
        <v>100</v>
      </c>
      <c r="D8" s="25">
        <v>100</v>
      </c>
      <c r="E8" s="25">
        <v>100</v>
      </c>
      <c r="F8" s="25">
        <v>100</v>
      </c>
      <c r="G8" s="25">
        <v>100</v>
      </c>
      <c r="H8" s="25">
        <v>90.909090909090907</v>
      </c>
      <c r="I8" s="25">
        <v>90.909090909090907</v>
      </c>
      <c r="J8" s="25">
        <v>90.909090909090907</v>
      </c>
      <c r="K8" s="25">
        <v>90.909090909090907</v>
      </c>
      <c r="L8" s="25">
        <v>90.909090909090907</v>
      </c>
      <c r="M8" s="25">
        <v>90.909090909090907</v>
      </c>
      <c r="N8" s="25">
        <v>90.909090909090907</v>
      </c>
      <c r="O8" s="25">
        <v>90.909090909090907</v>
      </c>
      <c r="P8" s="25">
        <v>90.909090909090907</v>
      </c>
      <c r="Q8" s="25">
        <v>90.909090909090907</v>
      </c>
      <c r="R8" s="25">
        <v>90.909090909090907</v>
      </c>
      <c r="S8" s="25">
        <v>351.65401785714283</v>
      </c>
      <c r="T8" s="25">
        <v>351.65401785714283</v>
      </c>
      <c r="U8" s="25">
        <v>351.65401785714283</v>
      </c>
      <c r="V8" s="25">
        <v>351.65401785714283</v>
      </c>
      <c r="W8" s="25">
        <v>351.65401785714283</v>
      </c>
      <c r="X8" s="25">
        <v>351.65401785714283</v>
      </c>
      <c r="Y8" s="25">
        <v>351.65401785714289</v>
      </c>
      <c r="Z8" s="25">
        <v>351.65401785714289</v>
      </c>
      <c r="AA8" s="25">
        <v>351.65401785714289</v>
      </c>
      <c r="AB8" s="25">
        <v>351.65401785714289</v>
      </c>
      <c r="AC8" s="25">
        <v>351.65401785714289</v>
      </c>
      <c r="AD8" s="25">
        <v>351.65401785714289</v>
      </c>
      <c r="AE8" s="25">
        <v>351.65401785714289</v>
      </c>
      <c r="AF8" s="25">
        <v>351.65401785714289</v>
      </c>
      <c r="AG8" s="25">
        <v>675.1</v>
      </c>
      <c r="AH8" s="25">
        <v>675.1</v>
      </c>
      <c r="AI8" s="25">
        <v>675.1</v>
      </c>
      <c r="AJ8" s="25">
        <v>675.1</v>
      </c>
      <c r="AK8" s="25">
        <v>675.1</v>
      </c>
      <c r="AL8" s="25">
        <v>675.1</v>
      </c>
      <c r="AM8" s="25">
        <v>675.1</v>
      </c>
      <c r="AN8" s="25">
        <v>675.1</v>
      </c>
      <c r="AO8" s="25">
        <v>675.1</v>
      </c>
      <c r="AP8" s="25">
        <v>675.1</v>
      </c>
      <c r="AQ8" s="25">
        <v>675.1</v>
      </c>
      <c r="AR8" s="25">
        <v>675.1</v>
      </c>
      <c r="AS8" s="25">
        <v>675.1</v>
      </c>
      <c r="AT8" s="25">
        <v>675.1</v>
      </c>
      <c r="AU8" s="25">
        <v>145.36250000000001</v>
      </c>
      <c r="AV8" s="25">
        <v>311.49107142857144</v>
      </c>
      <c r="AW8" s="25">
        <v>311.49107142857144</v>
      </c>
      <c r="AX8" s="25">
        <v>311.49107142857144</v>
      </c>
      <c r="AY8" s="25">
        <v>311.49107142857144</v>
      </c>
      <c r="AZ8" s="25">
        <v>311.49107142857144</v>
      </c>
      <c r="BA8" s="25">
        <v>311.49107142857144</v>
      </c>
      <c r="BB8" s="25">
        <v>311.49107142857144</v>
      </c>
      <c r="BC8" s="25">
        <v>1598.6875</v>
      </c>
      <c r="BD8" s="25">
        <v>105.6875</v>
      </c>
      <c r="BE8" s="25">
        <v>4.125</v>
      </c>
      <c r="BF8" s="25">
        <v>1094.8125</v>
      </c>
      <c r="BG8" s="25">
        <v>771.5625</v>
      </c>
      <c r="BH8" s="25">
        <v>640.125</v>
      </c>
      <c r="BI8" s="25">
        <v>797.4375</v>
      </c>
      <c r="BJ8" s="25">
        <v>573.125</v>
      </c>
      <c r="BK8" s="25">
        <v>1384.6875</v>
      </c>
      <c r="BL8" s="25">
        <v>2656.6875</v>
      </c>
      <c r="BM8" s="25">
        <v>554.0625</v>
      </c>
    </row>
    <row r="9" spans="1:65" x14ac:dyDescent="0.25">
      <c r="A9" t="s">
        <v>120</v>
      </c>
      <c r="B9" s="25"/>
      <c r="C9" s="25">
        <v>0</v>
      </c>
      <c r="D9" s="25">
        <v>0</v>
      </c>
      <c r="E9" s="25">
        <v>0</v>
      </c>
      <c r="F9" s="25">
        <v>0</v>
      </c>
      <c r="G9" s="25">
        <v>0</v>
      </c>
      <c r="H9" s="25">
        <v>0</v>
      </c>
      <c r="I9" s="25">
        <v>0</v>
      </c>
      <c r="J9" s="25">
        <v>0</v>
      </c>
      <c r="K9" s="25">
        <v>0</v>
      </c>
      <c r="L9" s="25">
        <v>0</v>
      </c>
      <c r="M9" s="25">
        <v>0</v>
      </c>
      <c r="N9" s="25">
        <v>0</v>
      </c>
      <c r="O9" s="25">
        <v>0</v>
      </c>
      <c r="P9" s="25">
        <v>0</v>
      </c>
      <c r="Q9" s="25">
        <v>0</v>
      </c>
      <c r="R9" s="25">
        <v>0</v>
      </c>
      <c r="S9" s="25">
        <v>1385.8088485389671</v>
      </c>
      <c r="T9" s="25">
        <v>1385.8088485389671</v>
      </c>
      <c r="U9" s="25">
        <v>1385.8088485389671</v>
      </c>
      <c r="V9" s="25">
        <v>1385.8088485389671</v>
      </c>
      <c r="W9" s="25">
        <v>1385.8088485389671</v>
      </c>
      <c r="X9" s="25">
        <v>1385.8088485389671</v>
      </c>
      <c r="Y9" s="25">
        <v>0</v>
      </c>
      <c r="Z9" s="25">
        <v>0</v>
      </c>
      <c r="AA9" s="25">
        <v>0</v>
      </c>
      <c r="AB9" s="25">
        <v>0</v>
      </c>
      <c r="AC9" s="25">
        <v>0</v>
      </c>
      <c r="AD9" s="25">
        <v>0</v>
      </c>
      <c r="AE9" s="25">
        <v>0</v>
      </c>
      <c r="AF9" s="25">
        <v>0</v>
      </c>
      <c r="AG9" s="25">
        <v>162.67916666666667</v>
      </c>
      <c r="AH9" s="25">
        <v>162.67916666666667</v>
      </c>
      <c r="AI9" s="25">
        <v>162.67916666666667</v>
      </c>
      <c r="AJ9" s="25">
        <v>162.67916666666667</v>
      </c>
      <c r="AK9" s="25">
        <v>162.67916666666667</v>
      </c>
      <c r="AL9" s="25">
        <v>162.67916666666667</v>
      </c>
      <c r="AM9" s="25">
        <v>162.67916666666667</v>
      </c>
      <c r="AN9" s="25">
        <v>162.67916666666667</v>
      </c>
      <c r="AO9" s="25">
        <v>162.67916666666667</v>
      </c>
      <c r="AP9" s="25">
        <v>162.67916666666667</v>
      </c>
      <c r="AQ9" s="25">
        <v>162.67916666666667</v>
      </c>
      <c r="AR9" s="25">
        <v>162.67916666666667</v>
      </c>
      <c r="AS9" s="25">
        <v>162.67916666666667</v>
      </c>
      <c r="AT9" s="25">
        <v>162.67916666666667</v>
      </c>
      <c r="AU9" s="25">
        <v>1131.8875</v>
      </c>
      <c r="AV9" s="25">
        <v>2425.4732142857142</v>
      </c>
      <c r="AW9" s="25">
        <v>2425.4732142857142</v>
      </c>
      <c r="AX9" s="25">
        <v>2425.4732142857142</v>
      </c>
      <c r="AY9" s="25">
        <v>2425.4732142857142</v>
      </c>
      <c r="AZ9" s="25">
        <v>2425.4732142857142</v>
      </c>
      <c r="BA9" s="25">
        <v>2425.4732142857142</v>
      </c>
      <c r="BB9" s="25">
        <v>2425.4732142857142</v>
      </c>
      <c r="BC9" s="25">
        <v>6098.375</v>
      </c>
      <c r="BD9" s="25">
        <v>255.625</v>
      </c>
      <c r="BE9" s="25">
        <v>19971.25</v>
      </c>
      <c r="BF9" s="25">
        <v>14560.625</v>
      </c>
      <c r="BG9" s="25">
        <v>7627.75</v>
      </c>
      <c r="BH9" s="25">
        <v>6410.125</v>
      </c>
      <c r="BI9" s="25">
        <v>3916.1875</v>
      </c>
      <c r="BJ9" s="25">
        <v>6372.5</v>
      </c>
      <c r="BK9" s="25">
        <v>4895.4375</v>
      </c>
      <c r="BL9" s="25">
        <v>19297.875</v>
      </c>
      <c r="BM9" s="25">
        <v>7335.8125</v>
      </c>
    </row>
    <row r="10" spans="1:65" x14ac:dyDescent="0.25">
      <c r="A10" t="s">
        <v>121</v>
      </c>
      <c r="B10" s="25"/>
      <c r="C10" s="25">
        <v>0</v>
      </c>
      <c r="D10" s="25">
        <v>0</v>
      </c>
      <c r="E10" s="25">
        <v>0</v>
      </c>
      <c r="F10" s="25">
        <v>0</v>
      </c>
      <c r="G10" s="25">
        <v>0</v>
      </c>
      <c r="H10" s="25">
        <v>0</v>
      </c>
      <c r="I10" s="25">
        <v>0</v>
      </c>
      <c r="J10" s="25">
        <v>0</v>
      </c>
      <c r="K10" s="25">
        <v>0</v>
      </c>
      <c r="L10" s="25">
        <v>0</v>
      </c>
      <c r="M10" s="25">
        <v>0</v>
      </c>
      <c r="N10" s="25">
        <v>0</v>
      </c>
      <c r="O10" s="25">
        <v>0</v>
      </c>
      <c r="P10" s="25">
        <v>0</v>
      </c>
      <c r="Q10" s="25">
        <v>0</v>
      </c>
      <c r="R10" s="25">
        <v>0</v>
      </c>
      <c r="S10" s="25">
        <v>0</v>
      </c>
      <c r="T10" s="25">
        <v>0</v>
      </c>
      <c r="U10" s="25">
        <v>0</v>
      </c>
      <c r="V10" s="25">
        <v>0</v>
      </c>
      <c r="W10" s="25">
        <v>0</v>
      </c>
      <c r="X10" s="25">
        <v>0</v>
      </c>
      <c r="Y10" s="25">
        <v>0</v>
      </c>
      <c r="Z10" s="25">
        <v>0</v>
      </c>
      <c r="AA10" s="25">
        <v>0</v>
      </c>
      <c r="AB10" s="25">
        <v>0</v>
      </c>
      <c r="AC10" s="25">
        <v>0</v>
      </c>
      <c r="AD10" s="25">
        <v>0</v>
      </c>
      <c r="AE10" s="25">
        <v>0</v>
      </c>
      <c r="AF10" s="25">
        <v>0</v>
      </c>
      <c r="AG10" s="25">
        <v>0</v>
      </c>
      <c r="AH10" s="25">
        <v>0</v>
      </c>
      <c r="AI10" s="25">
        <v>0</v>
      </c>
      <c r="AJ10" s="25">
        <v>0</v>
      </c>
      <c r="AK10" s="25">
        <v>0</v>
      </c>
      <c r="AL10" s="25">
        <v>0</v>
      </c>
      <c r="AM10" s="25">
        <v>0</v>
      </c>
      <c r="AN10" s="25">
        <v>0</v>
      </c>
      <c r="AO10" s="25">
        <v>0</v>
      </c>
      <c r="AP10" s="25">
        <v>0</v>
      </c>
      <c r="AQ10" s="25">
        <v>0</v>
      </c>
      <c r="AR10" s="25">
        <v>0</v>
      </c>
      <c r="AS10" s="25">
        <v>0</v>
      </c>
      <c r="AT10" s="25">
        <v>0</v>
      </c>
      <c r="AU10" s="25">
        <v>0</v>
      </c>
      <c r="AV10" s="25">
        <v>0</v>
      </c>
      <c r="AW10" s="25">
        <v>0</v>
      </c>
      <c r="AX10" s="25">
        <v>0</v>
      </c>
      <c r="AY10" s="25">
        <v>0</v>
      </c>
      <c r="AZ10" s="25">
        <v>0</v>
      </c>
      <c r="BA10" s="25">
        <v>0</v>
      </c>
      <c r="BB10" s="25">
        <v>0</v>
      </c>
      <c r="BC10" s="25">
        <v>0</v>
      </c>
      <c r="BD10" s="25">
        <v>0</v>
      </c>
      <c r="BE10" s="25">
        <v>0</v>
      </c>
      <c r="BF10" s="25">
        <v>0</v>
      </c>
      <c r="BG10" s="25">
        <v>0</v>
      </c>
      <c r="BH10" s="25">
        <v>0</v>
      </c>
      <c r="BI10" s="25">
        <v>0</v>
      </c>
      <c r="BJ10" s="25">
        <v>0</v>
      </c>
      <c r="BK10" s="25">
        <v>0</v>
      </c>
      <c r="BL10" s="25">
        <v>0</v>
      </c>
      <c r="BM10" s="25">
        <v>0</v>
      </c>
    </row>
    <row r="11" spans="1:65" x14ac:dyDescent="0.25">
      <c r="A11" t="s">
        <v>122</v>
      </c>
      <c r="B11" s="25"/>
      <c r="C11" s="25">
        <v>1400</v>
      </c>
      <c r="D11" s="25">
        <v>1400</v>
      </c>
      <c r="E11" s="25">
        <v>1400</v>
      </c>
      <c r="F11" s="25">
        <v>1400</v>
      </c>
      <c r="G11" s="25">
        <v>1400</v>
      </c>
      <c r="H11" s="25">
        <v>5042.9254079254088</v>
      </c>
      <c r="I11" s="25">
        <v>5042.9254079254088</v>
      </c>
      <c r="J11" s="25">
        <v>5042.9254079254088</v>
      </c>
      <c r="K11" s="25">
        <v>5042.9254079254088</v>
      </c>
      <c r="L11" s="25">
        <v>5042.9254079254088</v>
      </c>
      <c r="M11" s="25">
        <v>5042.9254079254088</v>
      </c>
      <c r="N11" s="25">
        <v>5042.9254079254088</v>
      </c>
      <c r="O11" s="25">
        <v>5042.9254079254088</v>
      </c>
      <c r="P11" s="25">
        <v>5042.9254079254088</v>
      </c>
      <c r="Q11" s="25">
        <v>5042.9254079254088</v>
      </c>
      <c r="R11" s="25">
        <v>5042.9254079254088</v>
      </c>
      <c r="S11" s="25">
        <v>3002.8871794871757</v>
      </c>
      <c r="T11" s="25">
        <v>3002.8871794871757</v>
      </c>
      <c r="U11" s="25">
        <v>3002.8871794871757</v>
      </c>
      <c r="V11" s="25">
        <v>3002.8871794871757</v>
      </c>
      <c r="W11" s="25">
        <v>3002.8871794871757</v>
      </c>
      <c r="X11" s="25">
        <v>3002.8871794871757</v>
      </c>
      <c r="Y11" s="25">
        <v>3002.8871794871811</v>
      </c>
      <c r="Z11" s="25">
        <v>3002.8871794871811</v>
      </c>
      <c r="AA11" s="25">
        <v>3002.8871794871811</v>
      </c>
      <c r="AB11" s="25">
        <v>3002.8871794871811</v>
      </c>
      <c r="AC11" s="25">
        <v>3002.8871794871811</v>
      </c>
      <c r="AD11" s="25">
        <v>3002.8871794871811</v>
      </c>
      <c r="AE11" s="25">
        <v>3002.8871794871811</v>
      </c>
      <c r="AF11" s="25">
        <v>3002.8871794871811</v>
      </c>
      <c r="AG11" s="25">
        <v>818.23333333333335</v>
      </c>
      <c r="AH11" s="25">
        <v>818.23333333333335</v>
      </c>
      <c r="AI11" s="25">
        <v>818.23333333333335</v>
      </c>
      <c r="AJ11" s="25">
        <v>818.23333333333335</v>
      </c>
      <c r="AK11" s="25">
        <v>818.23333333333335</v>
      </c>
      <c r="AL11" s="25">
        <v>818.23333333333335</v>
      </c>
      <c r="AM11" s="25">
        <v>818.23333333333335</v>
      </c>
      <c r="AN11" s="25">
        <v>818.23333333333335</v>
      </c>
      <c r="AO11" s="25">
        <v>818.23333333333335</v>
      </c>
      <c r="AP11" s="25">
        <v>818.23333333333335</v>
      </c>
      <c r="AQ11" s="25">
        <v>818.23333333333335</v>
      </c>
      <c r="AR11" s="25">
        <v>818.23333333333335</v>
      </c>
      <c r="AS11" s="25">
        <v>818.23333333333335</v>
      </c>
      <c r="AT11" s="25">
        <v>818.23333333333335</v>
      </c>
      <c r="AU11" s="25">
        <v>828.04583333333335</v>
      </c>
      <c r="AV11" s="25">
        <v>1774.3839285714287</v>
      </c>
      <c r="AW11" s="25">
        <v>1774.3839285714287</v>
      </c>
      <c r="AX11" s="25">
        <v>1774.3839285714287</v>
      </c>
      <c r="AY11" s="25">
        <v>1774.3839285714287</v>
      </c>
      <c r="AZ11" s="25">
        <v>1774.3839285714287</v>
      </c>
      <c r="BA11" s="25">
        <v>1774.3839285714287</v>
      </c>
      <c r="BB11" s="25">
        <v>1774.3839285714287</v>
      </c>
      <c r="BC11" s="25">
        <v>4371.8125</v>
      </c>
      <c r="BD11" s="25">
        <v>2179.9375</v>
      </c>
      <c r="BE11" s="25">
        <v>2731.5</v>
      </c>
      <c r="BF11" s="25">
        <v>1469.625</v>
      </c>
      <c r="BG11" s="25">
        <v>3482.3125</v>
      </c>
      <c r="BH11" s="25">
        <v>1973.3125</v>
      </c>
      <c r="BI11" s="25">
        <v>582.875</v>
      </c>
      <c r="BJ11" s="25">
        <v>801.125</v>
      </c>
      <c r="BK11" s="25">
        <v>1993.5625</v>
      </c>
      <c r="BL11" s="25">
        <v>1791.75</v>
      </c>
      <c r="BM11" s="25">
        <v>2343.1875</v>
      </c>
    </row>
    <row r="12" spans="1:65" x14ac:dyDescent="0.25">
      <c r="A12" t="s">
        <v>123</v>
      </c>
      <c r="B12" s="25"/>
      <c r="C12" s="25">
        <v>0</v>
      </c>
      <c r="D12" s="25">
        <v>0</v>
      </c>
      <c r="E12" s="25">
        <v>0</v>
      </c>
      <c r="F12" s="25">
        <v>0</v>
      </c>
      <c r="G12" s="25">
        <v>0</v>
      </c>
      <c r="H12" s="25">
        <v>0</v>
      </c>
      <c r="I12" s="25">
        <v>0</v>
      </c>
      <c r="J12" s="25">
        <v>0</v>
      </c>
      <c r="K12" s="25">
        <v>0</v>
      </c>
      <c r="L12" s="25">
        <v>0</v>
      </c>
      <c r="M12" s="25">
        <v>0</v>
      </c>
      <c r="N12" s="25">
        <v>0</v>
      </c>
      <c r="O12" s="25">
        <v>0</v>
      </c>
      <c r="P12" s="25">
        <v>0</v>
      </c>
      <c r="Q12" s="25">
        <v>0</v>
      </c>
      <c r="R12" s="25">
        <v>0</v>
      </c>
      <c r="S12" s="25">
        <v>0</v>
      </c>
      <c r="T12" s="25">
        <v>0</v>
      </c>
      <c r="U12" s="25">
        <v>0</v>
      </c>
      <c r="V12" s="25">
        <v>0</v>
      </c>
      <c r="W12" s="25">
        <v>0</v>
      </c>
      <c r="X12" s="25">
        <v>0</v>
      </c>
      <c r="Y12" s="25">
        <v>0</v>
      </c>
      <c r="Z12" s="25">
        <v>0</v>
      </c>
      <c r="AA12" s="25">
        <v>0</v>
      </c>
      <c r="AB12" s="25">
        <v>0</v>
      </c>
      <c r="AC12" s="25">
        <v>0</v>
      </c>
      <c r="AD12" s="25">
        <v>0</v>
      </c>
      <c r="AE12" s="25">
        <v>0</v>
      </c>
      <c r="AF12" s="25">
        <v>0</v>
      </c>
      <c r="AG12" s="25">
        <v>5.083333333333333</v>
      </c>
      <c r="AH12" s="25">
        <v>5.083333333333333</v>
      </c>
      <c r="AI12" s="25">
        <v>5.083333333333333</v>
      </c>
      <c r="AJ12" s="25">
        <v>5.083333333333333</v>
      </c>
      <c r="AK12" s="25">
        <v>5.083333333333333</v>
      </c>
      <c r="AL12" s="25">
        <v>5.083333333333333</v>
      </c>
      <c r="AM12" s="25">
        <v>5.083333333333333</v>
      </c>
      <c r="AN12" s="25">
        <v>5.083333333333333</v>
      </c>
      <c r="AO12" s="25">
        <v>5.083333333333333</v>
      </c>
      <c r="AP12" s="25">
        <v>5.083333333333333</v>
      </c>
      <c r="AQ12" s="25">
        <v>5.083333333333333</v>
      </c>
      <c r="AR12" s="25">
        <v>5.083333333333333</v>
      </c>
      <c r="AS12" s="25">
        <v>5.083333333333333</v>
      </c>
      <c r="AT12" s="25">
        <v>5.083333333333333</v>
      </c>
      <c r="AU12" s="25">
        <v>29.820833333333333</v>
      </c>
      <c r="AV12" s="25">
        <v>63.901785714285715</v>
      </c>
      <c r="AW12" s="25">
        <v>63.901785714285715</v>
      </c>
      <c r="AX12" s="25">
        <v>63.901785714285715</v>
      </c>
      <c r="AY12" s="25">
        <v>63.901785714285715</v>
      </c>
      <c r="AZ12" s="25">
        <v>63.901785714285715</v>
      </c>
      <c r="BA12" s="25">
        <v>63.901785714285715</v>
      </c>
      <c r="BB12" s="25">
        <v>63.901785714285715</v>
      </c>
      <c r="BC12" s="25">
        <v>371.5</v>
      </c>
      <c r="BD12" s="25">
        <v>186.625</v>
      </c>
      <c r="BE12" s="25">
        <v>214.0625</v>
      </c>
      <c r="BF12" s="25">
        <v>255.5</v>
      </c>
      <c r="BG12" s="25">
        <v>820.4375</v>
      </c>
      <c r="BH12" s="25">
        <v>883.875</v>
      </c>
      <c r="BI12" s="25">
        <v>368.1875</v>
      </c>
      <c r="BJ12" s="25">
        <v>666.9375</v>
      </c>
      <c r="BK12" s="25">
        <v>665.625</v>
      </c>
      <c r="BL12" s="25">
        <v>816</v>
      </c>
      <c r="BM12" s="25">
        <v>844.625</v>
      </c>
    </row>
    <row r="13" spans="1:65" x14ac:dyDescent="0.25">
      <c r="A13" t="s">
        <v>124</v>
      </c>
      <c r="B13" s="25"/>
      <c r="C13" s="25">
        <v>0</v>
      </c>
      <c r="D13" s="25">
        <v>0</v>
      </c>
      <c r="E13" s="25">
        <v>0</v>
      </c>
      <c r="F13" s="25">
        <v>0</v>
      </c>
      <c r="G13" s="25">
        <v>0</v>
      </c>
      <c r="H13" s="25">
        <v>0</v>
      </c>
      <c r="I13" s="25">
        <v>0</v>
      </c>
      <c r="J13" s="25">
        <v>0</v>
      </c>
      <c r="K13" s="25">
        <v>0</v>
      </c>
      <c r="L13" s="25">
        <v>0</v>
      </c>
      <c r="M13" s="25">
        <v>0</v>
      </c>
      <c r="N13" s="25">
        <v>0</v>
      </c>
      <c r="O13" s="25">
        <v>0</v>
      </c>
      <c r="P13" s="25">
        <v>0</v>
      </c>
      <c r="Q13" s="25">
        <v>0</v>
      </c>
      <c r="R13" s="25">
        <v>0</v>
      </c>
      <c r="S13" s="25">
        <v>0</v>
      </c>
      <c r="T13" s="25">
        <v>0</v>
      </c>
      <c r="U13" s="25">
        <v>0</v>
      </c>
      <c r="V13" s="25">
        <v>0</v>
      </c>
      <c r="W13" s="25">
        <v>0</v>
      </c>
      <c r="X13" s="25">
        <v>0</v>
      </c>
      <c r="Y13" s="25">
        <v>0</v>
      </c>
      <c r="Z13" s="25">
        <v>0</v>
      </c>
      <c r="AA13" s="25">
        <v>0</v>
      </c>
      <c r="AB13" s="25">
        <v>0</v>
      </c>
      <c r="AC13" s="25">
        <v>0</v>
      </c>
      <c r="AD13" s="25">
        <v>0</v>
      </c>
      <c r="AE13" s="25">
        <v>0</v>
      </c>
      <c r="AF13" s="25">
        <v>0</v>
      </c>
      <c r="AG13" s="25">
        <v>50.9</v>
      </c>
      <c r="AH13" s="25">
        <v>50.9</v>
      </c>
      <c r="AI13" s="25">
        <v>50.9</v>
      </c>
      <c r="AJ13" s="25">
        <v>50.9</v>
      </c>
      <c r="AK13" s="25">
        <v>50.9</v>
      </c>
      <c r="AL13" s="25">
        <v>50.9</v>
      </c>
      <c r="AM13" s="25">
        <v>50.9</v>
      </c>
      <c r="AN13" s="25">
        <v>50.9</v>
      </c>
      <c r="AO13" s="25">
        <v>50.9</v>
      </c>
      <c r="AP13" s="25">
        <v>50.9</v>
      </c>
      <c r="AQ13" s="25">
        <v>50.9</v>
      </c>
      <c r="AR13" s="25">
        <v>50.9</v>
      </c>
      <c r="AS13" s="25">
        <v>50.9</v>
      </c>
      <c r="AT13" s="25">
        <v>50.9</v>
      </c>
      <c r="AU13" s="25">
        <v>41.108333333333334</v>
      </c>
      <c r="AV13" s="25">
        <v>88.089285714285708</v>
      </c>
      <c r="AW13" s="25">
        <v>88.089285714285708</v>
      </c>
      <c r="AX13" s="25">
        <v>88.089285714285708</v>
      </c>
      <c r="AY13" s="25">
        <v>88.089285714285708</v>
      </c>
      <c r="AZ13" s="25">
        <v>88.089285714285708</v>
      </c>
      <c r="BA13" s="25">
        <v>88.089285714285708</v>
      </c>
      <c r="BB13" s="25">
        <v>88.089285714285708</v>
      </c>
      <c r="BC13" s="25">
        <v>1024.1875</v>
      </c>
      <c r="BD13" s="25">
        <v>57.5625</v>
      </c>
      <c r="BE13" s="25">
        <v>37.125</v>
      </c>
      <c r="BF13" s="25">
        <v>167.0625</v>
      </c>
      <c r="BG13" s="25">
        <v>159.0625</v>
      </c>
      <c r="BH13" s="25">
        <v>103.25</v>
      </c>
      <c r="BI13" s="25">
        <v>27.3125</v>
      </c>
      <c r="BJ13" s="25">
        <v>159.375</v>
      </c>
      <c r="BK13" s="25">
        <v>587.3125</v>
      </c>
      <c r="BL13" s="25">
        <v>146.9375</v>
      </c>
      <c r="BM13" s="25">
        <v>482.5</v>
      </c>
    </row>
    <row r="14" spans="1:65" s="3" customFormat="1" ht="15.75" thickBot="1" x14ac:dyDescent="0.3">
      <c r="A14" s="3" t="s">
        <v>125</v>
      </c>
      <c r="B14" s="34"/>
      <c r="C14" s="34">
        <v>0</v>
      </c>
      <c r="D14" s="34">
        <v>0</v>
      </c>
      <c r="E14" s="34">
        <v>0</v>
      </c>
      <c r="F14" s="34">
        <v>0</v>
      </c>
      <c r="G14" s="34">
        <v>0</v>
      </c>
      <c r="H14" s="34">
        <v>0</v>
      </c>
      <c r="I14" s="34">
        <v>0</v>
      </c>
      <c r="J14" s="34">
        <v>0</v>
      </c>
      <c r="K14" s="34">
        <v>0</v>
      </c>
      <c r="L14" s="34">
        <v>0</v>
      </c>
      <c r="M14" s="34">
        <v>0</v>
      </c>
      <c r="N14" s="34">
        <v>0</v>
      </c>
      <c r="O14" s="34">
        <v>0</v>
      </c>
      <c r="P14" s="34">
        <v>0</v>
      </c>
      <c r="Q14" s="34">
        <v>0</v>
      </c>
      <c r="R14" s="34">
        <v>0</v>
      </c>
      <c r="S14" s="34">
        <v>0</v>
      </c>
      <c r="T14" s="34">
        <v>0</v>
      </c>
      <c r="U14" s="34">
        <v>0</v>
      </c>
      <c r="V14" s="34">
        <v>0</v>
      </c>
      <c r="W14" s="34">
        <v>0</v>
      </c>
      <c r="X14" s="34">
        <v>0</v>
      </c>
      <c r="Y14" s="34">
        <v>0</v>
      </c>
      <c r="Z14" s="34">
        <v>0</v>
      </c>
      <c r="AA14" s="34">
        <v>0</v>
      </c>
      <c r="AB14" s="34">
        <v>0</v>
      </c>
      <c r="AC14" s="34">
        <v>0</v>
      </c>
      <c r="AD14" s="34">
        <v>0</v>
      </c>
      <c r="AE14" s="34">
        <v>0</v>
      </c>
      <c r="AF14" s="34">
        <v>0</v>
      </c>
      <c r="AG14" s="34">
        <v>4.1666666666666666E-3</v>
      </c>
      <c r="AH14" s="34">
        <v>4.1666666666666666E-3</v>
      </c>
      <c r="AI14" s="34">
        <v>4.1666666666666666E-3</v>
      </c>
      <c r="AJ14" s="34">
        <v>4.1666666666666666E-3</v>
      </c>
      <c r="AK14" s="34">
        <v>4.1666666666666666E-3</v>
      </c>
      <c r="AL14" s="34">
        <v>4.1666666666666666E-3</v>
      </c>
      <c r="AM14" s="34">
        <v>4.1666666666666666E-3</v>
      </c>
      <c r="AN14" s="34">
        <v>4.1666666666666666E-3</v>
      </c>
      <c r="AO14" s="34">
        <v>4.1666666666666666E-3</v>
      </c>
      <c r="AP14" s="34">
        <v>4.1666666666666666E-3</v>
      </c>
      <c r="AQ14" s="34">
        <v>4.1666666666666666E-3</v>
      </c>
      <c r="AR14" s="34">
        <v>4.1666666666666666E-3</v>
      </c>
      <c r="AS14" s="34">
        <v>4.1666666666666666E-3</v>
      </c>
      <c r="AT14" s="34">
        <v>4.1666666666666666E-3</v>
      </c>
      <c r="AU14" s="34">
        <v>4.7750000000000004</v>
      </c>
      <c r="AV14" s="34">
        <v>10.232142857142858</v>
      </c>
      <c r="AW14" s="34">
        <v>10.232142857142858</v>
      </c>
      <c r="AX14" s="34">
        <v>10.232142857142858</v>
      </c>
      <c r="AY14" s="34">
        <v>10.232142857142858</v>
      </c>
      <c r="AZ14" s="34">
        <v>10.232142857142858</v>
      </c>
      <c r="BA14" s="34">
        <v>10.232142857142858</v>
      </c>
      <c r="BB14" s="34">
        <v>10.232142857142858</v>
      </c>
      <c r="BC14" s="34">
        <v>1.875</v>
      </c>
      <c r="BD14" s="34">
        <v>1.375</v>
      </c>
      <c r="BE14" s="34">
        <v>17.125</v>
      </c>
      <c r="BF14" s="34">
        <v>150.8125</v>
      </c>
      <c r="BG14" s="34">
        <v>240.875</v>
      </c>
      <c r="BH14" s="34">
        <v>5.125</v>
      </c>
      <c r="BI14" s="34">
        <v>211.625</v>
      </c>
      <c r="BJ14" s="34">
        <v>43.0625</v>
      </c>
      <c r="BK14" s="34">
        <v>343.75</v>
      </c>
      <c r="BL14" s="34">
        <v>340.5625</v>
      </c>
      <c r="BM14" s="34">
        <v>296.75</v>
      </c>
    </row>
    <row r="15" spans="1:65" x14ac:dyDescent="0.25">
      <c r="A15" t="s">
        <v>126</v>
      </c>
      <c r="B15" s="25">
        <v>418714.28571428574</v>
      </c>
      <c r="C15" s="25">
        <v>422571.42857142858</v>
      </c>
      <c r="D15" s="25">
        <v>426428.57142857142</v>
      </c>
      <c r="E15" s="25">
        <v>430285.71428571426</v>
      </c>
      <c r="F15" s="25">
        <v>434142.8571428571</v>
      </c>
      <c r="G15" s="25">
        <v>438000</v>
      </c>
      <c r="H15" s="25">
        <v>438181.81818181818</v>
      </c>
      <c r="I15" s="25">
        <v>438363.63636363635</v>
      </c>
      <c r="J15" s="25">
        <v>438545.45454545453</v>
      </c>
      <c r="K15" s="25">
        <v>438727.27272727271</v>
      </c>
      <c r="L15" s="25">
        <v>438909.09090909088</v>
      </c>
      <c r="M15" s="25">
        <v>439090.90909090906</v>
      </c>
      <c r="N15" s="25">
        <v>439272.72727272724</v>
      </c>
      <c r="O15" s="25">
        <v>439454.54545454541</v>
      </c>
      <c r="P15" s="25">
        <v>439636.36363636359</v>
      </c>
      <c r="Q15" s="25">
        <v>439818.18181818177</v>
      </c>
      <c r="R15" s="25">
        <v>440000</v>
      </c>
      <c r="S15" s="25">
        <v>446407.59821428574</v>
      </c>
      <c r="T15" s="25">
        <v>452815.19642857148</v>
      </c>
      <c r="U15" s="25">
        <v>459222.79464285722</v>
      </c>
      <c r="V15" s="25">
        <v>465630.39285714296</v>
      </c>
      <c r="W15" s="25">
        <v>472037.9910714287</v>
      </c>
      <c r="X15" s="25">
        <v>478445.58928571432</v>
      </c>
      <c r="Y15" s="25">
        <v>484853.1875</v>
      </c>
      <c r="Z15" s="25">
        <v>491260.78571428568</v>
      </c>
      <c r="AA15" s="25">
        <v>497668.38392857136</v>
      </c>
      <c r="AB15" s="25">
        <v>504075.98214285704</v>
      </c>
      <c r="AC15" s="25">
        <v>510483.58035714272</v>
      </c>
      <c r="AD15" s="25">
        <v>516891.17857142841</v>
      </c>
      <c r="AE15" s="25">
        <v>523298.77678571409</v>
      </c>
      <c r="AF15" s="25">
        <v>529706.375</v>
      </c>
      <c r="AG15" s="25">
        <v>533177.46250000002</v>
      </c>
      <c r="AH15" s="25">
        <v>536648.55000000005</v>
      </c>
      <c r="AI15" s="25">
        <v>540119.63750000007</v>
      </c>
      <c r="AJ15" s="25">
        <v>543590.72500000009</v>
      </c>
      <c r="AK15" s="25">
        <v>547061.81250000012</v>
      </c>
      <c r="AL15" s="25">
        <v>550532.90000000014</v>
      </c>
      <c r="AM15" s="25">
        <v>554003.98750000016</v>
      </c>
      <c r="AN15" s="25">
        <v>557475.07500000019</v>
      </c>
      <c r="AO15" s="25">
        <v>560946.16250000021</v>
      </c>
      <c r="AP15" s="25">
        <v>564417.25000000023</v>
      </c>
      <c r="AQ15" s="25">
        <v>567888.33750000026</v>
      </c>
      <c r="AR15" s="25">
        <v>571359.42500000028</v>
      </c>
      <c r="AS15" s="25">
        <v>574830.5125000003</v>
      </c>
      <c r="AT15" s="25">
        <v>578301.60000000033</v>
      </c>
      <c r="AU15" s="25">
        <v>581772.6875</v>
      </c>
      <c r="AV15" s="25">
        <v>574057.23214285716</v>
      </c>
      <c r="AW15" s="25">
        <v>566341.77678571432</v>
      </c>
      <c r="AX15" s="25">
        <v>558626.32142857148</v>
      </c>
      <c r="AY15" s="25">
        <v>550910.86607142864</v>
      </c>
      <c r="AZ15" s="25">
        <v>543195.4107142858</v>
      </c>
      <c r="BA15" s="25">
        <v>535479.95535714296</v>
      </c>
      <c r="BB15" s="25">
        <v>527764.5</v>
      </c>
      <c r="BC15" s="25">
        <v>527600.4375</v>
      </c>
      <c r="BD15" s="25">
        <v>527471.375</v>
      </c>
      <c r="BE15" s="25">
        <v>527394.5625</v>
      </c>
      <c r="BF15" s="25">
        <v>526498.5</v>
      </c>
      <c r="BG15" s="25">
        <v>525686</v>
      </c>
      <c r="BH15" s="25">
        <v>525241.625</v>
      </c>
      <c r="BI15" s="25">
        <v>524630.9375</v>
      </c>
      <c r="BJ15" s="25">
        <v>524071.1875</v>
      </c>
      <c r="BK15" s="25">
        <v>522599.3125</v>
      </c>
      <c r="BL15" s="25">
        <v>520107.9375</v>
      </c>
      <c r="BM15" s="25">
        <v>518568.625</v>
      </c>
    </row>
    <row r="16" spans="1:65" s="6" customFormat="1" x14ac:dyDescent="0.25">
      <c r="A16" s="6" t="s">
        <v>127</v>
      </c>
      <c r="B16" s="33"/>
      <c r="C16" s="33"/>
      <c r="D16" s="33"/>
      <c r="E16" s="33"/>
      <c r="F16" s="33"/>
      <c r="G16" s="33"/>
      <c r="H16" s="33"/>
      <c r="I16" s="33"/>
      <c r="J16" s="33"/>
      <c r="K16" s="33"/>
      <c r="L16" s="33"/>
      <c r="M16" s="33"/>
      <c r="N16" s="33"/>
      <c r="O16" s="33"/>
      <c r="P16" s="33"/>
      <c r="Q16" s="33"/>
      <c r="R16" s="33"/>
      <c r="S16" s="33"/>
      <c r="T16" s="33"/>
      <c r="U16" s="33"/>
      <c r="V16" s="33"/>
      <c r="W16" s="33"/>
      <c r="X16" s="33"/>
      <c r="Y16" s="33"/>
      <c r="Z16" s="33"/>
      <c r="AA16" s="33"/>
      <c r="AB16" s="33"/>
      <c r="AC16" s="33"/>
      <c r="AD16" s="33"/>
      <c r="AE16" s="33"/>
      <c r="AF16" s="33"/>
      <c r="AG16" s="33">
        <v>3518.8708333333338</v>
      </c>
      <c r="AH16" s="33">
        <v>7037.7416666666677</v>
      </c>
      <c r="AI16" s="33">
        <v>10556.612500000001</v>
      </c>
      <c r="AJ16" s="33">
        <v>14075.483333333335</v>
      </c>
      <c r="AK16" s="33">
        <v>17594.354166666668</v>
      </c>
      <c r="AL16" s="33">
        <v>21113.225000000002</v>
      </c>
      <c r="AM16" s="33">
        <v>24632.095833333336</v>
      </c>
      <c r="AN16" s="33">
        <v>28150.966666666671</v>
      </c>
      <c r="AO16" s="33">
        <v>31669.837500000005</v>
      </c>
      <c r="AP16" s="33">
        <v>35188.708333333336</v>
      </c>
      <c r="AQ16" s="33">
        <v>38707.57916666667</v>
      </c>
      <c r="AR16" s="33">
        <v>42226.450000000004</v>
      </c>
      <c r="AS16" s="33">
        <v>45745.320833333339</v>
      </c>
      <c r="AT16" s="33">
        <v>49264.191666666673</v>
      </c>
      <c r="AU16" s="33">
        <v>50913.929166666676</v>
      </c>
      <c r="AV16" s="33">
        <v>54449.080952380958</v>
      </c>
      <c r="AW16" s="33">
        <v>57984.232738095241</v>
      </c>
      <c r="AX16" s="33">
        <v>61519.384523809524</v>
      </c>
      <c r="AY16" s="33">
        <v>65054.536309523806</v>
      </c>
      <c r="AZ16" s="33">
        <v>68589.688095238089</v>
      </c>
      <c r="BA16" s="33">
        <v>72124.839880952379</v>
      </c>
      <c r="BB16" s="33">
        <v>75659.991666666669</v>
      </c>
      <c r="BC16" s="33">
        <v>75813.616666666669</v>
      </c>
      <c r="BD16" s="33">
        <v>80526.116666666669</v>
      </c>
      <c r="BE16" s="33">
        <v>80998.366666666669</v>
      </c>
      <c r="BF16" s="33">
        <v>82769.741666666669</v>
      </c>
      <c r="BG16" s="33">
        <v>83789.804166666669</v>
      </c>
      <c r="BH16" s="33">
        <v>84280.804166666669</v>
      </c>
      <c r="BI16" s="33">
        <v>85320.616666666669</v>
      </c>
      <c r="BJ16" s="33">
        <v>86244.991666666669</v>
      </c>
      <c r="BK16" s="33">
        <v>87863.804166666669</v>
      </c>
      <c r="BL16" s="33">
        <v>91030.741666666669</v>
      </c>
      <c r="BM16" s="33">
        <v>93144.491666666669</v>
      </c>
    </row>
    <row r="17" spans="1:65" x14ac:dyDescent="0.25">
      <c r="A17" t="s">
        <v>128</v>
      </c>
      <c r="B17" s="25"/>
      <c r="C17" s="25">
        <v>0</v>
      </c>
      <c r="D17" s="25">
        <v>0</v>
      </c>
      <c r="E17" s="25">
        <v>0</v>
      </c>
      <c r="F17" s="25">
        <v>0</v>
      </c>
      <c r="G17" s="25">
        <v>0</v>
      </c>
      <c r="H17" s="25">
        <v>0</v>
      </c>
      <c r="I17" s="25">
        <v>0</v>
      </c>
      <c r="J17" s="25">
        <v>0</v>
      </c>
      <c r="K17" s="25">
        <v>0</v>
      </c>
      <c r="L17" s="25">
        <v>0</v>
      </c>
      <c r="M17" s="25">
        <v>0</v>
      </c>
      <c r="N17" s="25">
        <v>0</v>
      </c>
      <c r="O17" s="25">
        <v>0</v>
      </c>
      <c r="P17" s="25">
        <v>0</v>
      </c>
      <c r="Q17" s="25">
        <v>0</v>
      </c>
      <c r="R17" s="25">
        <v>0</v>
      </c>
      <c r="S17" s="25">
        <v>0</v>
      </c>
      <c r="T17" s="25">
        <v>0</v>
      </c>
      <c r="U17" s="25">
        <v>0</v>
      </c>
      <c r="V17" s="25">
        <v>0</v>
      </c>
      <c r="W17" s="25">
        <v>0</v>
      </c>
      <c r="X17" s="25">
        <v>0</v>
      </c>
      <c r="Y17" s="25">
        <v>0</v>
      </c>
      <c r="Z17" s="25">
        <v>0</v>
      </c>
      <c r="AA17" s="25">
        <v>0</v>
      </c>
      <c r="AB17" s="25">
        <v>0</v>
      </c>
      <c r="AC17" s="25">
        <v>0</v>
      </c>
      <c r="AD17" s="25">
        <v>0</v>
      </c>
      <c r="AE17" s="25">
        <v>0</v>
      </c>
      <c r="AF17" s="25">
        <v>0</v>
      </c>
      <c r="AG17" s="25">
        <v>27.095833333333335</v>
      </c>
      <c r="AH17" s="25">
        <v>27.095833333333335</v>
      </c>
      <c r="AI17" s="25">
        <v>27.095833333333335</v>
      </c>
      <c r="AJ17" s="25">
        <v>27.095833333333335</v>
      </c>
      <c r="AK17" s="25">
        <v>27.095833333333335</v>
      </c>
      <c r="AL17" s="25">
        <v>27.095833333333335</v>
      </c>
      <c r="AM17" s="25">
        <v>27.095833333333335</v>
      </c>
      <c r="AN17" s="25">
        <v>27.095833333333335</v>
      </c>
      <c r="AO17" s="25">
        <v>27.095833333333335</v>
      </c>
      <c r="AP17" s="25">
        <v>27.095833333333335</v>
      </c>
      <c r="AQ17" s="25">
        <v>27.095833333333335</v>
      </c>
      <c r="AR17" s="25">
        <v>27.095833333333335</v>
      </c>
      <c r="AS17" s="25">
        <v>27.095833333333335</v>
      </c>
      <c r="AT17" s="25">
        <v>27.095833333333335</v>
      </c>
      <c r="AU17" s="25">
        <v>9.4416666666666664</v>
      </c>
      <c r="AV17" s="25">
        <v>20.232142857142858</v>
      </c>
      <c r="AW17" s="25">
        <v>20.232142857142858</v>
      </c>
      <c r="AX17" s="25">
        <v>20.232142857142858</v>
      </c>
      <c r="AY17" s="25">
        <v>20.232142857142858</v>
      </c>
      <c r="AZ17" s="25">
        <v>20.232142857142858</v>
      </c>
      <c r="BA17" s="25">
        <v>20.232142857142858</v>
      </c>
      <c r="BB17" s="25">
        <v>20.232142857142858</v>
      </c>
      <c r="BC17" s="25">
        <v>72.8125</v>
      </c>
      <c r="BD17" s="25">
        <v>10</v>
      </c>
      <c r="BE17" s="25">
        <v>12</v>
      </c>
      <c r="BF17" s="25">
        <v>466.9375</v>
      </c>
      <c r="BG17" s="25">
        <v>52.3125</v>
      </c>
      <c r="BH17" s="25">
        <v>423.75</v>
      </c>
      <c r="BI17" s="25">
        <v>207.5625</v>
      </c>
      <c r="BJ17" s="25">
        <v>357.0625</v>
      </c>
      <c r="BK17" s="25">
        <v>921.0625</v>
      </c>
      <c r="BL17" s="25">
        <v>2018.625</v>
      </c>
      <c r="BM17" s="25">
        <v>1005.6875</v>
      </c>
    </row>
    <row r="18" spans="1:65" x14ac:dyDescent="0.25">
      <c r="A18" t="s">
        <v>129</v>
      </c>
      <c r="B18" s="25"/>
      <c r="C18" s="25">
        <v>0</v>
      </c>
      <c r="D18" s="25">
        <v>0</v>
      </c>
      <c r="E18" s="25">
        <v>0</v>
      </c>
      <c r="F18" s="25">
        <v>0</v>
      </c>
      <c r="G18" s="25">
        <v>0</v>
      </c>
      <c r="H18" s="25">
        <v>0</v>
      </c>
      <c r="I18" s="25">
        <v>0</v>
      </c>
      <c r="J18" s="25">
        <v>0</v>
      </c>
      <c r="K18" s="25">
        <v>0</v>
      </c>
      <c r="L18" s="25">
        <v>0</v>
      </c>
      <c r="M18" s="25">
        <v>0</v>
      </c>
      <c r="N18" s="25">
        <v>0</v>
      </c>
      <c r="O18" s="25">
        <v>0</v>
      </c>
      <c r="P18" s="25">
        <v>0</v>
      </c>
      <c r="Q18" s="25">
        <v>0</v>
      </c>
      <c r="R18" s="25">
        <v>0</v>
      </c>
      <c r="S18" s="25">
        <v>0</v>
      </c>
      <c r="T18" s="25">
        <v>0</v>
      </c>
      <c r="U18" s="25">
        <v>0</v>
      </c>
      <c r="V18" s="25">
        <v>0</v>
      </c>
      <c r="W18" s="25">
        <v>0</v>
      </c>
      <c r="X18" s="25">
        <v>0</v>
      </c>
      <c r="Y18" s="25">
        <v>0</v>
      </c>
      <c r="Z18" s="25">
        <v>0</v>
      </c>
      <c r="AA18" s="25">
        <v>0</v>
      </c>
      <c r="AB18" s="25">
        <v>0</v>
      </c>
      <c r="AC18" s="25">
        <v>0</v>
      </c>
      <c r="AD18" s="25">
        <v>0</v>
      </c>
      <c r="AE18" s="25">
        <v>0</v>
      </c>
      <c r="AF18" s="25">
        <v>0</v>
      </c>
      <c r="AG18" s="25">
        <v>0.14583333333333334</v>
      </c>
      <c r="AH18" s="25">
        <v>0.14583333333333334</v>
      </c>
      <c r="AI18" s="25">
        <v>0.14583333333333334</v>
      </c>
      <c r="AJ18" s="25">
        <v>0.14583333333333334</v>
      </c>
      <c r="AK18" s="25">
        <v>0.14583333333333334</v>
      </c>
      <c r="AL18" s="25">
        <v>0.14583333333333334</v>
      </c>
      <c r="AM18" s="25">
        <v>0.14583333333333334</v>
      </c>
      <c r="AN18" s="25">
        <v>0.14583333333333334</v>
      </c>
      <c r="AO18" s="25">
        <v>0.14583333333333334</v>
      </c>
      <c r="AP18" s="25">
        <v>0.14583333333333334</v>
      </c>
      <c r="AQ18" s="25">
        <v>0.14583333333333334</v>
      </c>
      <c r="AR18" s="25">
        <v>0.14583333333333334</v>
      </c>
      <c r="AS18" s="25">
        <v>0.14583333333333334</v>
      </c>
      <c r="AT18" s="25">
        <v>0.14583333333333334</v>
      </c>
      <c r="AU18" s="25">
        <v>8.2166666666666668</v>
      </c>
      <c r="AV18" s="25">
        <v>17.607142857142858</v>
      </c>
      <c r="AW18" s="25">
        <v>17.607142857142858</v>
      </c>
      <c r="AX18" s="25">
        <v>17.607142857142858</v>
      </c>
      <c r="AY18" s="25">
        <v>17.607142857142858</v>
      </c>
      <c r="AZ18" s="25">
        <v>17.607142857142858</v>
      </c>
      <c r="BA18" s="25">
        <v>17.607142857142858</v>
      </c>
      <c r="BB18" s="25">
        <v>17.607142857142858</v>
      </c>
      <c r="BC18" s="25">
        <v>3.25</v>
      </c>
      <c r="BD18" s="25">
        <v>1.375</v>
      </c>
      <c r="BE18" s="25">
        <v>24.875</v>
      </c>
      <c r="BF18" s="25">
        <v>178.75</v>
      </c>
      <c r="BG18" s="25">
        <v>108.875</v>
      </c>
      <c r="BH18" s="25">
        <v>3.6875</v>
      </c>
      <c r="BI18" s="25">
        <v>36.8125</v>
      </c>
      <c r="BJ18" s="25">
        <v>11.6875</v>
      </c>
      <c r="BK18" s="25">
        <v>29.3125</v>
      </c>
      <c r="BL18" s="25">
        <v>18.875</v>
      </c>
      <c r="BM18" s="25">
        <v>19.875</v>
      </c>
    </row>
    <row r="19" spans="1:65" x14ac:dyDescent="0.25">
      <c r="A19" t="s">
        <v>130</v>
      </c>
      <c r="B19" s="25"/>
      <c r="C19" s="25">
        <v>0</v>
      </c>
      <c r="D19" s="25">
        <v>0</v>
      </c>
      <c r="E19" s="25">
        <v>0</v>
      </c>
      <c r="F19" s="25">
        <v>0</v>
      </c>
      <c r="G19" s="25">
        <v>0</v>
      </c>
      <c r="H19" s="25">
        <v>0</v>
      </c>
      <c r="I19" s="25">
        <v>0</v>
      </c>
      <c r="J19" s="25">
        <v>0</v>
      </c>
      <c r="K19" s="25">
        <v>0</v>
      </c>
      <c r="L19" s="25">
        <v>0</v>
      </c>
      <c r="M19" s="25">
        <v>0</v>
      </c>
      <c r="N19" s="25">
        <v>0</v>
      </c>
      <c r="O19" s="25">
        <v>0</v>
      </c>
      <c r="P19" s="25">
        <v>0</v>
      </c>
      <c r="Q19" s="25">
        <v>0</v>
      </c>
      <c r="R19" s="25">
        <v>0</v>
      </c>
      <c r="S19" s="25">
        <v>0</v>
      </c>
      <c r="T19" s="25">
        <v>0</v>
      </c>
      <c r="U19" s="25">
        <v>0</v>
      </c>
      <c r="V19" s="25">
        <v>0</v>
      </c>
      <c r="W19" s="25">
        <v>0</v>
      </c>
      <c r="X19" s="25">
        <v>0</v>
      </c>
      <c r="Y19" s="25">
        <v>0</v>
      </c>
      <c r="Z19" s="25">
        <v>0</v>
      </c>
      <c r="AA19" s="25">
        <v>0</v>
      </c>
      <c r="AB19" s="25">
        <v>0</v>
      </c>
      <c r="AC19" s="25">
        <v>0</v>
      </c>
      <c r="AD19" s="25">
        <v>0</v>
      </c>
      <c r="AE19" s="25">
        <v>0</v>
      </c>
      <c r="AF19" s="25">
        <v>0</v>
      </c>
      <c r="AG19" s="25">
        <v>0</v>
      </c>
      <c r="AH19" s="25">
        <v>0</v>
      </c>
      <c r="AI19" s="25">
        <v>0</v>
      </c>
      <c r="AJ19" s="25">
        <v>0</v>
      </c>
      <c r="AK19" s="25">
        <v>0</v>
      </c>
      <c r="AL19" s="25">
        <v>0</v>
      </c>
      <c r="AM19" s="25">
        <v>0</v>
      </c>
      <c r="AN19" s="25">
        <v>0</v>
      </c>
      <c r="AO19" s="25">
        <v>0</v>
      </c>
      <c r="AP19" s="25">
        <v>0</v>
      </c>
      <c r="AQ19" s="25">
        <v>0</v>
      </c>
      <c r="AR19" s="25">
        <v>0</v>
      </c>
      <c r="AS19" s="25">
        <v>0</v>
      </c>
      <c r="AT19" s="25">
        <v>0</v>
      </c>
      <c r="AU19" s="25">
        <v>0</v>
      </c>
      <c r="AV19" s="25">
        <v>0</v>
      </c>
      <c r="AW19" s="25">
        <v>0</v>
      </c>
      <c r="AX19" s="25">
        <v>0</v>
      </c>
      <c r="AY19" s="25">
        <v>0</v>
      </c>
      <c r="AZ19" s="25">
        <v>0</v>
      </c>
      <c r="BA19" s="25">
        <v>0</v>
      </c>
      <c r="BB19" s="25">
        <v>0</v>
      </c>
      <c r="BC19" s="25">
        <v>0</v>
      </c>
      <c r="BD19" s="25">
        <v>0</v>
      </c>
      <c r="BE19" s="25">
        <v>0</v>
      </c>
      <c r="BF19" s="25">
        <v>0</v>
      </c>
      <c r="BG19" s="25">
        <v>0</v>
      </c>
      <c r="BH19" s="25">
        <v>0</v>
      </c>
      <c r="BI19" s="25">
        <v>0</v>
      </c>
      <c r="BJ19" s="25">
        <v>0</v>
      </c>
      <c r="BK19" s="25">
        <v>0</v>
      </c>
      <c r="BL19" s="25">
        <v>0</v>
      </c>
      <c r="BM19" s="25">
        <v>0</v>
      </c>
    </row>
    <row r="20" spans="1:65" x14ac:dyDescent="0.25">
      <c r="A20" t="s">
        <v>131</v>
      </c>
      <c r="B20" s="25"/>
      <c r="C20" s="25">
        <v>0</v>
      </c>
      <c r="D20" s="25">
        <v>0</v>
      </c>
      <c r="E20" s="25">
        <v>0</v>
      </c>
      <c r="F20" s="25">
        <v>0</v>
      </c>
      <c r="G20" s="25">
        <v>0</v>
      </c>
      <c r="H20" s="25">
        <v>0</v>
      </c>
      <c r="I20" s="25">
        <v>0</v>
      </c>
      <c r="J20" s="25">
        <v>0</v>
      </c>
      <c r="K20" s="25">
        <v>0</v>
      </c>
      <c r="L20" s="25">
        <v>0</v>
      </c>
      <c r="M20" s="25">
        <v>0</v>
      </c>
      <c r="N20" s="25">
        <v>0</v>
      </c>
      <c r="O20" s="25">
        <v>0</v>
      </c>
      <c r="P20" s="25">
        <v>0</v>
      </c>
      <c r="Q20" s="25">
        <v>0</v>
      </c>
      <c r="R20" s="25">
        <v>0</v>
      </c>
      <c r="S20" s="25">
        <v>0</v>
      </c>
      <c r="T20" s="25">
        <v>0</v>
      </c>
      <c r="U20" s="25">
        <v>0</v>
      </c>
      <c r="V20" s="25">
        <v>0</v>
      </c>
      <c r="W20" s="25">
        <v>0</v>
      </c>
      <c r="X20" s="25">
        <v>0</v>
      </c>
      <c r="Y20" s="25">
        <v>0</v>
      </c>
      <c r="Z20" s="25">
        <v>0</v>
      </c>
      <c r="AA20" s="25">
        <v>0</v>
      </c>
      <c r="AB20" s="25">
        <v>0</v>
      </c>
      <c r="AC20" s="25">
        <v>0</v>
      </c>
      <c r="AD20" s="25">
        <v>0</v>
      </c>
      <c r="AE20" s="25">
        <v>0</v>
      </c>
      <c r="AF20" s="25">
        <v>0</v>
      </c>
      <c r="AG20" s="25">
        <v>17.191666666666666</v>
      </c>
      <c r="AH20" s="25">
        <v>17.191666666666666</v>
      </c>
      <c r="AI20" s="25">
        <v>17.191666666666666</v>
      </c>
      <c r="AJ20" s="25">
        <v>17.191666666666666</v>
      </c>
      <c r="AK20" s="25">
        <v>17.191666666666666</v>
      </c>
      <c r="AL20" s="25">
        <v>17.191666666666666</v>
      </c>
      <c r="AM20" s="25">
        <v>17.191666666666666</v>
      </c>
      <c r="AN20" s="25">
        <v>17.191666666666666</v>
      </c>
      <c r="AO20" s="25">
        <v>17.191666666666666</v>
      </c>
      <c r="AP20" s="25">
        <v>17.191666666666666</v>
      </c>
      <c r="AQ20" s="25">
        <v>17.191666666666666</v>
      </c>
      <c r="AR20" s="25">
        <v>17.191666666666666</v>
      </c>
      <c r="AS20" s="25">
        <v>17.191666666666666</v>
      </c>
      <c r="AT20" s="25">
        <v>17.191666666666666</v>
      </c>
      <c r="AU20" s="25">
        <v>45.929166666666667</v>
      </c>
      <c r="AV20" s="25">
        <v>98.419642857142861</v>
      </c>
      <c r="AW20" s="25">
        <v>98.419642857142861</v>
      </c>
      <c r="AX20" s="25">
        <v>98.419642857142861</v>
      </c>
      <c r="AY20" s="25">
        <v>98.419642857142861</v>
      </c>
      <c r="AZ20" s="25">
        <v>98.419642857142861</v>
      </c>
      <c r="BA20" s="25">
        <v>98.419642857142861</v>
      </c>
      <c r="BB20" s="25">
        <v>98.419642857142861</v>
      </c>
      <c r="BC20" s="25">
        <v>83.625</v>
      </c>
      <c r="BD20" s="25">
        <v>114.875</v>
      </c>
      <c r="BE20" s="25">
        <v>20.75</v>
      </c>
      <c r="BF20" s="25">
        <v>95.75</v>
      </c>
      <c r="BG20" s="25">
        <v>407.375</v>
      </c>
      <c r="BH20" s="25">
        <v>10.5</v>
      </c>
      <c r="BI20" s="25">
        <v>153.625</v>
      </c>
      <c r="BJ20" s="25">
        <v>146.0625</v>
      </c>
      <c r="BK20" s="25">
        <v>175.6875</v>
      </c>
      <c r="BL20" s="25">
        <v>110</v>
      </c>
      <c r="BM20" s="25">
        <v>212.25</v>
      </c>
    </row>
    <row r="21" spans="1:65" x14ac:dyDescent="0.25">
      <c r="A21" t="s">
        <v>132</v>
      </c>
      <c r="B21" s="25"/>
      <c r="C21" s="25">
        <v>0</v>
      </c>
      <c r="D21" s="25">
        <v>0</v>
      </c>
      <c r="E21" s="25">
        <v>0</v>
      </c>
      <c r="F21" s="25">
        <v>0</v>
      </c>
      <c r="G21" s="25">
        <v>0</v>
      </c>
      <c r="H21" s="25">
        <v>0</v>
      </c>
      <c r="I21" s="25">
        <v>0</v>
      </c>
      <c r="J21" s="25">
        <v>0</v>
      </c>
      <c r="K21" s="25">
        <v>0</v>
      </c>
      <c r="L21" s="25">
        <v>0</v>
      </c>
      <c r="M21" s="25">
        <v>0</v>
      </c>
      <c r="N21" s="25">
        <v>0</v>
      </c>
      <c r="O21" s="25">
        <v>0</v>
      </c>
      <c r="P21" s="25">
        <v>0</v>
      </c>
      <c r="Q21" s="25">
        <v>0</v>
      </c>
      <c r="R21" s="25">
        <v>0</v>
      </c>
      <c r="S21" s="25">
        <v>0</v>
      </c>
      <c r="T21" s="25">
        <v>0</v>
      </c>
      <c r="U21" s="25">
        <v>0</v>
      </c>
      <c r="V21" s="25">
        <v>0</v>
      </c>
      <c r="W21" s="25">
        <v>0</v>
      </c>
      <c r="X21" s="25">
        <v>0</v>
      </c>
      <c r="Y21" s="25">
        <v>0</v>
      </c>
      <c r="Z21" s="25">
        <v>0</v>
      </c>
      <c r="AA21" s="25">
        <v>0</v>
      </c>
      <c r="AB21" s="25">
        <v>0</v>
      </c>
      <c r="AC21" s="25">
        <v>0</v>
      </c>
      <c r="AD21" s="25">
        <v>0</v>
      </c>
      <c r="AE21" s="25">
        <v>0</v>
      </c>
      <c r="AF21" s="25">
        <v>0</v>
      </c>
      <c r="AG21" s="25">
        <v>4.1666666666666666E-3</v>
      </c>
      <c r="AH21" s="25">
        <v>4.1666666666666666E-3</v>
      </c>
      <c r="AI21" s="25">
        <v>4.1666666666666666E-3</v>
      </c>
      <c r="AJ21" s="25">
        <v>4.1666666666666666E-3</v>
      </c>
      <c r="AK21" s="25">
        <v>4.1666666666666666E-3</v>
      </c>
      <c r="AL21" s="25">
        <v>4.1666666666666666E-3</v>
      </c>
      <c r="AM21" s="25">
        <v>4.1666666666666666E-3</v>
      </c>
      <c r="AN21" s="25">
        <v>4.1666666666666666E-3</v>
      </c>
      <c r="AO21" s="25">
        <v>4.1666666666666666E-3</v>
      </c>
      <c r="AP21" s="25">
        <v>4.1666666666666666E-3</v>
      </c>
      <c r="AQ21" s="25">
        <v>4.1666666666666666E-3</v>
      </c>
      <c r="AR21" s="25">
        <v>4.1666666666666666E-3</v>
      </c>
      <c r="AS21" s="25">
        <v>4.1666666666666666E-3</v>
      </c>
      <c r="AT21" s="25">
        <v>4.1666666666666666E-3</v>
      </c>
      <c r="AU21" s="25">
        <v>0.66666666666666663</v>
      </c>
      <c r="AV21" s="25">
        <v>1.4285714285714286</v>
      </c>
      <c r="AW21" s="25">
        <v>1.4285714285714286</v>
      </c>
      <c r="AX21" s="25">
        <v>1.4285714285714286</v>
      </c>
      <c r="AY21" s="25">
        <v>1.4285714285714286</v>
      </c>
      <c r="AZ21" s="25">
        <v>1.4285714285714286</v>
      </c>
      <c r="BA21" s="25">
        <v>1.4285714285714286</v>
      </c>
      <c r="BB21" s="25">
        <v>1.4285714285714286</v>
      </c>
      <c r="BC21" s="25">
        <v>1.875</v>
      </c>
      <c r="BD21" s="25">
        <v>1.1875</v>
      </c>
      <c r="BE21" s="25">
        <v>1.875</v>
      </c>
      <c r="BF21" s="25">
        <v>3.0625</v>
      </c>
      <c r="BG21" s="25">
        <v>2.3125</v>
      </c>
      <c r="BH21" s="25">
        <v>1.3125</v>
      </c>
      <c r="BI21" s="25">
        <v>0.5</v>
      </c>
      <c r="BJ21" s="25">
        <v>1.25</v>
      </c>
      <c r="BK21" s="25">
        <v>1.8125</v>
      </c>
      <c r="BL21" s="25">
        <v>2.0625</v>
      </c>
      <c r="BM21" s="25">
        <v>1.25</v>
      </c>
    </row>
    <row r="22" spans="1:65" x14ac:dyDescent="0.25">
      <c r="A22" t="s">
        <v>133</v>
      </c>
      <c r="B22" s="25"/>
      <c r="C22" s="25">
        <v>0</v>
      </c>
      <c r="D22" s="25">
        <v>0</v>
      </c>
      <c r="E22" s="25">
        <v>0</v>
      </c>
      <c r="F22" s="25">
        <v>0</v>
      </c>
      <c r="G22" s="25">
        <v>0</v>
      </c>
      <c r="H22" s="25">
        <v>0</v>
      </c>
      <c r="I22" s="25">
        <v>0</v>
      </c>
      <c r="J22" s="25">
        <v>0</v>
      </c>
      <c r="K22" s="25">
        <v>0</v>
      </c>
      <c r="L22" s="25">
        <v>0</v>
      </c>
      <c r="M22" s="25">
        <v>0</v>
      </c>
      <c r="N22" s="25">
        <v>0</v>
      </c>
      <c r="O22" s="25">
        <v>0</v>
      </c>
      <c r="P22" s="25">
        <v>0</v>
      </c>
      <c r="Q22" s="25">
        <v>0</v>
      </c>
      <c r="R22" s="25">
        <v>0</v>
      </c>
      <c r="S22" s="25">
        <v>0</v>
      </c>
      <c r="T22" s="25">
        <v>0</v>
      </c>
      <c r="U22" s="25">
        <v>0</v>
      </c>
      <c r="V22" s="25">
        <v>0</v>
      </c>
      <c r="W22" s="25">
        <v>0</v>
      </c>
      <c r="X22" s="25">
        <v>0</v>
      </c>
      <c r="Y22" s="25">
        <v>0</v>
      </c>
      <c r="Z22" s="25">
        <v>0</v>
      </c>
      <c r="AA22" s="25">
        <v>0</v>
      </c>
      <c r="AB22" s="25">
        <v>0</v>
      </c>
      <c r="AC22" s="25">
        <v>0</v>
      </c>
      <c r="AD22" s="25">
        <v>0</v>
      </c>
      <c r="AE22" s="25">
        <v>0</v>
      </c>
      <c r="AF22" s="25">
        <v>0</v>
      </c>
      <c r="AG22" s="25">
        <v>3.3416666666666668</v>
      </c>
      <c r="AH22" s="25">
        <v>3.3416666666666668</v>
      </c>
      <c r="AI22" s="25">
        <v>3.3416666666666668</v>
      </c>
      <c r="AJ22" s="25">
        <v>3.3416666666666668</v>
      </c>
      <c r="AK22" s="25">
        <v>3.3416666666666668</v>
      </c>
      <c r="AL22" s="25">
        <v>3.3416666666666668</v>
      </c>
      <c r="AM22" s="25">
        <v>3.3416666666666668</v>
      </c>
      <c r="AN22" s="25">
        <v>3.3416666666666668</v>
      </c>
      <c r="AO22" s="25">
        <v>3.3416666666666668</v>
      </c>
      <c r="AP22" s="25">
        <v>3.3416666666666668</v>
      </c>
      <c r="AQ22" s="25">
        <v>3.3416666666666668</v>
      </c>
      <c r="AR22" s="25">
        <v>3.3416666666666668</v>
      </c>
      <c r="AS22" s="25">
        <v>3.3416666666666668</v>
      </c>
      <c r="AT22" s="25">
        <v>3.3416666666666668</v>
      </c>
      <c r="AU22" s="25">
        <v>12.645833333333334</v>
      </c>
      <c r="AV22" s="25">
        <v>27.098214285714285</v>
      </c>
      <c r="AW22" s="25">
        <v>27.098214285714285</v>
      </c>
      <c r="AX22" s="25">
        <v>27.098214285714285</v>
      </c>
      <c r="AY22" s="25">
        <v>27.098214285714285</v>
      </c>
      <c r="AZ22" s="25">
        <v>27.098214285714285</v>
      </c>
      <c r="BA22" s="25">
        <v>27.098214285714285</v>
      </c>
      <c r="BB22" s="25">
        <v>27.098214285714285</v>
      </c>
      <c r="BC22" s="25">
        <v>0.625</v>
      </c>
      <c r="BD22" s="25">
        <v>0.25</v>
      </c>
      <c r="BE22" s="25">
        <v>0.1875</v>
      </c>
      <c r="BF22" s="25">
        <v>0.75</v>
      </c>
      <c r="BG22" s="25">
        <v>0.75</v>
      </c>
      <c r="BH22" s="25">
        <v>0</v>
      </c>
      <c r="BI22" s="25">
        <v>0.5625</v>
      </c>
      <c r="BJ22" s="25">
        <v>0.625</v>
      </c>
      <c r="BK22" s="25">
        <v>0.25</v>
      </c>
      <c r="BL22" s="25">
        <v>1.25</v>
      </c>
      <c r="BM22" s="25">
        <v>3.5</v>
      </c>
    </row>
    <row r="23" spans="1:65" x14ac:dyDescent="0.25">
      <c r="A23" t="s">
        <v>134</v>
      </c>
      <c r="B23" s="25"/>
      <c r="C23" s="25">
        <v>1291.7489426873042</v>
      </c>
      <c r="D23" s="25">
        <v>1291.7489426873042</v>
      </c>
      <c r="E23" s="25">
        <v>1291.7489426873042</v>
      </c>
      <c r="F23" s="25">
        <v>1291.7489426873042</v>
      </c>
      <c r="G23" s="25">
        <v>1291.7489426873042</v>
      </c>
      <c r="H23" s="25">
        <v>1379.1823802210611</v>
      </c>
      <c r="I23" s="25">
        <v>1379.1823802210611</v>
      </c>
      <c r="J23" s="25">
        <v>1379.1823802210611</v>
      </c>
      <c r="K23" s="25">
        <v>1379.1823802210611</v>
      </c>
      <c r="L23" s="25">
        <v>1379.1823802210611</v>
      </c>
      <c r="M23" s="25">
        <v>1379.1823802210611</v>
      </c>
      <c r="N23" s="25">
        <v>1379.1823802210611</v>
      </c>
      <c r="O23" s="25">
        <v>1379.1823802210611</v>
      </c>
      <c r="P23" s="25">
        <v>1379.1823802210611</v>
      </c>
      <c r="Q23" s="25">
        <v>1379.1823802210611</v>
      </c>
      <c r="R23" s="25">
        <v>1379.1823802210611</v>
      </c>
      <c r="S23" s="25">
        <v>0</v>
      </c>
      <c r="T23" s="25">
        <v>0</v>
      </c>
      <c r="U23" s="25">
        <v>0</v>
      </c>
      <c r="V23" s="25">
        <v>0</v>
      </c>
      <c r="W23" s="25">
        <v>0</v>
      </c>
      <c r="X23" s="25">
        <v>0</v>
      </c>
      <c r="Y23" s="25">
        <v>1880.5961400202814</v>
      </c>
      <c r="Z23" s="25">
        <v>1880.5961400202814</v>
      </c>
      <c r="AA23" s="25">
        <v>1880.5961400202814</v>
      </c>
      <c r="AB23" s="25">
        <v>1880.5961400202814</v>
      </c>
      <c r="AC23" s="25">
        <v>1880.5961400202814</v>
      </c>
      <c r="AD23" s="25">
        <v>1880.5961400202814</v>
      </c>
      <c r="AE23" s="25">
        <v>1880.5961400202814</v>
      </c>
      <c r="AF23" s="25">
        <v>1880.5961400202814</v>
      </c>
      <c r="AG23" s="25">
        <v>284.42083333333335</v>
      </c>
      <c r="AH23" s="25">
        <v>284.42083333333335</v>
      </c>
      <c r="AI23" s="25">
        <v>284.42083333333335</v>
      </c>
      <c r="AJ23" s="25">
        <v>284.42083333333335</v>
      </c>
      <c r="AK23" s="25">
        <v>284.42083333333335</v>
      </c>
      <c r="AL23" s="25">
        <v>284.42083333333335</v>
      </c>
      <c r="AM23" s="25">
        <v>284.42083333333335</v>
      </c>
      <c r="AN23" s="25">
        <v>284.42083333333335</v>
      </c>
      <c r="AO23" s="25">
        <v>284.42083333333335</v>
      </c>
      <c r="AP23" s="25">
        <v>284.42083333333335</v>
      </c>
      <c r="AQ23" s="25">
        <v>284.42083333333335</v>
      </c>
      <c r="AR23" s="25">
        <v>284.42083333333335</v>
      </c>
      <c r="AS23" s="25">
        <v>284.42083333333335</v>
      </c>
      <c r="AT23" s="25">
        <v>284.42083333333335</v>
      </c>
      <c r="AU23" s="25">
        <v>470.07916666666665</v>
      </c>
      <c r="AV23" s="25">
        <v>1007.3125</v>
      </c>
      <c r="AW23" s="25">
        <v>1007.3125</v>
      </c>
      <c r="AX23" s="25">
        <v>1007.3125</v>
      </c>
      <c r="AY23" s="25">
        <v>1007.3125</v>
      </c>
      <c r="AZ23" s="25">
        <v>1007.3125</v>
      </c>
      <c r="BA23" s="25">
        <v>1007.3125</v>
      </c>
      <c r="BB23" s="25">
        <v>1007.3125</v>
      </c>
      <c r="BC23" s="25">
        <v>2952.3125</v>
      </c>
      <c r="BD23" s="25">
        <v>2235.75</v>
      </c>
      <c r="BE23" s="25">
        <v>3426.25</v>
      </c>
      <c r="BF23" s="25">
        <v>4119.5</v>
      </c>
      <c r="BG23" s="25">
        <v>4036.625</v>
      </c>
      <c r="BH23" s="25">
        <v>2627.875</v>
      </c>
      <c r="BI23" s="25">
        <v>4705.0625</v>
      </c>
      <c r="BJ23" s="25">
        <v>3947.9375</v>
      </c>
      <c r="BK23" s="25">
        <v>5758.25</v>
      </c>
      <c r="BL23" s="25">
        <v>3815.9375</v>
      </c>
      <c r="BM23" s="25">
        <v>8318.4375</v>
      </c>
    </row>
    <row r="24" spans="1:65" x14ac:dyDescent="0.25">
      <c r="A24" t="s">
        <v>135</v>
      </c>
      <c r="B24" s="25"/>
      <c r="C24" s="25">
        <v>1928.5714285714262</v>
      </c>
      <c r="D24" s="25">
        <v>1928.5714285714262</v>
      </c>
      <c r="E24" s="25">
        <v>1928.5714285714262</v>
      </c>
      <c r="F24" s="25">
        <v>1928.5714285714262</v>
      </c>
      <c r="G24" s="25">
        <v>1928.5714285714262</v>
      </c>
      <c r="H24" s="25">
        <v>90.909090909090907</v>
      </c>
      <c r="I24" s="25">
        <v>90.909090909090907</v>
      </c>
      <c r="J24" s="25">
        <v>90.909090909090907</v>
      </c>
      <c r="K24" s="25">
        <v>90.909090909090907</v>
      </c>
      <c r="L24" s="25">
        <v>90.909090909090907</v>
      </c>
      <c r="M24" s="25">
        <v>90.909090909090907</v>
      </c>
      <c r="N24" s="25">
        <v>90.909090909090907</v>
      </c>
      <c r="O24" s="25">
        <v>90.909090909090907</v>
      </c>
      <c r="P24" s="25">
        <v>90.909090909090907</v>
      </c>
      <c r="Q24" s="25">
        <v>90.909090909090907</v>
      </c>
      <c r="R24" s="25">
        <v>90.909090909090907</v>
      </c>
      <c r="S24" s="25">
        <v>3203.7991071428601</v>
      </c>
      <c r="T24" s="25">
        <v>3203.7991071428601</v>
      </c>
      <c r="U24" s="25">
        <v>3203.7991071428601</v>
      </c>
      <c r="V24" s="25">
        <v>3203.7991071428601</v>
      </c>
      <c r="W24" s="25">
        <v>3203.7991071428601</v>
      </c>
      <c r="X24" s="25">
        <v>3203.7991071428601</v>
      </c>
      <c r="Y24" s="25">
        <v>3203.7991071428551</v>
      </c>
      <c r="Z24" s="25">
        <v>3203.7991071428551</v>
      </c>
      <c r="AA24" s="25">
        <v>3203.7991071428551</v>
      </c>
      <c r="AB24" s="25">
        <v>3203.7991071428551</v>
      </c>
      <c r="AC24" s="25">
        <v>3203.7991071428551</v>
      </c>
      <c r="AD24" s="25">
        <v>3203.7991071428551</v>
      </c>
      <c r="AE24" s="25">
        <v>3203.7991071428551</v>
      </c>
      <c r="AF24" s="25">
        <v>3203.7991071428551</v>
      </c>
      <c r="AG24" s="25">
        <v>182.8</v>
      </c>
      <c r="AH24" s="25">
        <v>182.8</v>
      </c>
      <c r="AI24" s="25">
        <v>182.8</v>
      </c>
      <c r="AJ24" s="25">
        <v>182.8</v>
      </c>
      <c r="AK24" s="25">
        <v>182.8</v>
      </c>
      <c r="AL24" s="25">
        <v>182.8</v>
      </c>
      <c r="AM24" s="25">
        <v>182.8</v>
      </c>
      <c r="AN24" s="25">
        <v>182.8</v>
      </c>
      <c r="AO24" s="25">
        <v>182.8</v>
      </c>
      <c r="AP24" s="25">
        <v>182.8</v>
      </c>
      <c r="AQ24" s="25">
        <v>182.8</v>
      </c>
      <c r="AR24" s="25">
        <v>182.8</v>
      </c>
      <c r="AS24" s="25">
        <v>182.8</v>
      </c>
      <c r="AT24" s="25">
        <v>182.8</v>
      </c>
      <c r="AU24" s="25">
        <v>235.875</v>
      </c>
      <c r="AV24" s="25">
        <v>505.44642857142856</v>
      </c>
      <c r="AW24" s="25">
        <v>505.44642857142856</v>
      </c>
      <c r="AX24" s="25">
        <v>505.44642857142856</v>
      </c>
      <c r="AY24" s="25">
        <v>505.44642857142856</v>
      </c>
      <c r="AZ24" s="25">
        <v>505.44642857142856</v>
      </c>
      <c r="BA24" s="25">
        <v>505.44642857142856</v>
      </c>
      <c r="BB24" s="25">
        <v>505.44642857142856</v>
      </c>
      <c r="BC24" s="25">
        <v>59.5</v>
      </c>
      <c r="BD24" s="25">
        <v>301.125</v>
      </c>
      <c r="BE24" s="25">
        <v>59.6875</v>
      </c>
      <c r="BF24" s="25">
        <v>90.125</v>
      </c>
      <c r="BG24" s="25">
        <v>79.3125</v>
      </c>
      <c r="BH24" s="25">
        <v>67.5</v>
      </c>
      <c r="BI24" s="25">
        <v>51.0625</v>
      </c>
      <c r="BJ24" s="25">
        <v>28.5625</v>
      </c>
      <c r="BK24" s="25">
        <v>63.0625</v>
      </c>
      <c r="BL24" s="25">
        <v>128.5625</v>
      </c>
      <c r="BM24" s="25">
        <v>94.6875</v>
      </c>
    </row>
    <row r="25" spans="1:65" s="3" customFormat="1" ht="15.75" thickBot="1" x14ac:dyDescent="0.3">
      <c r="A25" s="3" t="s">
        <v>136</v>
      </c>
      <c r="B25" s="34"/>
      <c r="C25" s="34">
        <v>100</v>
      </c>
      <c r="D25" s="34">
        <v>100</v>
      </c>
      <c r="E25" s="34">
        <v>100</v>
      </c>
      <c r="F25" s="34">
        <v>100</v>
      </c>
      <c r="G25" s="34">
        <v>100</v>
      </c>
      <c r="H25" s="34">
        <v>90.909090909090907</v>
      </c>
      <c r="I25" s="34">
        <v>90.909090909090907</v>
      </c>
      <c r="J25" s="34">
        <v>90.909090909090907</v>
      </c>
      <c r="K25" s="34">
        <v>90.909090909090907</v>
      </c>
      <c r="L25" s="34">
        <v>90.909090909090907</v>
      </c>
      <c r="M25" s="34">
        <v>90.909090909090907</v>
      </c>
      <c r="N25" s="34">
        <v>90.909090909090907</v>
      </c>
      <c r="O25" s="34">
        <v>90.909090909090907</v>
      </c>
      <c r="P25" s="34">
        <v>90.909090909090907</v>
      </c>
      <c r="Q25" s="34">
        <v>90.909090909090907</v>
      </c>
      <c r="R25" s="34">
        <v>90.909090909090907</v>
      </c>
      <c r="S25" s="34">
        <v>351.65401785714283</v>
      </c>
      <c r="T25" s="34">
        <v>351.65401785714283</v>
      </c>
      <c r="U25" s="34">
        <v>351.65401785714283</v>
      </c>
      <c r="V25" s="34">
        <v>351.65401785714283</v>
      </c>
      <c r="W25" s="34">
        <v>351.65401785714283</v>
      </c>
      <c r="X25" s="34">
        <v>351.65401785714283</v>
      </c>
      <c r="Y25" s="34">
        <v>351.65401785714289</v>
      </c>
      <c r="Z25" s="34">
        <v>351.65401785714289</v>
      </c>
      <c r="AA25" s="34">
        <v>351.65401785714289</v>
      </c>
      <c r="AB25" s="34">
        <v>351.65401785714289</v>
      </c>
      <c r="AC25" s="34">
        <v>351.65401785714289</v>
      </c>
      <c r="AD25" s="34">
        <v>351.65401785714289</v>
      </c>
      <c r="AE25" s="34">
        <v>351.65401785714289</v>
      </c>
      <c r="AF25" s="34">
        <v>351.65401785714289</v>
      </c>
      <c r="AG25" s="34">
        <v>28.320833333333333</v>
      </c>
      <c r="AH25" s="34">
        <v>28.320833333333333</v>
      </c>
      <c r="AI25" s="34">
        <v>28.320833333333333</v>
      </c>
      <c r="AJ25" s="34">
        <v>28.320833333333333</v>
      </c>
      <c r="AK25" s="34">
        <v>28.320833333333333</v>
      </c>
      <c r="AL25" s="34">
        <v>28.320833333333333</v>
      </c>
      <c r="AM25" s="34">
        <v>28.320833333333333</v>
      </c>
      <c r="AN25" s="34">
        <v>28.320833333333333</v>
      </c>
      <c r="AO25" s="34">
        <v>28.320833333333333</v>
      </c>
      <c r="AP25" s="34">
        <v>28.320833333333333</v>
      </c>
      <c r="AQ25" s="34">
        <v>28.320833333333333</v>
      </c>
      <c r="AR25" s="34">
        <v>28.320833333333333</v>
      </c>
      <c r="AS25" s="34">
        <v>28.320833333333333</v>
      </c>
      <c r="AT25" s="34">
        <v>28.320833333333333</v>
      </c>
      <c r="AU25" s="34">
        <v>5.1833333333333336</v>
      </c>
      <c r="AV25" s="34">
        <v>11.107142857142858</v>
      </c>
      <c r="AW25" s="34">
        <v>11.107142857142858</v>
      </c>
      <c r="AX25" s="34">
        <v>11.107142857142858</v>
      </c>
      <c r="AY25" s="34">
        <v>11.107142857142858</v>
      </c>
      <c r="AZ25" s="34">
        <v>11.107142857142858</v>
      </c>
      <c r="BA25" s="34">
        <v>11.107142857142858</v>
      </c>
      <c r="BB25" s="34">
        <v>11.107142857142858</v>
      </c>
      <c r="BC25" s="34">
        <v>21.875</v>
      </c>
      <c r="BD25" s="34">
        <v>0.625</v>
      </c>
      <c r="BE25" s="34">
        <v>4.875</v>
      </c>
      <c r="BF25" s="34">
        <v>9.1875</v>
      </c>
      <c r="BG25" s="34">
        <v>22.9375</v>
      </c>
      <c r="BH25" s="34">
        <v>5.3125</v>
      </c>
      <c r="BI25" s="34">
        <v>6.625</v>
      </c>
      <c r="BJ25" s="34">
        <v>10.25</v>
      </c>
      <c r="BK25" s="34">
        <v>72.5</v>
      </c>
      <c r="BL25" s="34">
        <v>43.375</v>
      </c>
      <c r="BM25" s="34">
        <v>18.375</v>
      </c>
    </row>
    <row r="26" spans="1:65" x14ac:dyDescent="0.25">
      <c r="A26" t="s">
        <v>137</v>
      </c>
      <c r="B26" s="25">
        <v>260040.75144573179</v>
      </c>
      <c r="C26" s="25">
        <v>256748.76818827199</v>
      </c>
      <c r="D26" s="25">
        <v>253456.78493081219</v>
      </c>
      <c r="E26" s="25">
        <v>250164.8016733524</v>
      </c>
      <c r="F26" s="25">
        <v>246872.8184158926</v>
      </c>
      <c r="G26" s="25">
        <v>243580.83515843275</v>
      </c>
      <c r="H26" s="25">
        <v>241139.77876822877</v>
      </c>
      <c r="I26" s="25">
        <v>238698.7223780248</v>
      </c>
      <c r="J26" s="25">
        <v>236257.66598782083</v>
      </c>
      <c r="K26" s="25">
        <v>233816.60959761686</v>
      </c>
      <c r="L26" s="25">
        <v>231375.55320741289</v>
      </c>
      <c r="M26" s="25">
        <v>228934.49681720891</v>
      </c>
      <c r="N26" s="25">
        <v>226493.44042700494</v>
      </c>
      <c r="O26" s="25">
        <v>224052.38403680097</v>
      </c>
      <c r="P26" s="25">
        <v>221611.327646597</v>
      </c>
      <c r="Q26" s="25">
        <v>219170.27125639303</v>
      </c>
      <c r="R26" s="25">
        <v>216729.2148661892</v>
      </c>
      <c r="S26" s="25">
        <v>214166.5981606548</v>
      </c>
      <c r="T26" s="25">
        <v>211603.9814551204</v>
      </c>
      <c r="U26" s="25">
        <v>209041.36474958601</v>
      </c>
      <c r="V26" s="25">
        <v>206478.74804405161</v>
      </c>
      <c r="W26" s="25">
        <v>203916.13133851721</v>
      </c>
      <c r="X26" s="25">
        <v>201353.51463298275</v>
      </c>
      <c r="Y26" s="25">
        <v>195548.13780385992</v>
      </c>
      <c r="Z26" s="25">
        <v>189742.76097473709</v>
      </c>
      <c r="AA26" s="25">
        <v>183937.38414561425</v>
      </c>
      <c r="AB26" s="25">
        <v>178132.00731649142</v>
      </c>
      <c r="AC26" s="25">
        <v>172326.63048736859</v>
      </c>
      <c r="AD26" s="25">
        <v>166521.25365824575</v>
      </c>
      <c r="AE26" s="25">
        <v>160715.87682912292</v>
      </c>
      <c r="AF26" s="25">
        <v>154910.5</v>
      </c>
      <c r="AG26" s="25">
        <v>154516.01666666666</v>
      </c>
      <c r="AH26" s="25">
        <v>154121.53333333333</v>
      </c>
      <c r="AI26" s="25">
        <v>153727.04999999999</v>
      </c>
      <c r="AJ26" s="25">
        <v>153332.56666666665</v>
      </c>
      <c r="AK26" s="25">
        <v>152938.08333333331</v>
      </c>
      <c r="AL26" s="25">
        <v>152543.59999999998</v>
      </c>
      <c r="AM26" s="25">
        <v>152149.11666666664</v>
      </c>
      <c r="AN26" s="25">
        <v>151754.6333333333</v>
      </c>
      <c r="AO26" s="25">
        <v>151360.14999999997</v>
      </c>
      <c r="AP26" s="25">
        <v>150965.66666666663</v>
      </c>
      <c r="AQ26" s="25">
        <v>150571.18333333329</v>
      </c>
      <c r="AR26" s="25">
        <v>150176.69999999995</v>
      </c>
      <c r="AS26" s="25">
        <v>149782.21666666662</v>
      </c>
      <c r="AT26" s="25">
        <v>149387.73333333328</v>
      </c>
      <c r="AU26" s="25">
        <v>148993.25</v>
      </c>
      <c r="AV26" s="25">
        <v>146847.67857142858</v>
      </c>
      <c r="AW26" s="25">
        <v>144702.10714285716</v>
      </c>
      <c r="AX26" s="25">
        <v>142556.53571428574</v>
      </c>
      <c r="AY26" s="25">
        <v>140410.96428571432</v>
      </c>
      <c r="AZ26" s="25">
        <v>138265.3928571429</v>
      </c>
      <c r="BA26" s="25">
        <v>136119.82142857148</v>
      </c>
      <c r="BB26" s="25">
        <v>133974.25</v>
      </c>
      <c r="BC26" s="25">
        <v>130080.0625</v>
      </c>
      <c r="BD26" s="25">
        <v>127148.5625</v>
      </c>
      <c r="BE26" s="25">
        <v>121693</v>
      </c>
      <c r="BF26" s="25">
        <v>117076</v>
      </c>
      <c r="BG26" s="25">
        <v>111250.1875</v>
      </c>
      <c r="BH26" s="25">
        <v>107847.4375</v>
      </c>
      <c r="BI26" s="25">
        <v>102208.875</v>
      </c>
      <c r="BJ26" s="25">
        <v>97013.5</v>
      </c>
      <c r="BK26" s="25">
        <v>90000.375</v>
      </c>
      <c r="BL26" s="25">
        <v>84598.3125</v>
      </c>
      <c r="BM26" s="25">
        <v>75162.875</v>
      </c>
    </row>
    <row r="27" spans="1:65" s="6" customFormat="1" x14ac:dyDescent="0.25">
      <c r="A27" s="6" t="s">
        <v>138</v>
      </c>
      <c r="B27" s="33"/>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v>195.10416666666669</v>
      </c>
      <c r="AH27" s="33">
        <v>390.20833333333337</v>
      </c>
      <c r="AI27" s="33">
        <v>585.3125</v>
      </c>
      <c r="AJ27" s="33">
        <v>780.41666666666674</v>
      </c>
      <c r="AK27" s="33">
        <v>975.52083333333348</v>
      </c>
      <c r="AL27" s="33">
        <v>1170.6250000000002</v>
      </c>
      <c r="AM27" s="33">
        <v>1365.729166666667</v>
      </c>
      <c r="AN27" s="33">
        <v>1560.8333333333337</v>
      </c>
      <c r="AO27" s="33">
        <v>1755.9375000000005</v>
      </c>
      <c r="AP27" s="33">
        <v>1951.0416666666672</v>
      </c>
      <c r="AQ27" s="33">
        <v>2146.1458333333339</v>
      </c>
      <c r="AR27" s="33">
        <v>2341.2500000000005</v>
      </c>
      <c r="AS27" s="33">
        <v>2536.354166666667</v>
      </c>
      <c r="AT27" s="33">
        <v>2731.4583333333335</v>
      </c>
      <c r="AU27" s="33">
        <v>3909.2083333333335</v>
      </c>
      <c r="AV27" s="33">
        <v>6432.958333333333</v>
      </c>
      <c r="AW27" s="33">
        <v>8956.7083333333321</v>
      </c>
      <c r="AX27" s="33">
        <v>11480.458333333332</v>
      </c>
      <c r="AY27" s="33">
        <v>14004.208333333332</v>
      </c>
      <c r="AZ27" s="33">
        <v>16527.958333333332</v>
      </c>
      <c r="BA27" s="33">
        <v>19051.708333333332</v>
      </c>
      <c r="BB27" s="33">
        <v>21575.458333333332</v>
      </c>
      <c r="BC27" s="33">
        <v>27811.958333333332</v>
      </c>
      <c r="BD27" s="33">
        <v>28111.645833333332</v>
      </c>
      <c r="BE27" s="33">
        <v>48129.145833333328</v>
      </c>
      <c r="BF27" s="33">
        <v>62939.270833333328</v>
      </c>
      <c r="BG27" s="33">
        <v>70772.895833333328</v>
      </c>
      <c r="BH27" s="33">
        <v>77186.708333333328</v>
      </c>
      <c r="BI27" s="33">
        <v>81146.395833333328</v>
      </c>
      <c r="BJ27" s="33">
        <v>87530.583333333328</v>
      </c>
      <c r="BK27" s="33">
        <v>92527.958333333328</v>
      </c>
      <c r="BL27" s="33">
        <v>111912.08333333333</v>
      </c>
      <c r="BM27" s="33">
        <v>119273.02083333333</v>
      </c>
    </row>
    <row r="28" spans="1:65" x14ac:dyDescent="0.25">
      <c r="A28" t="s">
        <v>139</v>
      </c>
      <c r="B28" s="25"/>
      <c r="C28" s="25">
        <v>0</v>
      </c>
      <c r="D28" s="25">
        <v>0</v>
      </c>
      <c r="E28" s="25">
        <v>0</v>
      </c>
      <c r="F28" s="25">
        <v>0</v>
      </c>
      <c r="G28" s="25">
        <v>0</v>
      </c>
      <c r="H28" s="25">
        <v>0</v>
      </c>
      <c r="I28" s="25">
        <v>0</v>
      </c>
      <c r="J28" s="25">
        <v>0</v>
      </c>
      <c r="K28" s="25">
        <v>0</v>
      </c>
      <c r="L28" s="25">
        <v>0</v>
      </c>
      <c r="M28" s="25">
        <v>0</v>
      </c>
      <c r="N28" s="25">
        <v>0</v>
      </c>
      <c r="O28" s="25">
        <v>0</v>
      </c>
      <c r="P28" s="25">
        <v>0</v>
      </c>
      <c r="Q28" s="25">
        <v>0</v>
      </c>
      <c r="R28" s="25">
        <v>0</v>
      </c>
      <c r="S28" s="25">
        <v>0</v>
      </c>
      <c r="T28" s="25">
        <v>0</v>
      </c>
      <c r="U28" s="25">
        <v>0</v>
      </c>
      <c r="V28" s="25">
        <v>0</v>
      </c>
      <c r="W28" s="25">
        <v>0</v>
      </c>
      <c r="X28" s="25">
        <v>0</v>
      </c>
      <c r="Y28" s="25">
        <v>0</v>
      </c>
      <c r="Z28" s="25">
        <v>0</v>
      </c>
      <c r="AA28" s="25">
        <v>0</v>
      </c>
      <c r="AB28" s="25">
        <v>0</v>
      </c>
      <c r="AC28" s="25">
        <v>0</v>
      </c>
      <c r="AD28" s="25">
        <v>0</v>
      </c>
      <c r="AE28" s="25">
        <v>0</v>
      </c>
      <c r="AF28" s="25">
        <v>0</v>
      </c>
      <c r="AG28" s="25">
        <v>0</v>
      </c>
      <c r="AH28" s="25">
        <v>0</v>
      </c>
      <c r="AI28" s="25">
        <v>0</v>
      </c>
      <c r="AJ28" s="25">
        <v>0</v>
      </c>
      <c r="AK28" s="25">
        <v>0</v>
      </c>
      <c r="AL28" s="25">
        <v>0</v>
      </c>
      <c r="AM28" s="25">
        <v>0</v>
      </c>
      <c r="AN28" s="25">
        <v>0</v>
      </c>
      <c r="AO28" s="25">
        <v>0</v>
      </c>
      <c r="AP28" s="25">
        <v>0</v>
      </c>
      <c r="AQ28" s="25">
        <v>0</v>
      </c>
      <c r="AR28" s="25">
        <v>0</v>
      </c>
      <c r="AS28" s="25">
        <v>0</v>
      </c>
      <c r="AT28" s="25">
        <v>0</v>
      </c>
      <c r="AU28" s="25">
        <v>0</v>
      </c>
      <c r="AV28" s="25">
        <v>0</v>
      </c>
      <c r="AW28" s="25">
        <v>0</v>
      </c>
      <c r="AX28" s="25">
        <v>0</v>
      </c>
      <c r="AY28" s="25">
        <v>0</v>
      </c>
      <c r="AZ28" s="25">
        <v>0</v>
      </c>
      <c r="BA28" s="25">
        <v>0</v>
      </c>
      <c r="BB28" s="25">
        <v>0</v>
      </c>
      <c r="BC28" s="25">
        <v>0</v>
      </c>
      <c r="BD28" s="25">
        <v>0</v>
      </c>
      <c r="BE28" s="25">
        <v>0</v>
      </c>
      <c r="BF28" s="25">
        <v>0</v>
      </c>
      <c r="BG28" s="25">
        <v>0</v>
      </c>
      <c r="BH28" s="25">
        <v>0</v>
      </c>
      <c r="BI28" s="25">
        <v>0</v>
      </c>
      <c r="BJ28" s="25">
        <v>0</v>
      </c>
      <c r="BK28" s="25">
        <v>0</v>
      </c>
      <c r="BL28" s="25">
        <v>0</v>
      </c>
      <c r="BM28" s="25">
        <v>0</v>
      </c>
    </row>
    <row r="29" spans="1:65" x14ac:dyDescent="0.25">
      <c r="A29" t="s">
        <v>140</v>
      </c>
      <c r="B29" s="25"/>
      <c r="C29" s="25">
        <v>349.99999999999989</v>
      </c>
      <c r="D29" s="25">
        <v>349.99999999999989</v>
      </c>
      <c r="E29" s="25">
        <v>349.99999999999989</v>
      </c>
      <c r="F29" s="25">
        <v>349.99999999999989</v>
      </c>
      <c r="G29" s="25">
        <v>349.99999999999989</v>
      </c>
      <c r="H29" s="25">
        <v>1260.731351981352</v>
      </c>
      <c r="I29" s="25">
        <v>1260.731351981352</v>
      </c>
      <c r="J29" s="25">
        <v>1260.731351981352</v>
      </c>
      <c r="K29" s="25">
        <v>1260.731351981352</v>
      </c>
      <c r="L29" s="25">
        <v>1260.731351981352</v>
      </c>
      <c r="M29" s="25">
        <v>1260.731351981352</v>
      </c>
      <c r="N29" s="25">
        <v>1260.731351981352</v>
      </c>
      <c r="O29" s="25">
        <v>1260.731351981352</v>
      </c>
      <c r="P29" s="25">
        <v>1260.731351981352</v>
      </c>
      <c r="Q29" s="25">
        <v>1260.731351981352</v>
      </c>
      <c r="R29" s="25">
        <v>1260.731351981352</v>
      </c>
      <c r="S29" s="25">
        <v>750.72179487179358</v>
      </c>
      <c r="T29" s="25">
        <v>750.72179487179358</v>
      </c>
      <c r="U29" s="25">
        <v>750.72179487179358</v>
      </c>
      <c r="V29" s="25">
        <v>750.72179487179358</v>
      </c>
      <c r="W29" s="25">
        <v>750.72179487179358</v>
      </c>
      <c r="X29" s="25">
        <v>750.72179487179358</v>
      </c>
      <c r="Y29" s="25">
        <v>750.72179487179517</v>
      </c>
      <c r="Z29" s="25">
        <v>750.72179487179517</v>
      </c>
      <c r="AA29" s="25">
        <v>750.72179487179517</v>
      </c>
      <c r="AB29" s="25">
        <v>750.72179487179517</v>
      </c>
      <c r="AC29" s="25">
        <v>750.72179487179517</v>
      </c>
      <c r="AD29" s="25">
        <v>750.72179487179517</v>
      </c>
      <c r="AE29" s="25">
        <v>750.72179487179517</v>
      </c>
      <c r="AF29" s="25">
        <v>750.72179487179517</v>
      </c>
      <c r="AG29" s="25">
        <v>71.0625</v>
      </c>
      <c r="AH29" s="25">
        <v>71.0625</v>
      </c>
      <c r="AI29" s="25">
        <v>71.0625</v>
      </c>
      <c r="AJ29" s="25">
        <v>71.0625</v>
      </c>
      <c r="AK29" s="25">
        <v>71.0625</v>
      </c>
      <c r="AL29" s="25">
        <v>71.0625</v>
      </c>
      <c r="AM29" s="25">
        <v>71.0625</v>
      </c>
      <c r="AN29" s="25">
        <v>71.0625</v>
      </c>
      <c r="AO29" s="25">
        <v>71.0625</v>
      </c>
      <c r="AP29" s="25">
        <v>71.0625</v>
      </c>
      <c r="AQ29" s="25">
        <v>71.0625</v>
      </c>
      <c r="AR29" s="25">
        <v>71.0625</v>
      </c>
      <c r="AS29" s="25">
        <v>71.0625</v>
      </c>
      <c r="AT29" s="25">
        <v>71.0625</v>
      </c>
      <c r="AU29" s="25">
        <v>52.033333333333331</v>
      </c>
      <c r="AV29" s="25">
        <v>111.5</v>
      </c>
      <c r="AW29" s="25">
        <v>111.5</v>
      </c>
      <c r="AX29" s="25">
        <v>111.5</v>
      </c>
      <c r="AY29" s="25">
        <v>111.5</v>
      </c>
      <c r="AZ29" s="25">
        <v>111.5</v>
      </c>
      <c r="BA29" s="25">
        <v>111.5</v>
      </c>
      <c r="BB29" s="25">
        <v>111.5</v>
      </c>
      <c r="BC29" s="25">
        <v>484.5625</v>
      </c>
      <c r="BD29" s="25">
        <v>165.1875</v>
      </c>
      <c r="BE29" s="25">
        <v>1832.5</v>
      </c>
      <c r="BF29" s="25">
        <v>122.9375</v>
      </c>
      <c r="BG29" s="25">
        <v>500.9375</v>
      </c>
      <c r="BH29" s="25">
        <v>129.6875</v>
      </c>
      <c r="BI29" s="25">
        <v>381.3125</v>
      </c>
      <c r="BJ29" s="25">
        <v>81.625</v>
      </c>
      <c r="BK29" s="25">
        <v>198.5</v>
      </c>
      <c r="BL29" s="25">
        <v>335.625</v>
      </c>
      <c r="BM29" s="25">
        <v>196.625</v>
      </c>
    </row>
    <row r="30" spans="1:65" x14ac:dyDescent="0.25">
      <c r="A30" t="s">
        <v>141</v>
      </c>
      <c r="B30" s="25"/>
      <c r="C30" s="25">
        <v>0</v>
      </c>
      <c r="D30" s="25">
        <v>0</v>
      </c>
      <c r="E30" s="25">
        <v>0</v>
      </c>
      <c r="F30" s="25">
        <v>0</v>
      </c>
      <c r="G30" s="25">
        <v>0</v>
      </c>
      <c r="H30" s="25">
        <v>0</v>
      </c>
      <c r="I30" s="25">
        <v>0</v>
      </c>
      <c r="J30" s="25">
        <v>0</v>
      </c>
      <c r="K30" s="25">
        <v>0</v>
      </c>
      <c r="L30" s="25">
        <v>0</v>
      </c>
      <c r="M30" s="25">
        <v>0</v>
      </c>
      <c r="N30" s="25">
        <v>0</v>
      </c>
      <c r="O30" s="25">
        <v>0</v>
      </c>
      <c r="P30" s="25">
        <v>0</v>
      </c>
      <c r="Q30" s="25">
        <v>0</v>
      </c>
      <c r="R30" s="25">
        <v>0</v>
      </c>
      <c r="S30" s="25">
        <v>0</v>
      </c>
      <c r="T30" s="25">
        <v>0</v>
      </c>
      <c r="U30" s="25">
        <v>0</v>
      </c>
      <c r="V30" s="25">
        <v>0</v>
      </c>
      <c r="W30" s="25">
        <v>0</v>
      </c>
      <c r="X30" s="25">
        <v>0</v>
      </c>
      <c r="Y30" s="25">
        <v>0</v>
      </c>
      <c r="Z30" s="25">
        <v>0</v>
      </c>
      <c r="AA30" s="25">
        <v>0</v>
      </c>
      <c r="AB30" s="25">
        <v>0</v>
      </c>
      <c r="AC30" s="25">
        <v>0</v>
      </c>
      <c r="AD30" s="25">
        <v>0</v>
      </c>
      <c r="AE30" s="25">
        <v>0</v>
      </c>
      <c r="AF30" s="25">
        <v>0</v>
      </c>
      <c r="AG30" s="25">
        <v>13.829166666666667</v>
      </c>
      <c r="AH30" s="25">
        <v>13.829166666666667</v>
      </c>
      <c r="AI30" s="25">
        <v>13.829166666666667</v>
      </c>
      <c r="AJ30" s="25">
        <v>13.829166666666667</v>
      </c>
      <c r="AK30" s="25">
        <v>13.829166666666667</v>
      </c>
      <c r="AL30" s="25">
        <v>13.829166666666667</v>
      </c>
      <c r="AM30" s="25">
        <v>13.829166666666667</v>
      </c>
      <c r="AN30" s="25">
        <v>13.829166666666667</v>
      </c>
      <c r="AO30" s="25">
        <v>13.829166666666667</v>
      </c>
      <c r="AP30" s="25">
        <v>13.829166666666667</v>
      </c>
      <c r="AQ30" s="25">
        <v>13.829166666666667</v>
      </c>
      <c r="AR30" s="25">
        <v>13.829166666666667</v>
      </c>
      <c r="AS30" s="25">
        <v>13.829166666666667</v>
      </c>
      <c r="AT30" s="25">
        <v>13.829166666666667</v>
      </c>
      <c r="AU30" s="25">
        <v>29.75</v>
      </c>
      <c r="AV30" s="25">
        <v>63.75</v>
      </c>
      <c r="AW30" s="25">
        <v>63.75</v>
      </c>
      <c r="AX30" s="25">
        <v>63.75</v>
      </c>
      <c r="AY30" s="25">
        <v>63.75</v>
      </c>
      <c r="AZ30" s="25">
        <v>63.75</v>
      </c>
      <c r="BA30" s="25">
        <v>63.75</v>
      </c>
      <c r="BB30" s="25">
        <v>63.75</v>
      </c>
      <c r="BC30" s="25">
        <v>312.5625</v>
      </c>
      <c r="BD30" s="25">
        <v>189</v>
      </c>
      <c r="BE30" s="25">
        <v>108.625</v>
      </c>
      <c r="BF30" s="25">
        <v>218.5625</v>
      </c>
      <c r="BG30" s="25">
        <v>1126.6875</v>
      </c>
      <c r="BH30" s="25">
        <v>539.5</v>
      </c>
      <c r="BI30" s="25">
        <v>456.6875</v>
      </c>
      <c r="BJ30" s="25">
        <v>445.625</v>
      </c>
      <c r="BK30" s="25">
        <v>633.0625</v>
      </c>
      <c r="BL30" s="25">
        <v>707.5</v>
      </c>
      <c r="BM30" s="25">
        <v>466.875</v>
      </c>
    </row>
    <row r="31" spans="1:65" x14ac:dyDescent="0.25">
      <c r="A31" t="s">
        <v>142</v>
      </c>
      <c r="B31" s="25"/>
      <c r="C31" s="25">
        <v>0</v>
      </c>
      <c r="D31" s="25">
        <v>0</v>
      </c>
      <c r="E31" s="25">
        <v>0</v>
      </c>
      <c r="F31" s="25">
        <v>0</v>
      </c>
      <c r="G31" s="25">
        <v>0</v>
      </c>
      <c r="H31" s="25">
        <v>0</v>
      </c>
      <c r="I31" s="25">
        <v>0</v>
      </c>
      <c r="J31" s="25">
        <v>0</v>
      </c>
      <c r="K31" s="25">
        <v>0</v>
      </c>
      <c r="L31" s="25">
        <v>0</v>
      </c>
      <c r="M31" s="25">
        <v>0</v>
      </c>
      <c r="N31" s="25">
        <v>0</v>
      </c>
      <c r="O31" s="25">
        <v>0</v>
      </c>
      <c r="P31" s="25">
        <v>0</v>
      </c>
      <c r="Q31" s="25">
        <v>0</v>
      </c>
      <c r="R31" s="25">
        <v>0</v>
      </c>
      <c r="S31" s="25">
        <v>0</v>
      </c>
      <c r="T31" s="25">
        <v>0</v>
      </c>
      <c r="U31" s="25">
        <v>0</v>
      </c>
      <c r="V31" s="25">
        <v>0</v>
      </c>
      <c r="W31" s="25">
        <v>0</v>
      </c>
      <c r="X31" s="25">
        <v>0</v>
      </c>
      <c r="Y31" s="25">
        <v>0</v>
      </c>
      <c r="Z31" s="25">
        <v>0</v>
      </c>
      <c r="AA31" s="25">
        <v>0</v>
      </c>
      <c r="AB31" s="25">
        <v>0</v>
      </c>
      <c r="AC31" s="25">
        <v>0</v>
      </c>
      <c r="AD31" s="25">
        <v>0</v>
      </c>
      <c r="AE31" s="25">
        <v>0</v>
      </c>
      <c r="AF31" s="25">
        <v>0</v>
      </c>
      <c r="AG31" s="25">
        <v>9.1541666666666668</v>
      </c>
      <c r="AH31" s="25">
        <v>9.1541666666666668</v>
      </c>
      <c r="AI31" s="25">
        <v>9.1541666666666668</v>
      </c>
      <c r="AJ31" s="25">
        <v>9.1541666666666668</v>
      </c>
      <c r="AK31" s="25">
        <v>9.1541666666666668</v>
      </c>
      <c r="AL31" s="25">
        <v>9.1541666666666668</v>
      </c>
      <c r="AM31" s="25">
        <v>9.1541666666666668</v>
      </c>
      <c r="AN31" s="25">
        <v>9.1541666666666668</v>
      </c>
      <c r="AO31" s="25">
        <v>9.1541666666666668</v>
      </c>
      <c r="AP31" s="25">
        <v>9.1541666666666668</v>
      </c>
      <c r="AQ31" s="25">
        <v>9.1541666666666668</v>
      </c>
      <c r="AR31" s="25">
        <v>9.1541666666666668</v>
      </c>
      <c r="AS31" s="25">
        <v>9.1541666666666668</v>
      </c>
      <c r="AT31" s="25">
        <v>9.1541666666666668</v>
      </c>
      <c r="AU31" s="25">
        <v>13.241666666666667</v>
      </c>
      <c r="AV31" s="25">
        <v>28.375</v>
      </c>
      <c r="AW31" s="25">
        <v>28.375</v>
      </c>
      <c r="AX31" s="25">
        <v>28.375</v>
      </c>
      <c r="AY31" s="25">
        <v>28.375</v>
      </c>
      <c r="AZ31" s="25">
        <v>28.375</v>
      </c>
      <c r="BA31" s="25">
        <v>28.375</v>
      </c>
      <c r="BB31" s="25">
        <v>28.375</v>
      </c>
      <c r="BC31" s="25">
        <v>63.375</v>
      </c>
      <c r="BD31" s="25">
        <v>39.8125</v>
      </c>
      <c r="BE31" s="25">
        <v>23.625</v>
      </c>
      <c r="BF31" s="25">
        <v>56.6875</v>
      </c>
      <c r="BG31" s="25">
        <v>59.3125</v>
      </c>
      <c r="BH31" s="25">
        <v>32.875</v>
      </c>
      <c r="BI31" s="25">
        <v>37.8125</v>
      </c>
      <c r="BJ31" s="25">
        <v>681.375</v>
      </c>
      <c r="BK31" s="25">
        <v>287.75</v>
      </c>
      <c r="BL31" s="25">
        <v>371.0625</v>
      </c>
      <c r="BM31" s="25">
        <v>340.4375</v>
      </c>
    </row>
    <row r="32" spans="1:65" x14ac:dyDescent="0.25">
      <c r="A32" t="s">
        <v>143</v>
      </c>
      <c r="B32" s="25"/>
      <c r="C32" s="25">
        <v>0</v>
      </c>
      <c r="D32" s="25">
        <v>0</v>
      </c>
      <c r="E32" s="25">
        <v>0</v>
      </c>
      <c r="F32" s="25">
        <v>0</v>
      </c>
      <c r="G32" s="25">
        <v>0</v>
      </c>
      <c r="H32" s="25">
        <v>0</v>
      </c>
      <c r="I32" s="25">
        <v>0</v>
      </c>
      <c r="J32" s="25">
        <v>0</v>
      </c>
      <c r="K32" s="25">
        <v>0</v>
      </c>
      <c r="L32" s="25">
        <v>0</v>
      </c>
      <c r="M32" s="25">
        <v>0</v>
      </c>
      <c r="N32" s="25">
        <v>0</v>
      </c>
      <c r="O32" s="25">
        <v>0</v>
      </c>
      <c r="P32" s="25">
        <v>0</v>
      </c>
      <c r="Q32" s="25">
        <v>0</v>
      </c>
      <c r="R32" s="25">
        <v>0</v>
      </c>
      <c r="S32" s="25">
        <v>0</v>
      </c>
      <c r="T32" s="25">
        <v>0</v>
      </c>
      <c r="U32" s="25">
        <v>0</v>
      </c>
      <c r="V32" s="25">
        <v>0</v>
      </c>
      <c r="W32" s="25">
        <v>0</v>
      </c>
      <c r="X32" s="25">
        <v>0</v>
      </c>
      <c r="Y32" s="25">
        <v>0</v>
      </c>
      <c r="Z32" s="25">
        <v>0</v>
      </c>
      <c r="AA32" s="25">
        <v>0</v>
      </c>
      <c r="AB32" s="25">
        <v>0</v>
      </c>
      <c r="AC32" s="25">
        <v>0</v>
      </c>
      <c r="AD32" s="25">
        <v>0</v>
      </c>
      <c r="AE32" s="25">
        <v>0</v>
      </c>
      <c r="AF32" s="25">
        <v>0</v>
      </c>
      <c r="AG32" s="25">
        <v>0</v>
      </c>
      <c r="AH32" s="25">
        <v>0</v>
      </c>
      <c r="AI32" s="25">
        <v>0</v>
      </c>
      <c r="AJ32" s="25">
        <v>0</v>
      </c>
      <c r="AK32" s="25">
        <v>0</v>
      </c>
      <c r="AL32" s="25">
        <v>0</v>
      </c>
      <c r="AM32" s="25">
        <v>0</v>
      </c>
      <c r="AN32" s="25">
        <v>0</v>
      </c>
      <c r="AO32" s="25">
        <v>0</v>
      </c>
      <c r="AP32" s="25">
        <v>0</v>
      </c>
      <c r="AQ32" s="25">
        <v>0</v>
      </c>
      <c r="AR32" s="25">
        <v>0</v>
      </c>
      <c r="AS32" s="25">
        <v>0</v>
      </c>
      <c r="AT32" s="25">
        <v>0</v>
      </c>
      <c r="AU32" s="25">
        <v>0</v>
      </c>
      <c r="AV32" s="25">
        <v>0</v>
      </c>
      <c r="AW32" s="25">
        <v>0</v>
      </c>
      <c r="AX32" s="25">
        <v>0</v>
      </c>
      <c r="AY32" s="25">
        <v>0</v>
      </c>
      <c r="AZ32" s="25">
        <v>0</v>
      </c>
      <c r="BA32" s="25">
        <v>0</v>
      </c>
      <c r="BB32" s="25">
        <v>0</v>
      </c>
      <c r="BC32" s="25">
        <v>0</v>
      </c>
      <c r="BD32" s="25">
        <v>0</v>
      </c>
      <c r="BE32" s="25">
        <v>0</v>
      </c>
      <c r="BF32" s="25">
        <v>0</v>
      </c>
      <c r="BG32" s="25">
        <v>0</v>
      </c>
      <c r="BH32" s="25">
        <v>0</v>
      </c>
      <c r="BI32" s="25">
        <v>0</v>
      </c>
      <c r="BJ32" s="25">
        <v>0</v>
      </c>
      <c r="BK32" s="25">
        <v>0</v>
      </c>
      <c r="BL32" s="25">
        <v>0</v>
      </c>
      <c r="BM32" s="25">
        <v>0</v>
      </c>
    </row>
    <row r="33" spans="1:65" x14ac:dyDescent="0.25">
      <c r="A33" t="s">
        <v>144</v>
      </c>
      <c r="B33" s="25"/>
      <c r="C33" s="25">
        <v>0</v>
      </c>
      <c r="D33" s="25">
        <v>0</v>
      </c>
      <c r="E33" s="25">
        <v>0</v>
      </c>
      <c r="F33" s="25">
        <v>0</v>
      </c>
      <c r="G33" s="25">
        <v>0</v>
      </c>
      <c r="H33" s="25">
        <v>0</v>
      </c>
      <c r="I33" s="25">
        <v>0</v>
      </c>
      <c r="J33" s="25">
        <v>0</v>
      </c>
      <c r="K33" s="25">
        <v>0</v>
      </c>
      <c r="L33" s="25">
        <v>0</v>
      </c>
      <c r="M33" s="25">
        <v>0</v>
      </c>
      <c r="N33" s="25">
        <v>0</v>
      </c>
      <c r="O33" s="25">
        <v>0</v>
      </c>
      <c r="P33" s="25">
        <v>0</v>
      </c>
      <c r="Q33" s="25">
        <v>0</v>
      </c>
      <c r="R33" s="25">
        <v>0</v>
      </c>
      <c r="S33" s="25">
        <v>0</v>
      </c>
      <c r="T33" s="25">
        <v>0</v>
      </c>
      <c r="U33" s="25">
        <v>0</v>
      </c>
      <c r="V33" s="25">
        <v>0</v>
      </c>
      <c r="W33" s="25">
        <v>0</v>
      </c>
      <c r="X33" s="25">
        <v>0</v>
      </c>
      <c r="Y33" s="25">
        <v>0</v>
      </c>
      <c r="Z33" s="25">
        <v>0</v>
      </c>
      <c r="AA33" s="25">
        <v>0</v>
      </c>
      <c r="AB33" s="25">
        <v>0</v>
      </c>
      <c r="AC33" s="25">
        <v>0</v>
      </c>
      <c r="AD33" s="25">
        <v>0</v>
      </c>
      <c r="AE33" s="25">
        <v>0</v>
      </c>
      <c r="AF33" s="25">
        <v>0</v>
      </c>
      <c r="AG33" s="25">
        <v>0</v>
      </c>
      <c r="AH33" s="25">
        <v>0</v>
      </c>
      <c r="AI33" s="25">
        <v>0</v>
      </c>
      <c r="AJ33" s="25">
        <v>0</v>
      </c>
      <c r="AK33" s="25">
        <v>0</v>
      </c>
      <c r="AL33" s="25">
        <v>0</v>
      </c>
      <c r="AM33" s="25">
        <v>0</v>
      </c>
      <c r="AN33" s="25">
        <v>0</v>
      </c>
      <c r="AO33" s="25">
        <v>0</v>
      </c>
      <c r="AP33" s="25">
        <v>0</v>
      </c>
      <c r="AQ33" s="25">
        <v>0</v>
      </c>
      <c r="AR33" s="25">
        <v>0</v>
      </c>
      <c r="AS33" s="25">
        <v>0</v>
      </c>
      <c r="AT33" s="25">
        <v>0</v>
      </c>
      <c r="AU33" s="25">
        <v>0</v>
      </c>
      <c r="AV33" s="25">
        <v>0</v>
      </c>
      <c r="AW33" s="25">
        <v>0</v>
      </c>
      <c r="AX33" s="25">
        <v>0</v>
      </c>
      <c r="AY33" s="25">
        <v>0</v>
      </c>
      <c r="AZ33" s="25">
        <v>0</v>
      </c>
      <c r="BA33" s="25">
        <v>0</v>
      </c>
      <c r="BB33" s="25">
        <v>0</v>
      </c>
      <c r="BC33" s="25">
        <v>0</v>
      </c>
      <c r="BD33" s="25">
        <v>0</v>
      </c>
      <c r="BE33" s="25">
        <v>0</v>
      </c>
      <c r="BF33" s="25">
        <v>0</v>
      </c>
      <c r="BG33" s="25">
        <v>0</v>
      </c>
      <c r="BH33" s="25">
        <v>0</v>
      </c>
      <c r="BI33" s="25">
        <v>0</v>
      </c>
      <c r="BJ33" s="25">
        <v>0</v>
      </c>
      <c r="BK33" s="25">
        <v>0</v>
      </c>
      <c r="BL33" s="25">
        <v>0</v>
      </c>
      <c r="BM33" s="25">
        <v>0</v>
      </c>
    </row>
    <row r="34" spans="1:65" x14ac:dyDescent="0.25">
      <c r="A34" t="s">
        <v>145</v>
      </c>
      <c r="B34" s="25"/>
      <c r="C34" s="25">
        <v>0</v>
      </c>
      <c r="D34" s="25">
        <v>0</v>
      </c>
      <c r="E34" s="25">
        <v>0</v>
      </c>
      <c r="F34" s="25">
        <v>0</v>
      </c>
      <c r="G34" s="25">
        <v>0</v>
      </c>
      <c r="H34" s="25">
        <v>0</v>
      </c>
      <c r="I34" s="25">
        <v>0</v>
      </c>
      <c r="J34" s="25">
        <v>0</v>
      </c>
      <c r="K34" s="25">
        <v>0</v>
      </c>
      <c r="L34" s="25">
        <v>0</v>
      </c>
      <c r="M34" s="25">
        <v>0</v>
      </c>
      <c r="N34" s="25">
        <v>0</v>
      </c>
      <c r="O34" s="25">
        <v>0</v>
      </c>
      <c r="P34" s="25">
        <v>0</v>
      </c>
      <c r="Q34" s="25">
        <v>0</v>
      </c>
      <c r="R34" s="25">
        <v>0</v>
      </c>
      <c r="S34" s="25">
        <v>0</v>
      </c>
      <c r="T34" s="25">
        <v>0</v>
      </c>
      <c r="U34" s="25">
        <v>0</v>
      </c>
      <c r="V34" s="25">
        <v>0</v>
      </c>
      <c r="W34" s="25">
        <v>0</v>
      </c>
      <c r="X34" s="25">
        <v>0</v>
      </c>
      <c r="Y34" s="25">
        <v>0</v>
      </c>
      <c r="Z34" s="25">
        <v>0</v>
      </c>
      <c r="AA34" s="25">
        <v>0</v>
      </c>
      <c r="AB34" s="25">
        <v>0</v>
      </c>
      <c r="AC34" s="25">
        <v>0</v>
      </c>
      <c r="AD34" s="25">
        <v>0</v>
      </c>
      <c r="AE34" s="25">
        <v>0</v>
      </c>
      <c r="AF34" s="25">
        <v>0</v>
      </c>
      <c r="AG34" s="25">
        <v>0</v>
      </c>
      <c r="AH34" s="25">
        <v>0</v>
      </c>
      <c r="AI34" s="25">
        <v>0</v>
      </c>
      <c r="AJ34" s="25">
        <v>0</v>
      </c>
      <c r="AK34" s="25">
        <v>0</v>
      </c>
      <c r="AL34" s="25">
        <v>0</v>
      </c>
      <c r="AM34" s="25">
        <v>0</v>
      </c>
      <c r="AN34" s="25">
        <v>0</v>
      </c>
      <c r="AO34" s="25">
        <v>0</v>
      </c>
      <c r="AP34" s="25">
        <v>0</v>
      </c>
      <c r="AQ34" s="25">
        <v>0</v>
      </c>
      <c r="AR34" s="25">
        <v>0</v>
      </c>
      <c r="AS34" s="25">
        <v>0</v>
      </c>
      <c r="AT34" s="25">
        <v>0</v>
      </c>
      <c r="AU34" s="25">
        <v>0</v>
      </c>
      <c r="AV34" s="25">
        <v>0</v>
      </c>
      <c r="AW34" s="25">
        <v>0</v>
      </c>
      <c r="AX34" s="25">
        <v>0</v>
      </c>
      <c r="AY34" s="25">
        <v>0</v>
      </c>
      <c r="AZ34" s="25">
        <v>0</v>
      </c>
      <c r="BA34" s="25">
        <v>0</v>
      </c>
      <c r="BB34" s="25">
        <v>0</v>
      </c>
      <c r="BC34" s="25">
        <v>0</v>
      </c>
      <c r="BD34" s="25">
        <v>0</v>
      </c>
      <c r="BE34" s="25">
        <v>0</v>
      </c>
      <c r="BF34" s="25">
        <v>0</v>
      </c>
      <c r="BG34" s="25">
        <v>0</v>
      </c>
      <c r="BH34" s="25">
        <v>0</v>
      </c>
      <c r="BI34" s="25">
        <v>0</v>
      </c>
      <c r="BJ34" s="25">
        <v>0</v>
      </c>
      <c r="BK34" s="25">
        <v>0</v>
      </c>
      <c r="BL34" s="25">
        <v>0</v>
      </c>
      <c r="BM34" s="25">
        <v>0</v>
      </c>
    </row>
    <row r="35" spans="1:65" s="3" customFormat="1" ht="15.75" thickBot="1" x14ac:dyDescent="0.3">
      <c r="A35" s="3" t="s">
        <v>146</v>
      </c>
      <c r="B35" s="34"/>
      <c r="C35" s="34">
        <v>0</v>
      </c>
      <c r="D35" s="34">
        <v>0</v>
      </c>
      <c r="E35" s="34">
        <v>0</v>
      </c>
      <c r="F35" s="34">
        <v>0</v>
      </c>
      <c r="G35" s="34">
        <v>0</v>
      </c>
      <c r="H35" s="34">
        <v>0</v>
      </c>
      <c r="I35" s="34">
        <v>0</v>
      </c>
      <c r="J35" s="34">
        <v>0</v>
      </c>
      <c r="K35" s="34">
        <v>0</v>
      </c>
      <c r="L35" s="34">
        <v>0</v>
      </c>
      <c r="M35" s="34">
        <v>0</v>
      </c>
      <c r="N35" s="34">
        <v>0</v>
      </c>
      <c r="O35" s="34">
        <v>0</v>
      </c>
      <c r="P35" s="34">
        <v>0</v>
      </c>
      <c r="Q35" s="34">
        <v>0</v>
      </c>
      <c r="R35" s="34">
        <v>0</v>
      </c>
      <c r="S35" s="34">
        <v>0</v>
      </c>
      <c r="T35" s="34">
        <v>0</v>
      </c>
      <c r="U35" s="34">
        <v>0</v>
      </c>
      <c r="V35" s="34">
        <v>0</v>
      </c>
      <c r="W35" s="34">
        <v>0</v>
      </c>
      <c r="X35" s="34">
        <v>0</v>
      </c>
      <c r="Y35" s="34">
        <v>0</v>
      </c>
      <c r="Z35" s="34">
        <v>0</v>
      </c>
      <c r="AA35" s="34">
        <v>0</v>
      </c>
      <c r="AB35" s="34">
        <v>0</v>
      </c>
      <c r="AC35" s="34">
        <v>0</v>
      </c>
      <c r="AD35" s="34">
        <v>0</v>
      </c>
      <c r="AE35" s="34">
        <v>0</v>
      </c>
      <c r="AF35" s="34">
        <v>0</v>
      </c>
      <c r="AG35" s="34">
        <v>0</v>
      </c>
      <c r="AH35" s="34">
        <v>0</v>
      </c>
      <c r="AI35" s="34">
        <v>0</v>
      </c>
      <c r="AJ35" s="34">
        <v>0</v>
      </c>
      <c r="AK35" s="34">
        <v>0</v>
      </c>
      <c r="AL35" s="34">
        <v>0</v>
      </c>
      <c r="AM35" s="34">
        <v>0</v>
      </c>
      <c r="AN35" s="34">
        <v>0</v>
      </c>
      <c r="AO35" s="34">
        <v>0</v>
      </c>
      <c r="AP35" s="34">
        <v>0</v>
      </c>
      <c r="AQ35" s="34">
        <v>0</v>
      </c>
      <c r="AR35" s="34">
        <v>0</v>
      </c>
      <c r="AS35" s="34">
        <v>0</v>
      </c>
      <c r="AT35" s="34">
        <v>0</v>
      </c>
      <c r="AU35" s="34">
        <v>0</v>
      </c>
      <c r="AV35" s="34">
        <v>0</v>
      </c>
      <c r="AW35" s="34">
        <v>0</v>
      </c>
      <c r="AX35" s="34">
        <v>0</v>
      </c>
      <c r="AY35" s="34">
        <v>0</v>
      </c>
      <c r="AZ35" s="34">
        <v>0</v>
      </c>
      <c r="BA35" s="34">
        <v>0</v>
      </c>
      <c r="BB35" s="34">
        <v>0</v>
      </c>
      <c r="BC35" s="34">
        <v>0</v>
      </c>
      <c r="BD35" s="34">
        <v>0</v>
      </c>
      <c r="BE35" s="34">
        <v>0</v>
      </c>
      <c r="BF35" s="34">
        <v>0</v>
      </c>
      <c r="BG35" s="34">
        <v>0</v>
      </c>
      <c r="BH35" s="34">
        <v>0</v>
      </c>
      <c r="BI35" s="34">
        <v>0</v>
      </c>
      <c r="BJ35" s="34">
        <v>0</v>
      </c>
      <c r="BK35" s="34">
        <v>0</v>
      </c>
      <c r="BL35" s="34">
        <v>0</v>
      </c>
      <c r="BM35" s="34">
        <v>0</v>
      </c>
    </row>
    <row r="36" spans="1:65" x14ac:dyDescent="0.25">
      <c r="A36" t="s">
        <v>147</v>
      </c>
      <c r="B36" s="25">
        <v>26424.3125</v>
      </c>
      <c r="C36" s="25">
        <v>26424.3125</v>
      </c>
      <c r="D36" s="25">
        <v>26424.3125</v>
      </c>
      <c r="E36" s="25">
        <v>26424.3125</v>
      </c>
      <c r="F36" s="25">
        <v>26424.3125</v>
      </c>
      <c r="G36" s="25">
        <v>26424.3125</v>
      </c>
      <c r="H36" s="25">
        <v>26424.3125</v>
      </c>
      <c r="I36" s="25">
        <v>26424.3125</v>
      </c>
      <c r="J36" s="25">
        <v>26424.3125</v>
      </c>
      <c r="K36" s="25">
        <v>26424.3125</v>
      </c>
      <c r="L36" s="25">
        <v>26424.3125</v>
      </c>
      <c r="M36" s="25">
        <v>26424.3125</v>
      </c>
      <c r="N36" s="25">
        <v>26424.3125</v>
      </c>
      <c r="O36" s="25">
        <v>26424.3125</v>
      </c>
      <c r="P36" s="25">
        <v>26424.3125</v>
      </c>
      <c r="Q36" s="25">
        <v>26424.3125</v>
      </c>
      <c r="R36" s="25">
        <v>26424.3125</v>
      </c>
      <c r="S36" s="25">
        <v>26424.3125</v>
      </c>
      <c r="T36" s="25">
        <v>26424.3125</v>
      </c>
      <c r="U36" s="25">
        <v>26424.3125</v>
      </c>
      <c r="V36" s="25">
        <v>26424.3125</v>
      </c>
      <c r="W36" s="25">
        <v>26424.3125</v>
      </c>
      <c r="X36" s="25">
        <v>26424.3125</v>
      </c>
      <c r="Y36" s="25">
        <v>26424.3125</v>
      </c>
      <c r="Z36" s="25">
        <v>26424.3125</v>
      </c>
      <c r="AA36" s="25">
        <v>26424.3125</v>
      </c>
      <c r="AB36" s="25">
        <v>26424.3125</v>
      </c>
      <c r="AC36" s="25">
        <v>26424.3125</v>
      </c>
      <c r="AD36" s="25">
        <v>26424.3125</v>
      </c>
      <c r="AE36" s="25">
        <v>26424.3125</v>
      </c>
      <c r="AF36" s="25">
        <v>26424.3125</v>
      </c>
      <c r="AG36" s="25">
        <v>26424.3125</v>
      </c>
      <c r="AH36" s="25">
        <v>26424.3125</v>
      </c>
      <c r="AI36" s="25">
        <v>26424.3125</v>
      </c>
      <c r="AJ36" s="25">
        <v>26424.3125</v>
      </c>
      <c r="AK36" s="25">
        <v>26424.3125</v>
      </c>
      <c r="AL36" s="25">
        <v>26424.3125</v>
      </c>
      <c r="AM36" s="25">
        <v>26424.3125</v>
      </c>
      <c r="AN36" s="25">
        <v>26424.3125</v>
      </c>
      <c r="AO36" s="25">
        <v>26424.3125</v>
      </c>
      <c r="AP36" s="25">
        <v>26424.3125</v>
      </c>
      <c r="AQ36" s="25">
        <v>26424.3125</v>
      </c>
      <c r="AR36" s="25">
        <v>26424.3125</v>
      </c>
      <c r="AS36" s="25">
        <v>26424.3125</v>
      </c>
      <c r="AT36" s="25">
        <v>26424.3125</v>
      </c>
      <c r="AU36" s="25">
        <v>26424.3125</v>
      </c>
      <c r="AV36" s="25">
        <v>26424.3125</v>
      </c>
      <c r="AW36" s="25">
        <v>26424.3125</v>
      </c>
      <c r="AX36" s="25">
        <v>26424.3125</v>
      </c>
      <c r="AY36" s="25">
        <v>26424.3125</v>
      </c>
      <c r="AZ36" s="25">
        <v>26424.3125</v>
      </c>
      <c r="BA36" s="25">
        <v>26424.3125</v>
      </c>
      <c r="BB36" s="25">
        <v>26424.3125</v>
      </c>
      <c r="BC36" s="25">
        <v>26424.3125</v>
      </c>
      <c r="BD36" s="25">
        <v>26424.3125</v>
      </c>
      <c r="BE36" s="25">
        <v>26424.3125</v>
      </c>
      <c r="BF36" s="25">
        <v>26424.3125</v>
      </c>
      <c r="BG36" s="25">
        <v>26424.3125</v>
      </c>
      <c r="BH36" s="25">
        <v>26424.3125</v>
      </c>
      <c r="BI36" s="25">
        <v>26424.3125</v>
      </c>
      <c r="BJ36" s="25">
        <v>26424.3125</v>
      </c>
      <c r="BK36" s="25">
        <v>26424.3125</v>
      </c>
      <c r="BL36" s="25">
        <v>26424.3125</v>
      </c>
      <c r="BM36" s="25">
        <v>26424.3125</v>
      </c>
    </row>
    <row r="37" spans="1:65" s="6" customFormat="1" x14ac:dyDescent="0.25">
      <c r="A37" s="6" t="s">
        <v>148</v>
      </c>
      <c r="B37" s="33"/>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v>0</v>
      </c>
      <c r="AH37" s="33">
        <v>0</v>
      </c>
      <c r="AI37" s="33">
        <v>0</v>
      </c>
      <c r="AJ37" s="33">
        <v>0</v>
      </c>
      <c r="AK37" s="33">
        <v>0</v>
      </c>
      <c r="AL37" s="33">
        <v>0</v>
      </c>
      <c r="AM37" s="33">
        <v>0</v>
      </c>
      <c r="AN37" s="33">
        <v>0</v>
      </c>
      <c r="AO37" s="33">
        <v>0</v>
      </c>
      <c r="AP37" s="33">
        <v>0</v>
      </c>
      <c r="AQ37" s="33">
        <v>0</v>
      </c>
      <c r="AR37" s="33">
        <v>0</v>
      </c>
      <c r="AS37" s="33">
        <v>0</v>
      </c>
      <c r="AT37" s="33">
        <v>0</v>
      </c>
      <c r="AU37" s="33">
        <v>0</v>
      </c>
      <c r="AV37" s="33">
        <v>0</v>
      </c>
      <c r="AW37" s="33">
        <v>0</v>
      </c>
      <c r="AX37" s="33">
        <v>0</v>
      </c>
      <c r="AY37" s="33">
        <v>0</v>
      </c>
      <c r="AZ37" s="33">
        <v>0</v>
      </c>
      <c r="BA37" s="33">
        <v>0</v>
      </c>
      <c r="BB37" s="33">
        <v>0</v>
      </c>
      <c r="BC37" s="33">
        <v>0</v>
      </c>
      <c r="BD37" s="33">
        <v>0</v>
      </c>
      <c r="BE37" s="33">
        <v>0</v>
      </c>
      <c r="BF37" s="33">
        <v>0</v>
      </c>
      <c r="BG37" s="33">
        <v>0</v>
      </c>
      <c r="BH37" s="33">
        <v>0</v>
      </c>
      <c r="BI37" s="33">
        <v>0</v>
      </c>
      <c r="BJ37" s="33">
        <v>0</v>
      </c>
      <c r="BK37" s="33">
        <v>0</v>
      </c>
      <c r="BL37" s="33">
        <v>0</v>
      </c>
      <c r="BM37" s="33">
        <v>0</v>
      </c>
    </row>
    <row r="38" spans="1:65" x14ac:dyDescent="0.25">
      <c r="A38" t="s">
        <v>149</v>
      </c>
      <c r="B38" s="25"/>
      <c r="C38" s="25">
        <v>0</v>
      </c>
      <c r="D38" s="25">
        <v>0</v>
      </c>
      <c r="E38" s="25">
        <v>0</v>
      </c>
      <c r="F38" s="25">
        <v>0</v>
      </c>
      <c r="G38" s="25">
        <v>0</v>
      </c>
      <c r="H38" s="25">
        <v>0</v>
      </c>
      <c r="I38" s="25">
        <v>0</v>
      </c>
      <c r="J38" s="25">
        <v>0</v>
      </c>
      <c r="K38" s="25">
        <v>0</v>
      </c>
      <c r="L38" s="25">
        <v>0</v>
      </c>
      <c r="M38" s="25">
        <v>0</v>
      </c>
      <c r="N38" s="25">
        <v>0</v>
      </c>
      <c r="O38" s="25">
        <v>0</v>
      </c>
      <c r="P38" s="25">
        <v>0</v>
      </c>
      <c r="Q38" s="25">
        <v>0</v>
      </c>
      <c r="R38" s="25">
        <v>0</v>
      </c>
      <c r="S38" s="25">
        <v>0</v>
      </c>
      <c r="T38" s="25">
        <v>0</v>
      </c>
      <c r="U38" s="25">
        <v>0</v>
      </c>
      <c r="V38" s="25">
        <v>0</v>
      </c>
      <c r="W38" s="25">
        <v>0</v>
      </c>
      <c r="X38" s="25">
        <v>0</v>
      </c>
      <c r="Y38" s="25">
        <v>0</v>
      </c>
      <c r="Z38" s="25">
        <v>0</v>
      </c>
      <c r="AA38" s="25">
        <v>0</v>
      </c>
      <c r="AB38" s="25">
        <v>0</v>
      </c>
      <c r="AC38" s="25">
        <v>0</v>
      </c>
      <c r="AD38" s="25">
        <v>0</v>
      </c>
      <c r="AE38" s="25">
        <v>0</v>
      </c>
      <c r="AF38" s="25">
        <v>0</v>
      </c>
      <c r="AG38" s="25">
        <v>0</v>
      </c>
      <c r="AH38" s="25">
        <v>0</v>
      </c>
      <c r="AI38" s="25">
        <v>0</v>
      </c>
      <c r="AJ38" s="25">
        <v>0</v>
      </c>
      <c r="AK38" s="25">
        <v>0</v>
      </c>
      <c r="AL38" s="25">
        <v>0</v>
      </c>
      <c r="AM38" s="25">
        <v>0</v>
      </c>
      <c r="AN38" s="25">
        <v>0</v>
      </c>
      <c r="AO38" s="25">
        <v>0</v>
      </c>
      <c r="AP38" s="25">
        <v>0</v>
      </c>
      <c r="AQ38" s="25">
        <v>0</v>
      </c>
      <c r="AR38" s="25">
        <v>0</v>
      </c>
      <c r="AS38" s="25">
        <v>0</v>
      </c>
      <c r="AT38" s="25">
        <v>0</v>
      </c>
      <c r="AU38" s="25">
        <v>0</v>
      </c>
      <c r="AV38" s="25">
        <v>0</v>
      </c>
      <c r="AW38" s="25">
        <v>0</v>
      </c>
      <c r="AX38" s="25">
        <v>0</v>
      </c>
      <c r="AY38" s="25">
        <v>0</v>
      </c>
      <c r="AZ38" s="25">
        <v>0</v>
      </c>
      <c r="BA38" s="25">
        <v>0</v>
      </c>
      <c r="BB38" s="25">
        <v>0</v>
      </c>
      <c r="BC38" s="25">
        <v>0</v>
      </c>
      <c r="BD38" s="25">
        <v>0</v>
      </c>
      <c r="BE38" s="25">
        <v>0</v>
      </c>
      <c r="BF38" s="25">
        <v>0</v>
      </c>
      <c r="BG38" s="25">
        <v>0</v>
      </c>
      <c r="BH38" s="25">
        <v>0</v>
      </c>
      <c r="BI38" s="25">
        <v>0</v>
      </c>
      <c r="BJ38" s="25">
        <v>0</v>
      </c>
      <c r="BK38" s="25">
        <v>0</v>
      </c>
      <c r="BL38" s="25">
        <v>0</v>
      </c>
      <c r="BM38" s="25">
        <v>0</v>
      </c>
    </row>
    <row r="39" spans="1:65" x14ac:dyDescent="0.25">
      <c r="A39" t="s">
        <v>150</v>
      </c>
      <c r="B39" s="25"/>
      <c r="C39" s="25">
        <v>0</v>
      </c>
      <c r="D39" s="25">
        <v>0</v>
      </c>
      <c r="E39" s="25">
        <v>0</v>
      </c>
      <c r="F39" s="25">
        <v>0</v>
      </c>
      <c r="G39" s="25">
        <v>0</v>
      </c>
      <c r="H39" s="25">
        <v>0</v>
      </c>
      <c r="I39" s="25">
        <v>0</v>
      </c>
      <c r="J39" s="25">
        <v>0</v>
      </c>
      <c r="K39" s="25">
        <v>0</v>
      </c>
      <c r="L39" s="25">
        <v>0</v>
      </c>
      <c r="M39" s="25">
        <v>0</v>
      </c>
      <c r="N39" s="25">
        <v>0</v>
      </c>
      <c r="O39" s="25">
        <v>0</v>
      </c>
      <c r="P39" s="25">
        <v>0</v>
      </c>
      <c r="Q39" s="25">
        <v>0</v>
      </c>
      <c r="R39" s="25">
        <v>0</v>
      </c>
      <c r="S39" s="25">
        <v>0</v>
      </c>
      <c r="T39" s="25">
        <v>0</v>
      </c>
      <c r="U39" s="25">
        <v>0</v>
      </c>
      <c r="V39" s="25">
        <v>0</v>
      </c>
      <c r="W39" s="25">
        <v>0</v>
      </c>
      <c r="X39" s="25">
        <v>0</v>
      </c>
      <c r="Y39" s="25">
        <v>0</v>
      </c>
      <c r="Z39" s="25">
        <v>0</v>
      </c>
      <c r="AA39" s="25">
        <v>0</v>
      </c>
      <c r="AB39" s="25">
        <v>0</v>
      </c>
      <c r="AC39" s="25">
        <v>0</v>
      </c>
      <c r="AD39" s="25">
        <v>0</v>
      </c>
      <c r="AE39" s="25">
        <v>0</v>
      </c>
      <c r="AF39" s="25">
        <v>0</v>
      </c>
      <c r="AG39" s="25">
        <v>0</v>
      </c>
      <c r="AH39" s="25">
        <v>0</v>
      </c>
      <c r="AI39" s="25">
        <v>0</v>
      </c>
      <c r="AJ39" s="25">
        <v>0</v>
      </c>
      <c r="AK39" s="25">
        <v>0</v>
      </c>
      <c r="AL39" s="25">
        <v>0</v>
      </c>
      <c r="AM39" s="25">
        <v>0</v>
      </c>
      <c r="AN39" s="25">
        <v>0</v>
      </c>
      <c r="AO39" s="25">
        <v>0</v>
      </c>
      <c r="AP39" s="25">
        <v>0</v>
      </c>
      <c r="AQ39" s="25">
        <v>0</v>
      </c>
      <c r="AR39" s="25">
        <v>0</v>
      </c>
      <c r="AS39" s="25">
        <v>0</v>
      </c>
      <c r="AT39" s="25">
        <v>0</v>
      </c>
      <c r="AU39" s="25">
        <v>0</v>
      </c>
      <c r="AV39" s="25">
        <v>0</v>
      </c>
      <c r="AW39" s="25">
        <v>0</v>
      </c>
      <c r="AX39" s="25">
        <v>0</v>
      </c>
      <c r="AY39" s="25">
        <v>0</v>
      </c>
      <c r="AZ39" s="25">
        <v>0</v>
      </c>
      <c r="BA39" s="25">
        <v>0</v>
      </c>
      <c r="BB39" s="25">
        <v>0</v>
      </c>
      <c r="BC39" s="25">
        <v>0</v>
      </c>
      <c r="BD39" s="25">
        <v>0</v>
      </c>
      <c r="BE39" s="25">
        <v>0</v>
      </c>
      <c r="BF39" s="25">
        <v>0</v>
      </c>
      <c r="BG39" s="25">
        <v>0</v>
      </c>
      <c r="BH39" s="25">
        <v>0</v>
      </c>
      <c r="BI39" s="25">
        <v>0</v>
      </c>
      <c r="BJ39" s="25">
        <v>0</v>
      </c>
      <c r="BK39" s="25">
        <v>0</v>
      </c>
      <c r="BL39" s="25">
        <v>0</v>
      </c>
      <c r="BM39" s="25">
        <v>0</v>
      </c>
    </row>
    <row r="40" spans="1:65" x14ac:dyDescent="0.25">
      <c r="A40" t="s">
        <v>151</v>
      </c>
      <c r="B40" s="25"/>
      <c r="C40" s="25">
        <v>0</v>
      </c>
      <c r="D40" s="25">
        <v>0</v>
      </c>
      <c r="E40" s="25">
        <v>0</v>
      </c>
      <c r="F40" s="25">
        <v>0</v>
      </c>
      <c r="G40" s="25">
        <v>0</v>
      </c>
      <c r="H40" s="25">
        <v>0</v>
      </c>
      <c r="I40" s="25">
        <v>0</v>
      </c>
      <c r="J40" s="25">
        <v>0</v>
      </c>
      <c r="K40" s="25">
        <v>0</v>
      </c>
      <c r="L40" s="25">
        <v>0</v>
      </c>
      <c r="M40" s="25">
        <v>0</v>
      </c>
      <c r="N40" s="25">
        <v>0</v>
      </c>
      <c r="O40" s="25">
        <v>0</v>
      </c>
      <c r="P40" s="25">
        <v>0</v>
      </c>
      <c r="Q40" s="25">
        <v>0</v>
      </c>
      <c r="R40" s="25">
        <v>0</v>
      </c>
      <c r="S40" s="25">
        <v>0</v>
      </c>
      <c r="T40" s="25">
        <v>0</v>
      </c>
      <c r="U40" s="25">
        <v>0</v>
      </c>
      <c r="V40" s="25">
        <v>0</v>
      </c>
      <c r="W40" s="25">
        <v>0</v>
      </c>
      <c r="X40" s="25">
        <v>0</v>
      </c>
      <c r="Y40" s="25">
        <v>0</v>
      </c>
      <c r="Z40" s="25">
        <v>0</v>
      </c>
      <c r="AA40" s="25">
        <v>0</v>
      </c>
      <c r="AB40" s="25">
        <v>0</v>
      </c>
      <c r="AC40" s="25">
        <v>0</v>
      </c>
      <c r="AD40" s="25">
        <v>0</v>
      </c>
      <c r="AE40" s="25">
        <v>0</v>
      </c>
      <c r="AF40" s="25">
        <v>0</v>
      </c>
      <c r="AG40" s="25">
        <v>0</v>
      </c>
      <c r="AH40" s="25">
        <v>0</v>
      </c>
      <c r="AI40" s="25">
        <v>0</v>
      </c>
      <c r="AJ40" s="25">
        <v>0</v>
      </c>
      <c r="AK40" s="25">
        <v>0</v>
      </c>
      <c r="AL40" s="25">
        <v>0</v>
      </c>
      <c r="AM40" s="25">
        <v>0</v>
      </c>
      <c r="AN40" s="25">
        <v>0</v>
      </c>
      <c r="AO40" s="25">
        <v>0</v>
      </c>
      <c r="AP40" s="25">
        <v>0</v>
      </c>
      <c r="AQ40" s="25">
        <v>0</v>
      </c>
      <c r="AR40" s="25">
        <v>0</v>
      </c>
      <c r="AS40" s="25">
        <v>0</v>
      </c>
      <c r="AT40" s="25">
        <v>0</v>
      </c>
      <c r="AU40" s="25">
        <v>0</v>
      </c>
      <c r="AV40" s="25">
        <v>0</v>
      </c>
      <c r="AW40" s="25">
        <v>0</v>
      </c>
      <c r="AX40" s="25">
        <v>0</v>
      </c>
      <c r="AY40" s="25">
        <v>0</v>
      </c>
      <c r="AZ40" s="25">
        <v>0</v>
      </c>
      <c r="BA40" s="25">
        <v>0</v>
      </c>
      <c r="BB40" s="25">
        <v>0</v>
      </c>
      <c r="BC40" s="25">
        <v>0</v>
      </c>
      <c r="BD40" s="25">
        <v>0</v>
      </c>
      <c r="BE40" s="25">
        <v>0</v>
      </c>
      <c r="BF40" s="25">
        <v>0</v>
      </c>
      <c r="BG40" s="25">
        <v>0</v>
      </c>
      <c r="BH40" s="25">
        <v>0</v>
      </c>
      <c r="BI40" s="25">
        <v>0</v>
      </c>
      <c r="BJ40" s="25">
        <v>0</v>
      </c>
      <c r="BK40" s="25">
        <v>0</v>
      </c>
      <c r="BL40" s="25">
        <v>0</v>
      </c>
      <c r="BM40" s="25">
        <v>0</v>
      </c>
    </row>
    <row r="41" spans="1:65" x14ac:dyDescent="0.25">
      <c r="A41" t="s">
        <v>152</v>
      </c>
      <c r="B41" s="25"/>
      <c r="C41" s="25">
        <v>0</v>
      </c>
      <c r="D41" s="25">
        <v>0</v>
      </c>
      <c r="E41" s="25">
        <v>0</v>
      </c>
      <c r="F41" s="25">
        <v>0</v>
      </c>
      <c r="G41" s="25">
        <v>0</v>
      </c>
      <c r="H41" s="25">
        <v>0</v>
      </c>
      <c r="I41" s="25">
        <v>0</v>
      </c>
      <c r="J41" s="25">
        <v>0</v>
      </c>
      <c r="K41" s="25">
        <v>0</v>
      </c>
      <c r="L41" s="25">
        <v>0</v>
      </c>
      <c r="M41" s="25">
        <v>0</v>
      </c>
      <c r="N41" s="25">
        <v>0</v>
      </c>
      <c r="O41" s="25">
        <v>0</v>
      </c>
      <c r="P41" s="25">
        <v>0</v>
      </c>
      <c r="Q41" s="25">
        <v>0</v>
      </c>
      <c r="R41" s="25">
        <v>0</v>
      </c>
      <c r="S41" s="25">
        <v>0</v>
      </c>
      <c r="T41" s="25">
        <v>0</v>
      </c>
      <c r="U41" s="25">
        <v>0</v>
      </c>
      <c r="V41" s="25">
        <v>0</v>
      </c>
      <c r="W41" s="25">
        <v>0</v>
      </c>
      <c r="X41" s="25">
        <v>0</v>
      </c>
      <c r="Y41" s="25">
        <v>0</v>
      </c>
      <c r="Z41" s="25">
        <v>0</v>
      </c>
      <c r="AA41" s="25">
        <v>0</v>
      </c>
      <c r="AB41" s="25">
        <v>0</v>
      </c>
      <c r="AC41" s="25">
        <v>0</v>
      </c>
      <c r="AD41" s="25">
        <v>0</v>
      </c>
      <c r="AE41" s="25">
        <v>0</v>
      </c>
      <c r="AF41" s="25">
        <v>0</v>
      </c>
      <c r="AG41" s="25">
        <v>0</v>
      </c>
      <c r="AH41" s="25">
        <v>0</v>
      </c>
      <c r="AI41" s="25">
        <v>0</v>
      </c>
      <c r="AJ41" s="25">
        <v>0</v>
      </c>
      <c r="AK41" s="25">
        <v>0</v>
      </c>
      <c r="AL41" s="25">
        <v>0</v>
      </c>
      <c r="AM41" s="25">
        <v>0</v>
      </c>
      <c r="AN41" s="25">
        <v>0</v>
      </c>
      <c r="AO41" s="25">
        <v>0</v>
      </c>
      <c r="AP41" s="25">
        <v>0</v>
      </c>
      <c r="AQ41" s="25">
        <v>0</v>
      </c>
      <c r="AR41" s="25">
        <v>0</v>
      </c>
      <c r="AS41" s="25">
        <v>0</v>
      </c>
      <c r="AT41" s="25">
        <v>0</v>
      </c>
      <c r="AU41" s="25">
        <v>0</v>
      </c>
      <c r="AV41" s="25">
        <v>0</v>
      </c>
      <c r="AW41" s="25">
        <v>0</v>
      </c>
      <c r="AX41" s="25">
        <v>0</v>
      </c>
      <c r="AY41" s="25">
        <v>0</v>
      </c>
      <c r="AZ41" s="25">
        <v>0</v>
      </c>
      <c r="BA41" s="25">
        <v>0</v>
      </c>
      <c r="BB41" s="25">
        <v>0</v>
      </c>
      <c r="BC41" s="25">
        <v>0</v>
      </c>
      <c r="BD41" s="25">
        <v>0</v>
      </c>
      <c r="BE41" s="25">
        <v>0</v>
      </c>
      <c r="BF41" s="25">
        <v>0</v>
      </c>
      <c r="BG41" s="25">
        <v>0</v>
      </c>
      <c r="BH41" s="25">
        <v>0</v>
      </c>
      <c r="BI41" s="25">
        <v>0</v>
      </c>
      <c r="BJ41" s="25">
        <v>0</v>
      </c>
      <c r="BK41" s="25">
        <v>0</v>
      </c>
      <c r="BL41" s="25">
        <v>0</v>
      </c>
      <c r="BM41" s="25">
        <v>0</v>
      </c>
    </row>
    <row r="42" spans="1:65" x14ac:dyDescent="0.25">
      <c r="A42" t="s">
        <v>153</v>
      </c>
      <c r="B42" s="25"/>
      <c r="C42" s="25">
        <v>0</v>
      </c>
      <c r="D42" s="25">
        <v>0</v>
      </c>
      <c r="E42" s="25">
        <v>0</v>
      </c>
      <c r="F42" s="25">
        <v>0</v>
      </c>
      <c r="G42" s="25">
        <v>0</v>
      </c>
      <c r="H42" s="25">
        <v>0</v>
      </c>
      <c r="I42" s="25">
        <v>0</v>
      </c>
      <c r="J42" s="25">
        <v>0</v>
      </c>
      <c r="K42" s="25">
        <v>0</v>
      </c>
      <c r="L42" s="25">
        <v>0</v>
      </c>
      <c r="M42" s="25">
        <v>0</v>
      </c>
      <c r="N42" s="25">
        <v>0</v>
      </c>
      <c r="O42" s="25">
        <v>0</v>
      </c>
      <c r="P42" s="25">
        <v>0</v>
      </c>
      <c r="Q42" s="25">
        <v>0</v>
      </c>
      <c r="R42" s="25">
        <v>0</v>
      </c>
      <c r="S42" s="25">
        <v>0</v>
      </c>
      <c r="T42" s="25">
        <v>0</v>
      </c>
      <c r="U42" s="25">
        <v>0</v>
      </c>
      <c r="V42" s="25">
        <v>0</v>
      </c>
      <c r="W42" s="25">
        <v>0</v>
      </c>
      <c r="X42" s="25">
        <v>0</v>
      </c>
      <c r="Y42" s="25">
        <v>0</v>
      </c>
      <c r="Z42" s="25">
        <v>0</v>
      </c>
      <c r="AA42" s="25">
        <v>0</v>
      </c>
      <c r="AB42" s="25">
        <v>0</v>
      </c>
      <c r="AC42" s="25">
        <v>0</v>
      </c>
      <c r="AD42" s="25">
        <v>0</v>
      </c>
      <c r="AE42" s="25">
        <v>0</v>
      </c>
      <c r="AF42" s="25">
        <v>0</v>
      </c>
      <c r="AG42" s="25">
        <v>0</v>
      </c>
      <c r="AH42" s="25">
        <v>0</v>
      </c>
      <c r="AI42" s="25">
        <v>0</v>
      </c>
      <c r="AJ42" s="25">
        <v>0</v>
      </c>
      <c r="AK42" s="25">
        <v>0</v>
      </c>
      <c r="AL42" s="25">
        <v>0</v>
      </c>
      <c r="AM42" s="25">
        <v>0</v>
      </c>
      <c r="AN42" s="25">
        <v>0</v>
      </c>
      <c r="AO42" s="25">
        <v>0</v>
      </c>
      <c r="AP42" s="25">
        <v>0</v>
      </c>
      <c r="AQ42" s="25">
        <v>0</v>
      </c>
      <c r="AR42" s="25">
        <v>0</v>
      </c>
      <c r="AS42" s="25">
        <v>0</v>
      </c>
      <c r="AT42" s="25">
        <v>0</v>
      </c>
      <c r="AU42" s="25">
        <v>0</v>
      </c>
      <c r="AV42" s="25">
        <v>0</v>
      </c>
      <c r="AW42" s="25">
        <v>0</v>
      </c>
      <c r="AX42" s="25">
        <v>0</v>
      </c>
      <c r="AY42" s="25">
        <v>0</v>
      </c>
      <c r="AZ42" s="25">
        <v>0</v>
      </c>
      <c r="BA42" s="25">
        <v>0</v>
      </c>
      <c r="BB42" s="25">
        <v>0</v>
      </c>
      <c r="BC42" s="25">
        <v>0</v>
      </c>
      <c r="BD42" s="25">
        <v>0</v>
      </c>
      <c r="BE42" s="25">
        <v>0</v>
      </c>
      <c r="BF42" s="25">
        <v>0</v>
      </c>
      <c r="BG42" s="25">
        <v>0</v>
      </c>
      <c r="BH42" s="25">
        <v>0</v>
      </c>
      <c r="BI42" s="25">
        <v>0</v>
      </c>
      <c r="BJ42" s="25">
        <v>0</v>
      </c>
      <c r="BK42" s="25">
        <v>0</v>
      </c>
      <c r="BL42" s="25">
        <v>0</v>
      </c>
      <c r="BM42" s="25">
        <v>0</v>
      </c>
    </row>
    <row r="43" spans="1:65" x14ac:dyDescent="0.25">
      <c r="A43" t="s">
        <v>154</v>
      </c>
      <c r="B43" s="25"/>
      <c r="C43" s="25">
        <v>0</v>
      </c>
      <c r="D43" s="25">
        <v>0</v>
      </c>
      <c r="E43" s="25">
        <v>0</v>
      </c>
      <c r="F43" s="25">
        <v>0</v>
      </c>
      <c r="G43" s="25">
        <v>0</v>
      </c>
      <c r="H43" s="25">
        <v>0</v>
      </c>
      <c r="I43" s="25">
        <v>0</v>
      </c>
      <c r="J43" s="25">
        <v>0</v>
      </c>
      <c r="K43" s="25">
        <v>0</v>
      </c>
      <c r="L43" s="25">
        <v>0</v>
      </c>
      <c r="M43" s="25">
        <v>0</v>
      </c>
      <c r="N43" s="25">
        <v>0</v>
      </c>
      <c r="O43" s="25">
        <v>0</v>
      </c>
      <c r="P43" s="25">
        <v>0</v>
      </c>
      <c r="Q43" s="25">
        <v>0</v>
      </c>
      <c r="R43" s="25">
        <v>0</v>
      </c>
      <c r="S43" s="25">
        <v>0</v>
      </c>
      <c r="T43" s="25">
        <v>0</v>
      </c>
      <c r="U43" s="25">
        <v>0</v>
      </c>
      <c r="V43" s="25">
        <v>0</v>
      </c>
      <c r="W43" s="25">
        <v>0</v>
      </c>
      <c r="X43" s="25">
        <v>0</v>
      </c>
      <c r="Y43" s="25">
        <v>0</v>
      </c>
      <c r="Z43" s="25">
        <v>0</v>
      </c>
      <c r="AA43" s="25">
        <v>0</v>
      </c>
      <c r="AB43" s="25">
        <v>0</v>
      </c>
      <c r="AC43" s="25">
        <v>0</v>
      </c>
      <c r="AD43" s="25">
        <v>0</v>
      </c>
      <c r="AE43" s="25">
        <v>0</v>
      </c>
      <c r="AF43" s="25">
        <v>0</v>
      </c>
      <c r="AG43" s="25">
        <v>0</v>
      </c>
      <c r="AH43" s="25">
        <v>0</v>
      </c>
      <c r="AI43" s="25">
        <v>0</v>
      </c>
      <c r="AJ43" s="25">
        <v>0</v>
      </c>
      <c r="AK43" s="25">
        <v>0</v>
      </c>
      <c r="AL43" s="25">
        <v>0</v>
      </c>
      <c r="AM43" s="25">
        <v>0</v>
      </c>
      <c r="AN43" s="25">
        <v>0</v>
      </c>
      <c r="AO43" s="25">
        <v>0</v>
      </c>
      <c r="AP43" s="25">
        <v>0</v>
      </c>
      <c r="AQ43" s="25">
        <v>0</v>
      </c>
      <c r="AR43" s="25">
        <v>0</v>
      </c>
      <c r="AS43" s="25">
        <v>0</v>
      </c>
      <c r="AT43" s="25">
        <v>0</v>
      </c>
      <c r="AU43" s="25">
        <v>0</v>
      </c>
      <c r="AV43" s="25">
        <v>0</v>
      </c>
      <c r="AW43" s="25">
        <v>0</v>
      </c>
      <c r="AX43" s="25">
        <v>0</v>
      </c>
      <c r="AY43" s="25">
        <v>0</v>
      </c>
      <c r="AZ43" s="25">
        <v>0</v>
      </c>
      <c r="BA43" s="25">
        <v>0</v>
      </c>
      <c r="BB43" s="25">
        <v>0</v>
      </c>
      <c r="BC43" s="25">
        <v>0</v>
      </c>
      <c r="BD43" s="25">
        <v>0</v>
      </c>
      <c r="BE43" s="25">
        <v>0</v>
      </c>
      <c r="BF43" s="25">
        <v>0</v>
      </c>
      <c r="BG43" s="25">
        <v>0</v>
      </c>
      <c r="BH43" s="25">
        <v>0</v>
      </c>
      <c r="BI43" s="25">
        <v>0</v>
      </c>
      <c r="BJ43" s="25">
        <v>0</v>
      </c>
      <c r="BK43" s="25">
        <v>0</v>
      </c>
      <c r="BL43" s="25">
        <v>0</v>
      </c>
      <c r="BM43" s="25">
        <v>0</v>
      </c>
    </row>
    <row r="44" spans="1:65" x14ac:dyDescent="0.25">
      <c r="A44" t="s">
        <v>155</v>
      </c>
      <c r="B44" s="25"/>
      <c r="C44" s="25">
        <v>0</v>
      </c>
      <c r="D44" s="25">
        <v>0</v>
      </c>
      <c r="E44" s="25">
        <v>0</v>
      </c>
      <c r="F44" s="25">
        <v>0</v>
      </c>
      <c r="G44" s="25">
        <v>0</v>
      </c>
      <c r="H44" s="25">
        <v>0</v>
      </c>
      <c r="I44" s="25">
        <v>0</v>
      </c>
      <c r="J44" s="25">
        <v>0</v>
      </c>
      <c r="K44" s="25">
        <v>0</v>
      </c>
      <c r="L44" s="25">
        <v>0</v>
      </c>
      <c r="M44" s="25">
        <v>0</v>
      </c>
      <c r="N44" s="25">
        <v>0</v>
      </c>
      <c r="O44" s="25">
        <v>0</v>
      </c>
      <c r="P44" s="25">
        <v>0</v>
      </c>
      <c r="Q44" s="25">
        <v>0</v>
      </c>
      <c r="R44" s="25">
        <v>0</v>
      </c>
      <c r="S44" s="25">
        <v>0</v>
      </c>
      <c r="T44" s="25">
        <v>0</v>
      </c>
      <c r="U44" s="25">
        <v>0</v>
      </c>
      <c r="V44" s="25">
        <v>0</v>
      </c>
      <c r="W44" s="25">
        <v>0</v>
      </c>
      <c r="X44" s="25">
        <v>0</v>
      </c>
      <c r="Y44" s="25">
        <v>0</v>
      </c>
      <c r="Z44" s="25">
        <v>0</v>
      </c>
      <c r="AA44" s="25">
        <v>0</v>
      </c>
      <c r="AB44" s="25">
        <v>0</v>
      </c>
      <c r="AC44" s="25">
        <v>0</v>
      </c>
      <c r="AD44" s="25">
        <v>0</v>
      </c>
      <c r="AE44" s="25">
        <v>0</v>
      </c>
      <c r="AF44" s="25">
        <v>0</v>
      </c>
      <c r="AG44" s="25">
        <v>0</v>
      </c>
      <c r="AH44" s="25">
        <v>0</v>
      </c>
      <c r="AI44" s="25">
        <v>0</v>
      </c>
      <c r="AJ44" s="25">
        <v>0</v>
      </c>
      <c r="AK44" s="25">
        <v>0</v>
      </c>
      <c r="AL44" s="25">
        <v>0</v>
      </c>
      <c r="AM44" s="25">
        <v>0</v>
      </c>
      <c r="AN44" s="25">
        <v>0</v>
      </c>
      <c r="AO44" s="25">
        <v>0</v>
      </c>
      <c r="AP44" s="25">
        <v>0</v>
      </c>
      <c r="AQ44" s="25">
        <v>0</v>
      </c>
      <c r="AR44" s="25">
        <v>0</v>
      </c>
      <c r="AS44" s="25">
        <v>0</v>
      </c>
      <c r="AT44" s="25">
        <v>0</v>
      </c>
      <c r="AU44" s="25">
        <v>0</v>
      </c>
      <c r="AV44" s="25">
        <v>0</v>
      </c>
      <c r="AW44" s="25">
        <v>0</v>
      </c>
      <c r="AX44" s="25">
        <v>0</v>
      </c>
      <c r="AY44" s="25">
        <v>0</v>
      </c>
      <c r="AZ44" s="25">
        <v>0</v>
      </c>
      <c r="BA44" s="25">
        <v>0</v>
      </c>
      <c r="BB44" s="25">
        <v>0</v>
      </c>
      <c r="BC44" s="25">
        <v>0</v>
      </c>
      <c r="BD44" s="25">
        <v>0</v>
      </c>
      <c r="BE44" s="25">
        <v>0</v>
      </c>
      <c r="BF44" s="25">
        <v>0</v>
      </c>
      <c r="BG44" s="25">
        <v>0</v>
      </c>
      <c r="BH44" s="25">
        <v>0</v>
      </c>
      <c r="BI44" s="25">
        <v>0</v>
      </c>
      <c r="BJ44" s="25">
        <v>0</v>
      </c>
      <c r="BK44" s="25">
        <v>0</v>
      </c>
      <c r="BL44" s="25">
        <v>0</v>
      </c>
      <c r="BM44" s="25">
        <v>0</v>
      </c>
    </row>
    <row r="45" spans="1:65" s="3" customFormat="1" ht="15.75" thickBot="1" x14ac:dyDescent="0.3">
      <c r="A45" s="3" t="s">
        <v>156</v>
      </c>
      <c r="B45" s="34"/>
      <c r="C45" s="34">
        <v>0</v>
      </c>
      <c r="D45" s="34">
        <v>0</v>
      </c>
      <c r="E45" s="34">
        <v>0</v>
      </c>
      <c r="F45" s="34">
        <v>0</v>
      </c>
      <c r="G45" s="34">
        <v>0</v>
      </c>
      <c r="H45" s="34">
        <v>0</v>
      </c>
      <c r="I45" s="34">
        <v>0</v>
      </c>
      <c r="J45" s="34">
        <v>0</v>
      </c>
      <c r="K45" s="34">
        <v>0</v>
      </c>
      <c r="L45" s="34">
        <v>0</v>
      </c>
      <c r="M45" s="34">
        <v>0</v>
      </c>
      <c r="N45" s="34">
        <v>0</v>
      </c>
      <c r="O45" s="34">
        <v>0</v>
      </c>
      <c r="P45" s="34">
        <v>0</v>
      </c>
      <c r="Q45" s="34">
        <v>0</v>
      </c>
      <c r="R45" s="34">
        <v>0</v>
      </c>
      <c r="S45" s="34">
        <v>0</v>
      </c>
      <c r="T45" s="34">
        <v>0</v>
      </c>
      <c r="U45" s="34">
        <v>0</v>
      </c>
      <c r="V45" s="34">
        <v>0</v>
      </c>
      <c r="W45" s="34">
        <v>0</v>
      </c>
      <c r="X45" s="34">
        <v>0</v>
      </c>
      <c r="Y45" s="34">
        <v>0</v>
      </c>
      <c r="Z45" s="34">
        <v>0</v>
      </c>
      <c r="AA45" s="34">
        <v>0</v>
      </c>
      <c r="AB45" s="34">
        <v>0</v>
      </c>
      <c r="AC45" s="34">
        <v>0</v>
      </c>
      <c r="AD45" s="34">
        <v>0</v>
      </c>
      <c r="AE45" s="34">
        <v>0</v>
      </c>
      <c r="AF45" s="34">
        <v>0</v>
      </c>
      <c r="AG45" s="34">
        <v>0</v>
      </c>
      <c r="AH45" s="34">
        <v>0</v>
      </c>
      <c r="AI45" s="34">
        <v>0</v>
      </c>
      <c r="AJ45" s="34">
        <v>0</v>
      </c>
      <c r="AK45" s="34">
        <v>0</v>
      </c>
      <c r="AL45" s="34">
        <v>0</v>
      </c>
      <c r="AM45" s="34">
        <v>0</v>
      </c>
      <c r="AN45" s="34">
        <v>0</v>
      </c>
      <c r="AO45" s="34">
        <v>0</v>
      </c>
      <c r="AP45" s="34">
        <v>0</v>
      </c>
      <c r="AQ45" s="34">
        <v>0</v>
      </c>
      <c r="AR45" s="34">
        <v>0</v>
      </c>
      <c r="AS45" s="34">
        <v>0</v>
      </c>
      <c r="AT45" s="34">
        <v>0</v>
      </c>
      <c r="AU45" s="34">
        <v>0</v>
      </c>
      <c r="AV45" s="34">
        <v>0</v>
      </c>
      <c r="AW45" s="34">
        <v>0</v>
      </c>
      <c r="AX45" s="34">
        <v>0</v>
      </c>
      <c r="AY45" s="34">
        <v>0</v>
      </c>
      <c r="AZ45" s="34">
        <v>0</v>
      </c>
      <c r="BA45" s="34">
        <v>0</v>
      </c>
      <c r="BB45" s="34">
        <v>0</v>
      </c>
      <c r="BC45" s="34">
        <v>0</v>
      </c>
      <c r="BD45" s="34">
        <v>0</v>
      </c>
      <c r="BE45" s="34">
        <v>0</v>
      </c>
      <c r="BF45" s="34">
        <v>0</v>
      </c>
      <c r="BG45" s="34">
        <v>0</v>
      </c>
      <c r="BH45" s="34">
        <v>0</v>
      </c>
      <c r="BI45" s="34">
        <v>0</v>
      </c>
      <c r="BJ45" s="34">
        <v>0</v>
      </c>
      <c r="BK45" s="34">
        <v>0</v>
      </c>
      <c r="BL45" s="34">
        <v>0</v>
      </c>
      <c r="BM45" s="34">
        <v>0</v>
      </c>
    </row>
    <row r="46" spans="1:65" x14ac:dyDescent="0.25">
      <c r="A46" t="s">
        <v>157</v>
      </c>
      <c r="B46" s="25">
        <v>367050</v>
      </c>
      <c r="C46" s="25">
        <v>368800</v>
      </c>
      <c r="D46" s="25">
        <v>370550</v>
      </c>
      <c r="E46" s="25">
        <v>372300</v>
      </c>
      <c r="F46" s="25">
        <v>374050</v>
      </c>
      <c r="G46" s="25">
        <v>375800</v>
      </c>
      <c r="H46" s="25">
        <v>382103.65675990673</v>
      </c>
      <c r="I46" s="25">
        <v>388407.31351981347</v>
      </c>
      <c r="J46" s="25">
        <v>394710.9702797202</v>
      </c>
      <c r="K46" s="25">
        <v>401014.62703962694</v>
      </c>
      <c r="L46" s="25">
        <v>407318.28379953367</v>
      </c>
      <c r="M46" s="25">
        <v>413621.94055944041</v>
      </c>
      <c r="N46" s="25">
        <v>419925.59731934714</v>
      </c>
      <c r="O46" s="25">
        <v>426229.25407925388</v>
      </c>
      <c r="P46" s="25">
        <v>432532.91083916061</v>
      </c>
      <c r="Q46" s="25">
        <v>438836.56759906735</v>
      </c>
      <c r="R46" s="25">
        <v>445140.22435897437</v>
      </c>
      <c r="S46" s="25">
        <v>448893.83333333337</v>
      </c>
      <c r="T46" s="25">
        <v>452647.44230769237</v>
      </c>
      <c r="U46" s="25">
        <v>456401.05128205137</v>
      </c>
      <c r="V46" s="25">
        <v>460154.66025641037</v>
      </c>
      <c r="W46" s="25">
        <v>463908.26923076937</v>
      </c>
      <c r="X46" s="25">
        <v>467661.87820512819</v>
      </c>
      <c r="Y46" s="25">
        <v>471415.48717948719</v>
      </c>
      <c r="Z46" s="25">
        <v>475169.09615384619</v>
      </c>
      <c r="AA46" s="25">
        <v>478922.70512820518</v>
      </c>
      <c r="AB46" s="25">
        <v>482676.31410256418</v>
      </c>
      <c r="AC46" s="25">
        <v>486429.92307692318</v>
      </c>
      <c r="AD46" s="25">
        <v>490183.53205128218</v>
      </c>
      <c r="AE46" s="25">
        <v>493937.14102564118</v>
      </c>
      <c r="AF46" s="25">
        <v>497690.75</v>
      </c>
      <c r="AG46" s="25">
        <v>498602.48333333334</v>
      </c>
      <c r="AH46" s="25">
        <v>499514.21666666667</v>
      </c>
      <c r="AI46" s="25">
        <v>500425.95</v>
      </c>
      <c r="AJ46" s="25">
        <v>501337.68333333335</v>
      </c>
      <c r="AK46" s="25">
        <v>502249.41666666669</v>
      </c>
      <c r="AL46" s="25">
        <v>503161.15</v>
      </c>
      <c r="AM46" s="25">
        <v>504072.88333333336</v>
      </c>
      <c r="AN46" s="25">
        <v>504984.6166666667</v>
      </c>
      <c r="AO46" s="25">
        <v>505896.35000000003</v>
      </c>
      <c r="AP46" s="25">
        <v>506808.08333333337</v>
      </c>
      <c r="AQ46" s="25">
        <v>507719.81666666671</v>
      </c>
      <c r="AR46" s="25">
        <v>508631.55000000005</v>
      </c>
      <c r="AS46" s="25">
        <v>509543.28333333338</v>
      </c>
      <c r="AT46" s="25">
        <v>510455.01666666672</v>
      </c>
      <c r="AU46" s="25">
        <v>511366.75</v>
      </c>
      <c r="AV46" s="25">
        <v>509413.03571428574</v>
      </c>
      <c r="AW46" s="25">
        <v>507459.32142857148</v>
      </c>
      <c r="AX46" s="25">
        <v>505505.60714285722</v>
      </c>
      <c r="AY46" s="25">
        <v>503551.89285714296</v>
      </c>
      <c r="AZ46" s="25">
        <v>501598.1785714287</v>
      </c>
      <c r="BA46" s="25">
        <v>499644.46428571444</v>
      </c>
      <c r="BB46" s="25">
        <v>497690.75</v>
      </c>
      <c r="BC46" s="25">
        <v>497690.75</v>
      </c>
      <c r="BD46" s="25">
        <v>497690.75</v>
      </c>
      <c r="BE46" s="25">
        <v>497690.75</v>
      </c>
      <c r="BF46" s="25">
        <v>497690.75</v>
      </c>
      <c r="BG46" s="25">
        <v>497690.75</v>
      </c>
      <c r="BH46" s="25">
        <v>497690.75</v>
      </c>
      <c r="BI46" s="25">
        <v>497690.75</v>
      </c>
      <c r="BJ46" s="25">
        <v>497690.75</v>
      </c>
      <c r="BK46" s="25">
        <v>497690.75</v>
      </c>
      <c r="BL46" s="25">
        <v>497690.75</v>
      </c>
      <c r="BM46" s="25">
        <v>497690.75</v>
      </c>
    </row>
    <row r="47" spans="1:65" s="6" customFormat="1" x14ac:dyDescent="0.25">
      <c r="A47" s="6" t="s">
        <v>158</v>
      </c>
      <c r="B47" s="33"/>
      <c r="C47" s="33"/>
      <c r="D47" s="33"/>
      <c r="E47" s="33"/>
      <c r="F47" s="33"/>
      <c r="G47" s="33"/>
      <c r="H47" s="33"/>
      <c r="I47" s="33"/>
      <c r="J47" s="33"/>
      <c r="K47" s="33"/>
      <c r="L47" s="33"/>
      <c r="M47" s="33"/>
      <c r="N47" s="33"/>
      <c r="O47" s="33"/>
      <c r="P47" s="33"/>
      <c r="Q47" s="33"/>
      <c r="R47" s="33"/>
      <c r="S47" s="33"/>
      <c r="T47" s="33"/>
      <c r="U47" s="33"/>
      <c r="V47" s="33"/>
      <c r="W47" s="33"/>
      <c r="X47" s="33"/>
      <c r="Y47" s="33"/>
      <c r="Z47" s="33"/>
      <c r="AA47" s="33"/>
      <c r="AB47" s="33"/>
      <c r="AC47" s="33"/>
      <c r="AD47" s="33"/>
      <c r="AE47" s="33"/>
      <c r="AF47" s="33"/>
      <c r="AG47" s="33">
        <v>909.36666666666667</v>
      </c>
      <c r="AH47" s="33">
        <v>1818.7333333333333</v>
      </c>
      <c r="AI47" s="33">
        <v>2728.1</v>
      </c>
      <c r="AJ47" s="33">
        <v>3637.4666666666667</v>
      </c>
      <c r="AK47" s="33">
        <v>4546.833333333333</v>
      </c>
      <c r="AL47" s="33">
        <v>5456.2</v>
      </c>
      <c r="AM47" s="33">
        <v>6365.5666666666666</v>
      </c>
      <c r="AN47" s="33">
        <v>7274.9333333333334</v>
      </c>
      <c r="AO47" s="33">
        <v>8184.3</v>
      </c>
      <c r="AP47" s="33">
        <v>9093.6666666666661</v>
      </c>
      <c r="AQ47" s="33">
        <v>10003.033333333333</v>
      </c>
      <c r="AR47" s="33">
        <v>10912.4</v>
      </c>
      <c r="AS47" s="33">
        <v>11821.766666666666</v>
      </c>
      <c r="AT47" s="33">
        <v>12731.133333333333</v>
      </c>
      <c r="AU47" s="33">
        <v>13660.583333333334</v>
      </c>
      <c r="AV47" s="33">
        <v>15652.261904761905</v>
      </c>
      <c r="AW47" s="33">
        <v>17643.940476190477</v>
      </c>
      <c r="AX47" s="33">
        <v>19635.61904761905</v>
      </c>
      <c r="AY47" s="33">
        <v>21627.297619047622</v>
      </c>
      <c r="AZ47" s="33">
        <v>23618.976190476194</v>
      </c>
      <c r="BA47" s="33">
        <v>25610.654761904767</v>
      </c>
      <c r="BB47" s="33">
        <v>27602.333333333339</v>
      </c>
      <c r="BC47" s="33">
        <v>32546.645833333339</v>
      </c>
      <c r="BD47" s="33">
        <v>35015.708333333343</v>
      </c>
      <c r="BE47" s="33">
        <v>39604.395833333343</v>
      </c>
      <c r="BF47" s="33">
        <v>41299.958333333343</v>
      </c>
      <c r="BG47" s="33">
        <v>45737.958333333343</v>
      </c>
      <c r="BH47" s="33">
        <v>47863.395833333343</v>
      </c>
      <c r="BI47" s="33">
        <v>48997.708333333343</v>
      </c>
      <c r="BJ47" s="33">
        <v>50030.083333333343</v>
      </c>
      <c r="BK47" s="33">
        <v>52415.208333333343</v>
      </c>
      <c r="BL47" s="33">
        <v>54661.708333333343</v>
      </c>
      <c r="BM47" s="33">
        <v>57443.958333333343</v>
      </c>
    </row>
    <row r="48" spans="1:65" x14ac:dyDescent="0.25">
      <c r="A48" t="s">
        <v>159</v>
      </c>
      <c r="B48" s="25"/>
      <c r="C48" s="25">
        <v>0</v>
      </c>
      <c r="D48" s="25">
        <v>0</v>
      </c>
      <c r="E48" s="25">
        <v>0</v>
      </c>
      <c r="F48" s="25">
        <v>0</v>
      </c>
      <c r="G48" s="25">
        <v>0</v>
      </c>
      <c r="H48" s="25">
        <v>0</v>
      </c>
      <c r="I48" s="25">
        <v>0</v>
      </c>
      <c r="J48" s="25">
        <v>0</v>
      </c>
      <c r="K48" s="25">
        <v>0</v>
      </c>
      <c r="L48" s="25">
        <v>0</v>
      </c>
      <c r="M48" s="25">
        <v>0</v>
      </c>
      <c r="N48" s="25">
        <v>0</v>
      </c>
      <c r="O48" s="25">
        <v>0</v>
      </c>
      <c r="P48" s="25">
        <v>0</v>
      </c>
      <c r="Q48" s="25">
        <v>0</v>
      </c>
      <c r="R48" s="25">
        <v>0</v>
      </c>
      <c r="S48" s="25">
        <v>0</v>
      </c>
      <c r="T48" s="25">
        <v>0</v>
      </c>
      <c r="U48" s="25">
        <v>0</v>
      </c>
      <c r="V48" s="25">
        <v>0</v>
      </c>
      <c r="W48" s="25">
        <v>0</v>
      </c>
      <c r="X48" s="25">
        <v>0</v>
      </c>
      <c r="Y48" s="25">
        <v>0</v>
      </c>
      <c r="Z48" s="25">
        <v>0</v>
      </c>
      <c r="AA48" s="25">
        <v>0</v>
      </c>
      <c r="AB48" s="25">
        <v>0</v>
      </c>
      <c r="AC48" s="25">
        <v>0</v>
      </c>
      <c r="AD48" s="25">
        <v>0</v>
      </c>
      <c r="AE48" s="25">
        <v>0</v>
      </c>
      <c r="AF48" s="25">
        <v>0</v>
      </c>
      <c r="AG48" s="25">
        <v>0</v>
      </c>
      <c r="AH48" s="25">
        <v>0</v>
      </c>
      <c r="AI48" s="25">
        <v>0</v>
      </c>
      <c r="AJ48" s="25">
        <v>0</v>
      </c>
      <c r="AK48" s="25">
        <v>0</v>
      </c>
      <c r="AL48" s="25">
        <v>0</v>
      </c>
      <c r="AM48" s="25">
        <v>0</v>
      </c>
      <c r="AN48" s="25">
        <v>0</v>
      </c>
      <c r="AO48" s="25">
        <v>0</v>
      </c>
      <c r="AP48" s="25">
        <v>0</v>
      </c>
      <c r="AQ48" s="25">
        <v>0</v>
      </c>
      <c r="AR48" s="25">
        <v>0</v>
      </c>
      <c r="AS48" s="25">
        <v>0</v>
      </c>
      <c r="AT48" s="25">
        <v>0</v>
      </c>
      <c r="AU48" s="25">
        <v>0</v>
      </c>
      <c r="AV48" s="25">
        <v>0</v>
      </c>
      <c r="AW48" s="25">
        <v>0</v>
      </c>
      <c r="AX48" s="25">
        <v>0</v>
      </c>
      <c r="AY48" s="25">
        <v>0</v>
      </c>
      <c r="AZ48" s="25">
        <v>0</v>
      </c>
      <c r="BA48" s="25">
        <v>0</v>
      </c>
      <c r="BB48" s="25">
        <v>0</v>
      </c>
      <c r="BC48" s="25">
        <v>0</v>
      </c>
      <c r="BD48" s="25">
        <v>0</v>
      </c>
      <c r="BE48" s="25">
        <v>0</v>
      </c>
      <c r="BF48" s="25">
        <v>0</v>
      </c>
      <c r="BG48" s="25">
        <v>0</v>
      </c>
      <c r="BH48" s="25">
        <v>0</v>
      </c>
      <c r="BI48" s="25">
        <v>0</v>
      </c>
      <c r="BJ48" s="25">
        <v>0</v>
      </c>
      <c r="BK48" s="25">
        <v>0</v>
      </c>
      <c r="BL48" s="25">
        <v>0</v>
      </c>
      <c r="BM48" s="25">
        <v>0</v>
      </c>
    </row>
    <row r="49" spans="1:65" x14ac:dyDescent="0.25">
      <c r="A49" t="s">
        <v>160</v>
      </c>
      <c r="B49" s="25"/>
      <c r="C49" s="25">
        <v>0</v>
      </c>
      <c r="D49" s="25">
        <v>0</v>
      </c>
      <c r="E49" s="25">
        <v>0</v>
      </c>
      <c r="F49" s="25">
        <v>0</v>
      </c>
      <c r="G49" s="25">
        <v>0</v>
      </c>
      <c r="H49" s="25">
        <v>0</v>
      </c>
      <c r="I49" s="25">
        <v>0</v>
      </c>
      <c r="J49" s="25">
        <v>0</v>
      </c>
      <c r="K49" s="25">
        <v>0</v>
      </c>
      <c r="L49" s="25">
        <v>0</v>
      </c>
      <c r="M49" s="25">
        <v>0</v>
      </c>
      <c r="N49" s="25">
        <v>0</v>
      </c>
      <c r="O49" s="25">
        <v>0</v>
      </c>
      <c r="P49" s="25">
        <v>0</v>
      </c>
      <c r="Q49" s="25">
        <v>0</v>
      </c>
      <c r="R49" s="25">
        <v>0</v>
      </c>
      <c r="S49" s="25">
        <v>0</v>
      </c>
      <c r="T49" s="25">
        <v>0</v>
      </c>
      <c r="U49" s="25">
        <v>0</v>
      </c>
      <c r="V49" s="25">
        <v>0</v>
      </c>
      <c r="W49" s="25">
        <v>0</v>
      </c>
      <c r="X49" s="25">
        <v>0</v>
      </c>
      <c r="Y49" s="25">
        <v>0</v>
      </c>
      <c r="Z49" s="25">
        <v>0</v>
      </c>
      <c r="AA49" s="25">
        <v>0</v>
      </c>
      <c r="AB49" s="25">
        <v>0</v>
      </c>
      <c r="AC49" s="25">
        <v>0</v>
      </c>
      <c r="AD49" s="25">
        <v>0</v>
      </c>
      <c r="AE49" s="25">
        <v>0</v>
      </c>
      <c r="AF49" s="25">
        <v>0</v>
      </c>
      <c r="AG49" s="25">
        <v>0</v>
      </c>
      <c r="AH49" s="25">
        <v>0</v>
      </c>
      <c r="AI49" s="25">
        <v>0</v>
      </c>
      <c r="AJ49" s="25">
        <v>0</v>
      </c>
      <c r="AK49" s="25">
        <v>0</v>
      </c>
      <c r="AL49" s="25">
        <v>0</v>
      </c>
      <c r="AM49" s="25">
        <v>0</v>
      </c>
      <c r="AN49" s="25">
        <v>0</v>
      </c>
      <c r="AO49" s="25">
        <v>0</v>
      </c>
      <c r="AP49" s="25">
        <v>0</v>
      </c>
      <c r="AQ49" s="25">
        <v>0</v>
      </c>
      <c r="AR49" s="25">
        <v>0</v>
      </c>
      <c r="AS49" s="25">
        <v>0</v>
      </c>
      <c r="AT49" s="25">
        <v>0</v>
      </c>
      <c r="AU49" s="25">
        <v>0</v>
      </c>
      <c r="AV49" s="25">
        <v>0</v>
      </c>
      <c r="AW49" s="25">
        <v>0</v>
      </c>
      <c r="AX49" s="25">
        <v>0</v>
      </c>
      <c r="AY49" s="25">
        <v>0</v>
      </c>
      <c r="AZ49" s="25">
        <v>0</v>
      </c>
      <c r="BA49" s="25">
        <v>0</v>
      </c>
      <c r="BB49" s="25">
        <v>0</v>
      </c>
      <c r="BC49" s="25">
        <v>0</v>
      </c>
      <c r="BD49" s="25">
        <v>0</v>
      </c>
      <c r="BE49" s="25">
        <v>0</v>
      </c>
      <c r="BF49" s="25">
        <v>0</v>
      </c>
      <c r="BG49" s="25">
        <v>0</v>
      </c>
      <c r="BH49" s="25">
        <v>0</v>
      </c>
      <c r="BI49" s="25">
        <v>0</v>
      </c>
      <c r="BJ49" s="25">
        <v>0</v>
      </c>
      <c r="BK49" s="25">
        <v>0</v>
      </c>
      <c r="BL49" s="25">
        <v>0</v>
      </c>
      <c r="BM49" s="25">
        <v>0</v>
      </c>
    </row>
    <row r="50" spans="1:65" x14ac:dyDescent="0.25">
      <c r="A50" t="s">
        <v>161</v>
      </c>
      <c r="B50" s="25"/>
      <c r="C50" s="25">
        <v>358.49278846153902</v>
      </c>
      <c r="D50" s="25">
        <v>358.49278846153902</v>
      </c>
      <c r="E50" s="25">
        <v>358.49278846153902</v>
      </c>
      <c r="F50" s="25">
        <v>358.49278846153902</v>
      </c>
      <c r="G50" s="25">
        <v>358.49278846153902</v>
      </c>
      <c r="H50" s="25">
        <v>358.49278846153834</v>
      </c>
      <c r="I50" s="25">
        <v>358.49278846153834</v>
      </c>
      <c r="J50" s="25">
        <v>358.49278846153834</v>
      </c>
      <c r="K50" s="25">
        <v>358.49278846153834</v>
      </c>
      <c r="L50" s="25">
        <v>358.49278846153834</v>
      </c>
      <c r="M50" s="25">
        <v>358.49278846153834</v>
      </c>
      <c r="N50" s="25">
        <v>358.49278846153834</v>
      </c>
      <c r="O50" s="25">
        <v>358.49278846153834</v>
      </c>
      <c r="P50" s="25">
        <v>358.49278846153834</v>
      </c>
      <c r="Q50" s="25">
        <v>358.49278846153834</v>
      </c>
      <c r="R50" s="25">
        <v>358.49278846153834</v>
      </c>
      <c r="S50" s="25">
        <v>358.4927884615384</v>
      </c>
      <c r="T50" s="25">
        <v>358.4927884615384</v>
      </c>
      <c r="U50" s="25">
        <v>358.4927884615384</v>
      </c>
      <c r="V50" s="25">
        <v>358.4927884615384</v>
      </c>
      <c r="W50" s="25">
        <v>358.4927884615384</v>
      </c>
      <c r="X50" s="25">
        <v>358.4927884615384</v>
      </c>
      <c r="Y50" s="25">
        <v>358.49278846153857</v>
      </c>
      <c r="Z50" s="25">
        <v>358.49278846153857</v>
      </c>
      <c r="AA50" s="25">
        <v>358.49278846153857</v>
      </c>
      <c r="AB50" s="25">
        <v>358.49278846153857</v>
      </c>
      <c r="AC50" s="25">
        <v>358.49278846153857</v>
      </c>
      <c r="AD50" s="25">
        <v>358.49278846153857</v>
      </c>
      <c r="AE50" s="25">
        <v>358.49278846153857</v>
      </c>
      <c r="AF50" s="25">
        <v>358.49278846153857</v>
      </c>
      <c r="AG50" s="25">
        <v>0</v>
      </c>
      <c r="AH50" s="25">
        <v>0</v>
      </c>
      <c r="AI50" s="25">
        <v>0</v>
      </c>
      <c r="AJ50" s="25">
        <v>0</v>
      </c>
      <c r="AK50" s="25">
        <v>0</v>
      </c>
      <c r="AL50" s="25">
        <v>0</v>
      </c>
      <c r="AM50" s="25">
        <v>0</v>
      </c>
      <c r="AN50" s="25">
        <v>0</v>
      </c>
      <c r="AO50" s="25">
        <v>0</v>
      </c>
      <c r="AP50" s="25">
        <v>0</v>
      </c>
      <c r="AQ50" s="25">
        <v>0</v>
      </c>
      <c r="AR50" s="25">
        <v>0</v>
      </c>
      <c r="AS50" s="25">
        <v>0</v>
      </c>
      <c r="AT50" s="25">
        <v>0</v>
      </c>
      <c r="AU50" s="25">
        <v>0</v>
      </c>
      <c r="AV50" s="25">
        <v>0</v>
      </c>
      <c r="AW50" s="25">
        <v>0</v>
      </c>
      <c r="AX50" s="25">
        <v>0</v>
      </c>
      <c r="AY50" s="25">
        <v>0</v>
      </c>
      <c r="AZ50" s="25">
        <v>0</v>
      </c>
      <c r="BA50" s="25">
        <v>0</v>
      </c>
      <c r="BB50" s="25">
        <v>0</v>
      </c>
      <c r="BC50" s="25">
        <v>0</v>
      </c>
      <c r="BD50" s="25">
        <v>0</v>
      </c>
      <c r="BE50" s="25">
        <v>0</v>
      </c>
      <c r="BF50" s="25">
        <v>0</v>
      </c>
      <c r="BG50" s="25">
        <v>0</v>
      </c>
      <c r="BH50" s="25">
        <v>0</v>
      </c>
      <c r="BI50" s="25">
        <v>0</v>
      </c>
      <c r="BJ50" s="25">
        <v>0</v>
      </c>
      <c r="BK50" s="25">
        <v>0</v>
      </c>
      <c r="BL50" s="25">
        <v>0</v>
      </c>
      <c r="BM50" s="25">
        <v>0</v>
      </c>
    </row>
    <row r="51" spans="1:65" x14ac:dyDescent="0.25">
      <c r="A51" t="s">
        <v>162</v>
      </c>
      <c r="B51" s="25"/>
      <c r="C51" s="25">
        <v>0</v>
      </c>
      <c r="D51" s="25">
        <v>0</v>
      </c>
      <c r="E51" s="25">
        <v>0</v>
      </c>
      <c r="F51" s="25">
        <v>0</v>
      </c>
      <c r="G51" s="25">
        <v>0</v>
      </c>
      <c r="H51" s="25">
        <v>0</v>
      </c>
      <c r="I51" s="25">
        <v>0</v>
      </c>
      <c r="J51" s="25">
        <v>0</v>
      </c>
      <c r="K51" s="25">
        <v>0</v>
      </c>
      <c r="L51" s="25">
        <v>0</v>
      </c>
      <c r="M51" s="25">
        <v>0</v>
      </c>
      <c r="N51" s="25">
        <v>0</v>
      </c>
      <c r="O51" s="25">
        <v>0</v>
      </c>
      <c r="P51" s="25">
        <v>0</v>
      </c>
      <c r="Q51" s="25">
        <v>0</v>
      </c>
      <c r="R51" s="25">
        <v>0</v>
      </c>
      <c r="S51" s="25">
        <v>0</v>
      </c>
      <c r="T51" s="25">
        <v>0</v>
      </c>
      <c r="U51" s="25">
        <v>0</v>
      </c>
      <c r="V51" s="25">
        <v>0</v>
      </c>
      <c r="W51" s="25">
        <v>0</v>
      </c>
      <c r="X51" s="25">
        <v>0</v>
      </c>
      <c r="Y51" s="25">
        <v>0</v>
      </c>
      <c r="Z51" s="25">
        <v>0</v>
      </c>
      <c r="AA51" s="25">
        <v>0</v>
      </c>
      <c r="AB51" s="25">
        <v>0</v>
      </c>
      <c r="AC51" s="25">
        <v>0</v>
      </c>
      <c r="AD51" s="25">
        <v>0</v>
      </c>
      <c r="AE51" s="25">
        <v>0</v>
      </c>
      <c r="AF51" s="25">
        <v>0</v>
      </c>
      <c r="AG51" s="25">
        <v>0</v>
      </c>
      <c r="AH51" s="25">
        <v>0</v>
      </c>
      <c r="AI51" s="25">
        <v>0</v>
      </c>
      <c r="AJ51" s="25">
        <v>0</v>
      </c>
      <c r="AK51" s="25">
        <v>0</v>
      </c>
      <c r="AL51" s="25">
        <v>0</v>
      </c>
      <c r="AM51" s="25">
        <v>0</v>
      </c>
      <c r="AN51" s="25">
        <v>0</v>
      </c>
      <c r="AO51" s="25">
        <v>0</v>
      </c>
      <c r="AP51" s="25">
        <v>0</v>
      </c>
      <c r="AQ51" s="25">
        <v>0</v>
      </c>
      <c r="AR51" s="25">
        <v>0</v>
      </c>
      <c r="AS51" s="25">
        <v>0</v>
      </c>
      <c r="AT51" s="25">
        <v>0</v>
      </c>
      <c r="AU51" s="25">
        <v>0</v>
      </c>
      <c r="AV51" s="25">
        <v>0</v>
      </c>
      <c r="AW51" s="25">
        <v>0</v>
      </c>
      <c r="AX51" s="25">
        <v>0</v>
      </c>
      <c r="AY51" s="25">
        <v>0</v>
      </c>
      <c r="AZ51" s="25">
        <v>0</v>
      </c>
      <c r="BA51" s="25">
        <v>0</v>
      </c>
      <c r="BB51" s="25">
        <v>0</v>
      </c>
      <c r="BC51" s="25">
        <v>0</v>
      </c>
      <c r="BD51" s="25">
        <v>0</v>
      </c>
      <c r="BE51" s="25">
        <v>0</v>
      </c>
      <c r="BF51" s="25">
        <v>0</v>
      </c>
      <c r="BG51" s="25">
        <v>0</v>
      </c>
      <c r="BH51" s="25">
        <v>0</v>
      </c>
      <c r="BI51" s="25">
        <v>0</v>
      </c>
      <c r="BJ51" s="25">
        <v>0</v>
      </c>
      <c r="BK51" s="25">
        <v>0</v>
      </c>
      <c r="BL51" s="25">
        <v>0</v>
      </c>
      <c r="BM51" s="25">
        <v>0</v>
      </c>
    </row>
    <row r="52" spans="1:65" x14ac:dyDescent="0.25">
      <c r="A52" t="s">
        <v>163</v>
      </c>
      <c r="B52" s="25"/>
      <c r="C52" s="25">
        <v>0</v>
      </c>
      <c r="D52" s="25">
        <v>0</v>
      </c>
      <c r="E52" s="25">
        <v>0</v>
      </c>
      <c r="F52" s="25">
        <v>0</v>
      </c>
      <c r="G52" s="25">
        <v>0</v>
      </c>
      <c r="H52" s="25">
        <v>0</v>
      </c>
      <c r="I52" s="25">
        <v>0</v>
      </c>
      <c r="J52" s="25">
        <v>0</v>
      </c>
      <c r="K52" s="25">
        <v>0</v>
      </c>
      <c r="L52" s="25">
        <v>0</v>
      </c>
      <c r="M52" s="25">
        <v>0</v>
      </c>
      <c r="N52" s="25">
        <v>0</v>
      </c>
      <c r="O52" s="25">
        <v>0</v>
      </c>
      <c r="P52" s="25">
        <v>0</v>
      </c>
      <c r="Q52" s="25">
        <v>0</v>
      </c>
      <c r="R52" s="25">
        <v>0</v>
      </c>
      <c r="S52" s="25">
        <v>0</v>
      </c>
      <c r="T52" s="25">
        <v>0</v>
      </c>
      <c r="U52" s="25">
        <v>0</v>
      </c>
      <c r="V52" s="25">
        <v>0</v>
      </c>
      <c r="W52" s="25">
        <v>0</v>
      </c>
      <c r="X52" s="25">
        <v>0</v>
      </c>
      <c r="Y52" s="25">
        <v>0</v>
      </c>
      <c r="Z52" s="25">
        <v>0</v>
      </c>
      <c r="AA52" s="25">
        <v>0</v>
      </c>
      <c r="AB52" s="25">
        <v>0</v>
      </c>
      <c r="AC52" s="25">
        <v>0</v>
      </c>
      <c r="AD52" s="25">
        <v>0</v>
      </c>
      <c r="AE52" s="25">
        <v>0</v>
      </c>
      <c r="AF52" s="25">
        <v>0</v>
      </c>
      <c r="AG52" s="25">
        <v>0</v>
      </c>
      <c r="AH52" s="25">
        <v>0</v>
      </c>
      <c r="AI52" s="25">
        <v>0</v>
      </c>
      <c r="AJ52" s="25">
        <v>0</v>
      </c>
      <c r="AK52" s="25">
        <v>0</v>
      </c>
      <c r="AL52" s="25">
        <v>0</v>
      </c>
      <c r="AM52" s="25">
        <v>0</v>
      </c>
      <c r="AN52" s="25">
        <v>0</v>
      </c>
      <c r="AO52" s="25">
        <v>0</v>
      </c>
      <c r="AP52" s="25">
        <v>0</v>
      </c>
      <c r="AQ52" s="25">
        <v>0</v>
      </c>
      <c r="AR52" s="25">
        <v>0</v>
      </c>
      <c r="AS52" s="25">
        <v>0</v>
      </c>
      <c r="AT52" s="25">
        <v>0</v>
      </c>
      <c r="AU52" s="25">
        <v>0</v>
      </c>
      <c r="AV52" s="25">
        <v>0</v>
      </c>
      <c r="AW52" s="25">
        <v>0</v>
      </c>
      <c r="AX52" s="25">
        <v>0</v>
      </c>
      <c r="AY52" s="25">
        <v>0</v>
      </c>
      <c r="AZ52" s="25">
        <v>0</v>
      </c>
      <c r="BA52" s="25">
        <v>0</v>
      </c>
      <c r="BB52" s="25">
        <v>0</v>
      </c>
      <c r="BC52" s="25">
        <v>0</v>
      </c>
      <c r="BD52" s="25">
        <v>0</v>
      </c>
      <c r="BE52" s="25">
        <v>0</v>
      </c>
      <c r="BF52" s="25">
        <v>0</v>
      </c>
      <c r="BG52" s="25">
        <v>0</v>
      </c>
      <c r="BH52" s="25">
        <v>0</v>
      </c>
      <c r="BI52" s="25">
        <v>0</v>
      </c>
      <c r="BJ52" s="25">
        <v>0</v>
      </c>
      <c r="BK52" s="25">
        <v>0</v>
      </c>
      <c r="BL52" s="25">
        <v>0</v>
      </c>
      <c r="BM52" s="25">
        <v>0</v>
      </c>
    </row>
    <row r="53" spans="1:65" x14ac:dyDescent="0.25">
      <c r="A53" t="s">
        <v>164</v>
      </c>
      <c r="B53" s="25"/>
      <c r="C53" s="25">
        <v>358.49278846153902</v>
      </c>
      <c r="D53" s="25">
        <v>358.49278846153902</v>
      </c>
      <c r="E53" s="25">
        <v>358.49278846153902</v>
      </c>
      <c r="F53" s="25">
        <v>358.49278846153902</v>
      </c>
      <c r="G53" s="25">
        <v>358.49278846153902</v>
      </c>
      <c r="H53" s="25">
        <v>358.49278846153834</v>
      </c>
      <c r="I53" s="25">
        <v>358.49278846153834</v>
      </c>
      <c r="J53" s="25">
        <v>358.49278846153834</v>
      </c>
      <c r="K53" s="25">
        <v>358.49278846153834</v>
      </c>
      <c r="L53" s="25">
        <v>358.49278846153834</v>
      </c>
      <c r="M53" s="25">
        <v>358.49278846153834</v>
      </c>
      <c r="N53" s="25">
        <v>358.49278846153834</v>
      </c>
      <c r="O53" s="25">
        <v>358.49278846153834</v>
      </c>
      <c r="P53" s="25">
        <v>358.49278846153834</v>
      </c>
      <c r="Q53" s="25">
        <v>358.49278846153834</v>
      </c>
      <c r="R53" s="25">
        <v>358.49278846153834</v>
      </c>
      <c r="S53" s="25">
        <v>358.4927884615384</v>
      </c>
      <c r="T53" s="25">
        <v>358.4927884615384</v>
      </c>
      <c r="U53" s="25">
        <v>358.4927884615384</v>
      </c>
      <c r="V53" s="25">
        <v>358.4927884615384</v>
      </c>
      <c r="W53" s="25">
        <v>358.4927884615384</v>
      </c>
      <c r="X53" s="25">
        <v>358.4927884615384</v>
      </c>
      <c r="Y53" s="25">
        <v>358.49278846153857</v>
      </c>
      <c r="Z53" s="25">
        <v>358.49278846153857</v>
      </c>
      <c r="AA53" s="25">
        <v>358.49278846153857</v>
      </c>
      <c r="AB53" s="25">
        <v>358.49278846153857</v>
      </c>
      <c r="AC53" s="25">
        <v>358.49278846153857</v>
      </c>
      <c r="AD53" s="25">
        <v>358.49278846153857</v>
      </c>
      <c r="AE53" s="25">
        <v>358.49278846153857</v>
      </c>
      <c r="AF53" s="25">
        <v>358.49278846153857</v>
      </c>
      <c r="AG53" s="25">
        <v>0</v>
      </c>
      <c r="AH53" s="25">
        <v>0</v>
      </c>
      <c r="AI53" s="25">
        <v>0</v>
      </c>
      <c r="AJ53" s="25">
        <v>0</v>
      </c>
      <c r="AK53" s="25">
        <v>0</v>
      </c>
      <c r="AL53" s="25">
        <v>0</v>
      </c>
      <c r="AM53" s="25">
        <v>0</v>
      </c>
      <c r="AN53" s="25">
        <v>0</v>
      </c>
      <c r="AO53" s="25">
        <v>0</v>
      </c>
      <c r="AP53" s="25">
        <v>0</v>
      </c>
      <c r="AQ53" s="25">
        <v>0</v>
      </c>
      <c r="AR53" s="25">
        <v>0</v>
      </c>
      <c r="AS53" s="25">
        <v>0</v>
      </c>
      <c r="AT53" s="25">
        <v>0</v>
      </c>
      <c r="AU53" s="25">
        <v>0</v>
      </c>
      <c r="AV53" s="25">
        <v>0</v>
      </c>
      <c r="AW53" s="25">
        <v>0</v>
      </c>
      <c r="AX53" s="25">
        <v>0</v>
      </c>
      <c r="AY53" s="25">
        <v>0</v>
      </c>
      <c r="AZ53" s="25">
        <v>0</v>
      </c>
      <c r="BA53" s="25">
        <v>0</v>
      </c>
      <c r="BB53" s="25">
        <v>0</v>
      </c>
      <c r="BC53" s="25">
        <v>0</v>
      </c>
      <c r="BD53" s="25">
        <v>0</v>
      </c>
      <c r="BE53" s="25">
        <v>0</v>
      </c>
      <c r="BF53" s="25">
        <v>0</v>
      </c>
      <c r="BG53" s="25">
        <v>0</v>
      </c>
      <c r="BH53" s="25">
        <v>0</v>
      </c>
      <c r="BI53" s="25">
        <v>0</v>
      </c>
      <c r="BJ53" s="25">
        <v>0</v>
      </c>
      <c r="BK53" s="25">
        <v>0</v>
      </c>
      <c r="BL53" s="25">
        <v>0</v>
      </c>
      <c r="BM53" s="25">
        <v>0</v>
      </c>
    </row>
    <row r="54" spans="1:65" s="3" customFormat="1" ht="15.75" thickBot="1" x14ac:dyDescent="0.3">
      <c r="A54" s="3" t="s">
        <v>165</v>
      </c>
      <c r="B54" s="34"/>
      <c r="C54" s="34">
        <v>0</v>
      </c>
      <c r="D54" s="34">
        <v>0</v>
      </c>
      <c r="E54" s="34">
        <v>0</v>
      </c>
      <c r="F54" s="34">
        <v>0</v>
      </c>
      <c r="G54" s="34">
        <v>0</v>
      </c>
      <c r="H54" s="34">
        <v>0</v>
      </c>
      <c r="I54" s="34">
        <v>0</v>
      </c>
      <c r="J54" s="34">
        <v>0</v>
      </c>
      <c r="K54" s="34">
        <v>0</v>
      </c>
      <c r="L54" s="34">
        <v>0</v>
      </c>
      <c r="M54" s="34">
        <v>0</v>
      </c>
      <c r="N54" s="34">
        <v>0</v>
      </c>
      <c r="O54" s="34">
        <v>0</v>
      </c>
      <c r="P54" s="34">
        <v>0</v>
      </c>
      <c r="Q54" s="34">
        <v>0</v>
      </c>
      <c r="R54" s="34">
        <v>0</v>
      </c>
      <c r="S54" s="34">
        <v>0</v>
      </c>
      <c r="T54" s="34">
        <v>0</v>
      </c>
      <c r="U54" s="34">
        <v>0</v>
      </c>
      <c r="V54" s="34">
        <v>0</v>
      </c>
      <c r="W54" s="34">
        <v>0</v>
      </c>
      <c r="X54" s="34">
        <v>0</v>
      </c>
      <c r="Y54" s="34">
        <v>0</v>
      </c>
      <c r="Z54" s="34">
        <v>0</v>
      </c>
      <c r="AA54" s="34">
        <v>0</v>
      </c>
      <c r="AB54" s="34">
        <v>0</v>
      </c>
      <c r="AC54" s="34">
        <v>0</v>
      </c>
      <c r="AD54" s="34">
        <v>0</v>
      </c>
      <c r="AE54" s="34">
        <v>0</v>
      </c>
      <c r="AF54" s="34">
        <v>0</v>
      </c>
      <c r="AG54" s="34">
        <v>0</v>
      </c>
      <c r="AH54" s="34">
        <v>0</v>
      </c>
      <c r="AI54" s="34">
        <v>0</v>
      </c>
      <c r="AJ54" s="34">
        <v>0</v>
      </c>
      <c r="AK54" s="34">
        <v>0</v>
      </c>
      <c r="AL54" s="34">
        <v>0</v>
      </c>
      <c r="AM54" s="34">
        <v>0</v>
      </c>
      <c r="AN54" s="34">
        <v>0</v>
      </c>
      <c r="AO54" s="34">
        <v>0</v>
      </c>
      <c r="AP54" s="34">
        <v>0</v>
      </c>
      <c r="AQ54" s="34">
        <v>0</v>
      </c>
      <c r="AR54" s="34">
        <v>0</v>
      </c>
      <c r="AS54" s="34">
        <v>0</v>
      </c>
      <c r="AT54" s="34">
        <v>0</v>
      </c>
      <c r="AU54" s="34">
        <v>0</v>
      </c>
      <c r="AV54" s="34">
        <v>0</v>
      </c>
      <c r="AW54" s="34">
        <v>0</v>
      </c>
      <c r="AX54" s="34">
        <v>0</v>
      </c>
      <c r="AY54" s="34">
        <v>0</v>
      </c>
      <c r="AZ54" s="34">
        <v>0</v>
      </c>
      <c r="BA54" s="34">
        <v>0</v>
      </c>
      <c r="BB54" s="34">
        <v>0</v>
      </c>
      <c r="BC54" s="34">
        <v>0</v>
      </c>
      <c r="BD54" s="34">
        <v>0</v>
      </c>
      <c r="BE54" s="34">
        <v>0</v>
      </c>
      <c r="BF54" s="34">
        <v>0</v>
      </c>
      <c r="BG54" s="34">
        <v>0</v>
      </c>
      <c r="BH54" s="34">
        <v>0</v>
      </c>
      <c r="BI54" s="34">
        <v>0</v>
      </c>
      <c r="BJ54" s="34">
        <v>0</v>
      </c>
      <c r="BK54" s="34">
        <v>0</v>
      </c>
      <c r="BL54" s="34">
        <v>0</v>
      </c>
      <c r="BM54" s="34">
        <v>0</v>
      </c>
    </row>
    <row r="55" spans="1:65" x14ac:dyDescent="0.25">
      <c r="A55" t="s">
        <v>166</v>
      </c>
      <c r="B55" s="25"/>
      <c r="C55" s="25">
        <v>0</v>
      </c>
      <c r="D55" s="25">
        <v>0</v>
      </c>
      <c r="E55" s="25">
        <v>0</v>
      </c>
      <c r="F55" s="25">
        <v>0</v>
      </c>
      <c r="G55" s="25">
        <v>0</v>
      </c>
      <c r="H55" s="25">
        <v>0</v>
      </c>
      <c r="I55" s="25">
        <v>0</v>
      </c>
      <c r="J55" s="25">
        <v>0</v>
      </c>
      <c r="K55" s="25">
        <v>0</v>
      </c>
      <c r="L55" s="25">
        <v>0</v>
      </c>
      <c r="M55" s="25">
        <v>0</v>
      </c>
      <c r="N55" s="25">
        <v>0</v>
      </c>
      <c r="O55" s="25">
        <v>0</v>
      </c>
      <c r="P55" s="25">
        <v>0</v>
      </c>
      <c r="Q55" s="25">
        <v>0</v>
      </c>
      <c r="R55" s="25">
        <v>0</v>
      </c>
      <c r="S55" s="25">
        <v>0</v>
      </c>
      <c r="T55" s="25">
        <v>0</v>
      </c>
      <c r="U55" s="25">
        <v>0</v>
      </c>
      <c r="V55" s="25">
        <v>0</v>
      </c>
      <c r="W55" s="25">
        <v>0</v>
      </c>
      <c r="X55" s="25">
        <v>0</v>
      </c>
      <c r="Y55" s="25">
        <v>0</v>
      </c>
      <c r="Z55" s="25">
        <v>0</v>
      </c>
      <c r="AA55" s="25">
        <v>0</v>
      </c>
      <c r="AB55" s="25">
        <v>0</v>
      </c>
      <c r="AC55" s="25">
        <v>0</v>
      </c>
      <c r="AD55" s="25">
        <v>0</v>
      </c>
      <c r="AE55" s="25">
        <v>0</v>
      </c>
      <c r="AF55" s="25">
        <v>0</v>
      </c>
      <c r="AG55" s="25">
        <v>0.8833333333333333</v>
      </c>
      <c r="AH55" s="25">
        <v>0.8833333333333333</v>
      </c>
      <c r="AI55" s="25">
        <v>0.8833333333333333</v>
      </c>
      <c r="AJ55" s="25">
        <v>0.8833333333333333</v>
      </c>
      <c r="AK55" s="25">
        <v>0.8833333333333333</v>
      </c>
      <c r="AL55" s="25">
        <v>0.8833333333333333</v>
      </c>
      <c r="AM55" s="25">
        <v>0.8833333333333333</v>
      </c>
      <c r="AN55" s="25">
        <v>0.8833333333333333</v>
      </c>
      <c r="AO55" s="25">
        <v>0.8833333333333333</v>
      </c>
      <c r="AP55" s="25">
        <v>0.8833333333333333</v>
      </c>
      <c r="AQ55" s="25">
        <v>0.8833333333333333</v>
      </c>
      <c r="AR55" s="25">
        <v>0.8833333333333333</v>
      </c>
      <c r="AS55" s="25">
        <v>0.8833333333333333</v>
      </c>
      <c r="AT55" s="25">
        <v>0.8833333333333333</v>
      </c>
      <c r="AU55" s="25">
        <v>2.375</v>
      </c>
      <c r="AV55" s="25">
        <v>5.0892857142857144</v>
      </c>
      <c r="AW55" s="25">
        <v>5.0892857142857144</v>
      </c>
      <c r="AX55" s="25">
        <v>5.0892857142857144</v>
      </c>
      <c r="AY55" s="25">
        <v>5.0892857142857144</v>
      </c>
      <c r="AZ55" s="25">
        <v>5.0892857142857144</v>
      </c>
      <c r="BA55" s="25">
        <v>5.0892857142857144</v>
      </c>
      <c r="BB55" s="25">
        <v>5.0892857142857144</v>
      </c>
      <c r="BC55" s="25">
        <v>0.6875</v>
      </c>
      <c r="BD55" s="25">
        <v>1.5</v>
      </c>
      <c r="BE55" s="25">
        <v>1.125</v>
      </c>
      <c r="BF55" s="25">
        <v>2.5625</v>
      </c>
      <c r="BG55" s="25">
        <v>6.375</v>
      </c>
      <c r="BH55" s="25">
        <v>2</v>
      </c>
      <c r="BI55" s="25">
        <v>6.1875</v>
      </c>
      <c r="BJ55" s="25">
        <v>0.8125</v>
      </c>
      <c r="BK55" s="25">
        <v>0.375</v>
      </c>
      <c r="BL55" s="25">
        <v>0.5625</v>
      </c>
      <c r="BM55" s="25">
        <v>0</v>
      </c>
    </row>
    <row r="56" spans="1:65" s="6" customFormat="1" x14ac:dyDescent="0.25">
      <c r="A56" s="6" t="s">
        <v>167</v>
      </c>
      <c r="B56" s="33">
        <v>71347.129807692312</v>
      </c>
      <c r="C56" s="33">
        <v>70630.144230769234</v>
      </c>
      <c r="D56" s="33">
        <v>69913.158653846156</v>
      </c>
      <c r="E56" s="33">
        <v>69196.173076923078</v>
      </c>
      <c r="F56" s="33">
        <v>68479.1875</v>
      </c>
      <c r="G56" s="33">
        <v>67762.201923076922</v>
      </c>
      <c r="H56" s="33">
        <v>67045.216346153844</v>
      </c>
      <c r="I56" s="33">
        <v>66328.230769230766</v>
      </c>
      <c r="J56" s="33">
        <v>65611.245192307688</v>
      </c>
      <c r="K56" s="33">
        <v>64894.25961538461</v>
      </c>
      <c r="L56" s="33">
        <v>64177.274038461532</v>
      </c>
      <c r="M56" s="33">
        <v>63460.288461538454</v>
      </c>
      <c r="N56" s="33">
        <v>62743.302884615376</v>
      </c>
      <c r="O56" s="33">
        <v>62026.317307692298</v>
      </c>
      <c r="P56" s="33">
        <v>61309.33173076922</v>
      </c>
      <c r="Q56" s="33">
        <v>60592.346153846142</v>
      </c>
      <c r="R56" s="33">
        <v>59875.360576923078</v>
      </c>
      <c r="S56" s="33">
        <v>59158.375</v>
      </c>
      <c r="T56" s="33">
        <v>58441.389423076922</v>
      </c>
      <c r="U56" s="33">
        <v>57724.403846153844</v>
      </c>
      <c r="V56" s="33">
        <v>57007.418269230766</v>
      </c>
      <c r="W56" s="33">
        <v>56290.432692307688</v>
      </c>
      <c r="X56" s="33">
        <v>55573.447115384617</v>
      </c>
      <c r="Y56" s="33">
        <v>54856.461538461539</v>
      </c>
      <c r="Z56" s="33">
        <v>54139.475961538461</v>
      </c>
      <c r="AA56" s="33">
        <v>53422.490384615383</v>
      </c>
      <c r="AB56" s="33">
        <v>52705.504807692305</v>
      </c>
      <c r="AC56" s="33">
        <v>51988.519230769227</v>
      </c>
      <c r="AD56" s="33">
        <v>51271.533653846149</v>
      </c>
      <c r="AE56" s="33">
        <v>50554.548076923071</v>
      </c>
      <c r="AF56" s="33">
        <v>49837.5625</v>
      </c>
      <c r="AG56" s="33">
        <v>49855.595833333333</v>
      </c>
      <c r="AH56" s="33">
        <v>49873.629166666666</v>
      </c>
      <c r="AI56" s="33">
        <v>49891.662499999999</v>
      </c>
      <c r="AJ56" s="33">
        <v>49909.695833333331</v>
      </c>
      <c r="AK56" s="33">
        <v>49927.729166666664</v>
      </c>
      <c r="AL56" s="33">
        <v>49945.762499999997</v>
      </c>
      <c r="AM56" s="33">
        <v>49963.79583333333</v>
      </c>
      <c r="AN56" s="33">
        <v>49981.829166666663</v>
      </c>
      <c r="AO56" s="33">
        <v>49999.862499999996</v>
      </c>
      <c r="AP56" s="33">
        <v>50017.895833333328</v>
      </c>
      <c r="AQ56" s="33">
        <v>50035.929166666661</v>
      </c>
      <c r="AR56" s="33">
        <v>50053.962499999994</v>
      </c>
      <c r="AS56" s="33">
        <v>50071.995833333327</v>
      </c>
      <c r="AT56" s="33">
        <v>50090.02916666666</v>
      </c>
      <c r="AU56" s="33">
        <v>50108.0625</v>
      </c>
      <c r="AV56" s="33">
        <v>50062.4375</v>
      </c>
      <c r="AW56" s="33">
        <v>50016.8125</v>
      </c>
      <c r="AX56" s="33">
        <v>49971.1875</v>
      </c>
      <c r="AY56" s="33">
        <v>49925.5625</v>
      </c>
      <c r="AZ56" s="33">
        <v>49879.9375</v>
      </c>
      <c r="BA56" s="33">
        <v>49834.3125</v>
      </c>
      <c r="BB56" s="33">
        <v>49788.6875</v>
      </c>
      <c r="BC56" s="33">
        <v>49788</v>
      </c>
      <c r="BD56" s="33">
        <v>49786.5</v>
      </c>
      <c r="BE56" s="33">
        <v>49785.375</v>
      </c>
      <c r="BF56" s="33">
        <v>49782.8125</v>
      </c>
      <c r="BG56" s="33">
        <v>49776.4375</v>
      </c>
      <c r="BH56" s="33">
        <v>49774.4375</v>
      </c>
      <c r="BI56" s="33">
        <v>49768.25</v>
      </c>
      <c r="BJ56" s="33">
        <v>49767.4375</v>
      </c>
      <c r="BK56" s="33">
        <v>49767.0625</v>
      </c>
      <c r="BL56" s="33">
        <v>49766.5</v>
      </c>
      <c r="BM56" s="33">
        <v>49766.5</v>
      </c>
    </row>
    <row r="57" spans="1:65" x14ac:dyDescent="0.25">
      <c r="A57" t="s">
        <v>168</v>
      </c>
      <c r="B57" s="25"/>
      <c r="C57" s="25"/>
      <c r="D57" s="25"/>
      <c r="E57" s="25"/>
      <c r="F57" s="25"/>
      <c r="G57" s="25"/>
      <c r="H57" s="25"/>
      <c r="I57" s="25"/>
      <c r="J57" s="25"/>
      <c r="K57" s="25"/>
      <c r="L57" s="25"/>
      <c r="M57" s="25"/>
      <c r="N57" s="25"/>
      <c r="O57" s="25"/>
      <c r="P57" s="25"/>
      <c r="Q57" s="25"/>
      <c r="R57" s="25"/>
      <c r="S57" s="25"/>
      <c r="T57" s="25"/>
      <c r="U57" s="25"/>
      <c r="V57" s="25"/>
      <c r="W57" s="25"/>
      <c r="X57" s="25"/>
      <c r="Y57" s="25"/>
      <c r="Z57" s="25"/>
      <c r="AA57" s="25"/>
      <c r="AB57" s="25"/>
      <c r="AC57" s="25"/>
      <c r="AD57" s="25"/>
      <c r="AE57" s="25"/>
      <c r="AF57" s="25"/>
      <c r="AG57" s="25">
        <v>18.916666666666668</v>
      </c>
      <c r="AH57" s="25">
        <v>37.833333333333336</v>
      </c>
      <c r="AI57" s="25">
        <v>56.75</v>
      </c>
      <c r="AJ57" s="25">
        <v>75.666666666666671</v>
      </c>
      <c r="AK57" s="25">
        <v>94.583333333333343</v>
      </c>
      <c r="AL57" s="25">
        <v>113.50000000000001</v>
      </c>
      <c r="AM57" s="25">
        <v>132.41666666666669</v>
      </c>
      <c r="AN57" s="25">
        <v>151.33333333333334</v>
      </c>
      <c r="AO57" s="25">
        <v>170.25</v>
      </c>
      <c r="AP57" s="25">
        <v>189.16666666666666</v>
      </c>
      <c r="AQ57" s="25">
        <v>208.08333333333331</v>
      </c>
      <c r="AR57" s="25">
        <v>226.99999999999997</v>
      </c>
      <c r="AS57" s="25">
        <v>245.91666666666663</v>
      </c>
      <c r="AT57" s="25">
        <v>264.83333333333331</v>
      </c>
      <c r="AU57" s="25">
        <v>325.1583333333333</v>
      </c>
      <c r="AV57" s="25">
        <v>454.42619047619041</v>
      </c>
      <c r="AW57" s="25">
        <v>583.69404761904752</v>
      </c>
      <c r="AX57" s="25">
        <v>712.96190476190463</v>
      </c>
      <c r="AY57" s="25">
        <v>842.22976190476174</v>
      </c>
      <c r="AZ57" s="25">
        <v>971.49761904761885</v>
      </c>
      <c r="BA57" s="25">
        <v>1100.765476190476</v>
      </c>
      <c r="BB57" s="25">
        <v>1230.0333333333331</v>
      </c>
      <c r="BC57" s="25">
        <v>1915.9708333333331</v>
      </c>
      <c r="BD57" s="25">
        <v>2292.7833333333328</v>
      </c>
      <c r="BE57" s="25">
        <v>2617.3458333333328</v>
      </c>
      <c r="BF57" s="25">
        <v>3094.4708333333328</v>
      </c>
      <c r="BG57" s="25">
        <v>5044.0333333333328</v>
      </c>
      <c r="BH57" s="25">
        <v>6468.7208333333328</v>
      </c>
      <c r="BI57" s="25">
        <v>7294.6583333333328</v>
      </c>
      <c r="BJ57" s="25">
        <v>8408.4708333333328</v>
      </c>
      <c r="BK57" s="25">
        <v>9713.0958333333328</v>
      </c>
      <c r="BL57" s="25">
        <v>11238.720833333333</v>
      </c>
      <c r="BM57" s="25">
        <v>12551.533333333333</v>
      </c>
    </row>
    <row r="58" spans="1:65" x14ac:dyDescent="0.25">
      <c r="A58" t="s">
        <v>169</v>
      </c>
      <c r="B58" s="25"/>
      <c r="C58" s="25">
        <v>0</v>
      </c>
      <c r="D58" s="25">
        <v>0</v>
      </c>
      <c r="E58" s="25">
        <v>0</v>
      </c>
      <c r="F58" s="25">
        <v>0</v>
      </c>
      <c r="G58" s="25">
        <v>0</v>
      </c>
      <c r="H58" s="25">
        <v>0</v>
      </c>
      <c r="I58" s="25">
        <v>0</v>
      </c>
      <c r="J58" s="25">
        <v>0</v>
      </c>
      <c r="K58" s="25">
        <v>0</v>
      </c>
      <c r="L58" s="25">
        <v>0</v>
      </c>
      <c r="M58" s="25">
        <v>0</v>
      </c>
      <c r="N58" s="25">
        <v>0</v>
      </c>
      <c r="O58" s="25">
        <v>0</v>
      </c>
      <c r="P58" s="25">
        <v>0</v>
      </c>
      <c r="Q58" s="25">
        <v>0</v>
      </c>
      <c r="R58" s="25">
        <v>0</v>
      </c>
      <c r="S58" s="25">
        <v>0</v>
      </c>
      <c r="T58" s="25">
        <v>0</v>
      </c>
      <c r="U58" s="25">
        <v>0</v>
      </c>
      <c r="V58" s="25">
        <v>0</v>
      </c>
      <c r="W58" s="25">
        <v>0</v>
      </c>
      <c r="X58" s="25">
        <v>0</v>
      </c>
      <c r="Y58" s="25">
        <v>0</v>
      </c>
      <c r="Z58" s="25">
        <v>0</v>
      </c>
      <c r="AA58" s="25">
        <v>0</v>
      </c>
      <c r="AB58" s="25">
        <v>0</v>
      </c>
      <c r="AC58" s="25">
        <v>0</v>
      </c>
      <c r="AD58" s="25">
        <v>0</v>
      </c>
      <c r="AE58" s="25">
        <v>0</v>
      </c>
      <c r="AF58" s="25">
        <v>0</v>
      </c>
      <c r="AG58" s="25">
        <v>0</v>
      </c>
      <c r="AH58" s="25">
        <v>0</v>
      </c>
      <c r="AI58" s="25">
        <v>0</v>
      </c>
      <c r="AJ58" s="25">
        <v>0</v>
      </c>
      <c r="AK58" s="25">
        <v>0</v>
      </c>
      <c r="AL58" s="25">
        <v>0</v>
      </c>
      <c r="AM58" s="25">
        <v>0</v>
      </c>
      <c r="AN58" s="25">
        <v>0</v>
      </c>
      <c r="AO58" s="25">
        <v>0</v>
      </c>
      <c r="AP58" s="25">
        <v>0</v>
      </c>
      <c r="AQ58" s="25">
        <v>0</v>
      </c>
      <c r="AR58" s="25">
        <v>0</v>
      </c>
      <c r="AS58" s="25">
        <v>0</v>
      </c>
      <c r="AT58" s="25">
        <v>0</v>
      </c>
      <c r="AU58" s="25">
        <v>0</v>
      </c>
      <c r="AV58" s="25">
        <v>0</v>
      </c>
      <c r="AW58" s="25">
        <v>0</v>
      </c>
      <c r="AX58" s="25">
        <v>0</v>
      </c>
      <c r="AY58" s="25">
        <v>0</v>
      </c>
      <c r="AZ58" s="25">
        <v>0</v>
      </c>
      <c r="BA58" s="25">
        <v>0</v>
      </c>
      <c r="BB58" s="25">
        <v>0</v>
      </c>
      <c r="BC58" s="25">
        <v>0</v>
      </c>
      <c r="BD58" s="25">
        <v>0</v>
      </c>
      <c r="BE58" s="25">
        <v>0</v>
      </c>
      <c r="BF58" s="25">
        <v>0</v>
      </c>
      <c r="BG58" s="25">
        <v>0</v>
      </c>
      <c r="BH58" s="25">
        <v>0</v>
      </c>
      <c r="BI58" s="25">
        <v>0</v>
      </c>
      <c r="BJ58" s="25">
        <v>0</v>
      </c>
      <c r="BK58" s="25">
        <v>0</v>
      </c>
      <c r="BL58" s="25">
        <v>0</v>
      </c>
      <c r="BM58" s="25">
        <v>0</v>
      </c>
    </row>
    <row r="59" spans="1:65" x14ac:dyDescent="0.25">
      <c r="A59" t="s">
        <v>170</v>
      </c>
      <c r="B59" s="25"/>
      <c r="C59" s="25">
        <v>22.901442307692196</v>
      </c>
      <c r="D59" s="25">
        <v>22.901442307692196</v>
      </c>
      <c r="E59" s="25">
        <v>22.901442307692196</v>
      </c>
      <c r="F59" s="25">
        <v>22.901442307692196</v>
      </c>
      <c r="G59" s="25">
        <v>22.901442307692196</v>
      </c>
      <c r="H59" s="25">
        <v>22.901442307692459</v>
      </c>
      <c r="I59" s="25">
        <v>22.901442307692459</v>
      </c>
      <c r="J59" s="25">
        <v>22.901442307692459</v>
      </c>
      <c r="K59" s="25">
        <v>22.901442307692459</v>
      </c>
      <c r="L59" s="25">
        <v>22.901442307692459</v>
      </c>
      <c r="M59" s="25">
        <v>22.901442307692459</v>
      </c>
      <c r="N59" s="25">
        <v>22.901442307692459</v>
      </c>
      <c r="O59" s="25">
        <v>22.901442307692459</v>
      </c>
      <c r="P59" s="25">
        <v>22.901442307692459</v>
      </c>
      <c r="Q59" s="25">
        <v>22.901442307692459</v>
      </c>
      <c r="R59" s="25">
        <v>22.901442307692459</v>
      </c>
      <c r="S59" s="25">
        <v>22.901442307692076</v>
      </c>
      <c r="T59" s="25">
        <v>22.901442307692076</v>
      </c>
      <c r="U59" s="25">
        <v>22.901442307692076</v>
      </c>
      <c r="V59" s="25">
        <v>22.901442307692076</v>
      </c>
      <c r="W59" s="25">
        <v>22.901442307692076</v>
      </c>
      <c r="X59" s="25">
        <v>22.901442307692076</v>
      </c>
      <c r="Y59" s="25">
        <v>22.901442307692378</v>
      </c>
      <c r="Z59" s="25">
        <v>22.901442307692378</v>
      </c>
      <c r="AA59" s="25">
        <v>22.901442307692378</v>
      </c>
      <c r="AB59" s="25">
        <v>22.901442307692378</v>
      </c>
      <c r="AC59" s="25">
        <v>22.901442307692378</v>
      </c>
      <c r="AD59" s="25">
        <v>22.901442307692378</v>
      </c>
      <c r="AE59" s="25">
        <v>22.901442307692378</v>
      </c>
      <c r="AF59" s="25">
        <v>22.901442307692378</v>
      </c>
      <c r="AG59" s="25">
        <v>1.6666666666666666E-2</v>
      </c>
      <c r="AH59" s="25">
        <v>1.6666666666666666E-2</v>
      </c>
      <c r="AI59" s="25">
        <v>1.6666666666666666E-2</v>
      </c>
      <c r="AJ59" s="25">
        <v>1.6666666666666666E-2</v>
      </c>
      <c r="AK59" s="25">
        <v>1.6666666666666666E-2</v>
      </c>
      <c r="AL59" s="25">
        <v>1.6666666666666666E-2</v>
      </c>
      <c r="AM59" s="25">
        <v>1.6666666666666666E-2</v>
      </c>
      <c r="AN59" s="25">
        <v>1.6666666666666666E-2</v>
      </c>
      <c r="AO59" s="25">
        <v>1.6666666666666666E-2</v>
      </c>
      <c r="AP59" s="25">
        <v>1.6666666666666666E-2</v>
      </c>
      <c r="AQ59" s="25">
        <v>1.6666666666666666E-2</v>
      </c>
      <c r="AR59" s="25">
        <v>1.6666666666666666E-2</v>
      </c>
      <c r="AS59" s="25">
        <v>1.6666666666666666E-2</v>
      </c>
      <c r="AT59" s="25">
        <v>1.6666666666666666E-2</v>
      </c>
      <c r="AU59" s="25">
        <v>1.6666666666666666E-2</v>
      </c>
      <c r="AV59" s="25">
        <v>3.5714285714285712E-2</v>
      </c>
      <c r="AW59" s="25">
        <v>3.5714285714285712E-2</v>
      </c>
      <c r="AX59" s="25">
        <v>3.5714285714285712E-2</v>
      </c>
      <c r="AY59" s="25">
        <v>3.5714285714285712E-2</v>
      </c>
      <c r="AZ59" s="25">
        <v>3.5714285714285712E-2</v>
      </c>
      <c r="BA59" s="25">
        <v>3.5714285714285712E-2</v>
      </c>
      <c r="BB59" s="25">
        <v>3.5714285714285712E-2</v>
      </c>
      <c r="BC59" s="25">
        <v>6.25E-2</v>
      </c>
      <c r="BD59" s="25">
        <v>0</v>
      </c>
      <c r="BE59" s="25">
        <v>0</v>
      </c>
      <c r="BF59" s="25">
        <v>0</v>
      </c>
      <c r="BG59" s="25">
        <v>0</v>
      </c>
      <c r="BH59" s="25">
        <v>0</v>
      </c>
      <c r="BI59" s="25">
        <v>0</v>
      </c>
      <c r="BJ59" s="25">
        <v>0</v>
      </c>
      <c r="BK59" s="25">
        <v>0</v>
      </c>
      <c r="BL59" s="25">
        <v>0</v>
      </c>
      <c r="BM59" s="25">
        <v>0</v>
      </c>
    </row>
    <row r="60" spans="1:65" x14ac:dyDescent="0.25">
      <c r="A60" t="s">
        <v>171</v>
      </c>
      <c r="B60" s="25"/>
      <c r="C60" s="25">
        <v>0</v>
      </c>
      <c r="D60" s="25">
        <v>0</v>
      </c>
      <c r="E60" s="25">
        <v>0</v>
      </c>
      <c r="F60" s="25">
        <v>0</v>
      </c>
      <c r="G60" s="25">
        <v>0</v>
      </c>
      <c r="H60" s="25">
        <v>0</v>
      </c>
      <c r="I60" s="25">
        <v>0</v>
      </c>
      <c r="J60" s="25">
        <v>0</v>
      </c>
      <c r="K60" s="25">
        <v>0</v>
      </c>
      <c r="L60" s="25">
        <v>0</v>
      </c>
      <c r="M60" s="25">
        <v>0</v>
      </c>
      <c r="N60" s="25">
        <v>0</v>
      </c>
      <c r="O60" s="25">
        <v>0</v>
      </c>
      <c r="P60" s="25">
        <v>0</v>
      </c>
      <c r="Q60" s="25">
        <v>0</v>
      </c>
      <c r="R60" s="25">
        <v>0</v>
      </c>
      <c r="S60" s="25">
        <v>0</v>
      </c>
      <c r="T60" s="25">
        <v>0</v>
      </c>
      <c r="U60" s="25">
        <v>0</v>
      </c>
      <c r="V60" s="25">
        <v>0</v>
      </c>
      <c r="W60" s="25">
        <v>0</v>
      </c>
      <c r="X60" s="25">
        <v>0</v>
      </c>
      <c r="Y60" s="25">
        <v>0</v>
      </c>
      <c r="Z60" s="25">
        <v>0</v>
      </c>
      <c r="AA60" s="25">
        <v>0</v>
      </c>
      <c r="AB60" s="25">
        <v>0</v>
      </c>
      <c r="AC60" s="25">
        <v>0</v>
      </c>
      <c r="AD60" s="25">
        <v>0</v>
      </c>
      <c r="AE60" s="25">
        <v>0</v>
      </c>
      <c r="AF60" s="25">
        <v>0</v>
      </c>
      <c r="AG60" s="25">
        <v>1.0166666666666666</v>
      </c>
      <c r="AH60" s="25">
        <v>1.0166666666666666</v>
      </c>
      <c r="AI60" s="25">
        <v>1.0166666666666666</v>
      </c>
      <c r="AJ60" s="25">
        <v>1.0166666666666666</v>
      </c>
      <c r="AK60" s="25">
        <v>1.0166666666666666</v>
      </c>
      <c r="AL60" s="25">
        <v>1.0166666666666666</v>
      </c>
      <c r="AM60" s="25">
        <v>1.0166666666666666</v>
      </c>
      <c r="AN60" s="25">
        <v>1.0166666666666666</v>
      </c>
      <c r="AO60" s="25">
        <v>1.0166666666666666</v>
      </c>
      <c r="AP60" s="25">
        <v>1.0166666666666666</v>
      </c>
      <c r="AQ60" s="25">
        <v>1.0166666666666666</v>
      </c>
      <c r="AR60" s="25">
        <v>1.0166666666666666</v>
      </c>
      <c r="AS60" s="25">
        <v>1.0166666666666666</v>
      </c>
      <c r="AT60" s="25">
        <v>1.0166666666666666</v>
      </c>
      <c r="AU60" s="25">
        <v>3.2208333333333332</v>
      </c>
      <c r="AV60" s="25">
        <v>6.9017857142857144</v>
      </c>
      <c r="AW60" s="25">
        <v>6.9017857142857144</v>
      </c>
      <c r="AX60" s="25">
        <v>6.9017857142857144</v>
      </c>
      <c r="AY60" s="25">
        <v>6.9017857142857144</v>
      </c>
      <c r="AZ60" s="25">
        <v>6.9017857142857144</v>
      </c>
      <c r="BA60" s="25">
        <v>6.9017857142857144</v>
      </c>
      <c r="BB60" s="25">
        <v>6.9017857142857144</v>
      </c>
      <c r="BC60" s="25">
        <v>0.5625</v>
      </c>
      <c r="BD60" s="25">
        <v>2.125</v>
      </c>
      <c r="BE60" s="25">
        <v>0.625</v>
      </c>
      <c r="BF60" s="25">
        <v>0.375</v>
      </c>
      <c r="BG60" s="25">
        <v>1.625</v>
      </c>
      <c r="BH60" s="25">
        <v>0</v>
      </c>
      <c r="BI60" s="25">
        <v>5.0625</v>
      </c>
      <c r="BJ60" s="25">
        <v>0</v>
      </c>
      <c r="BK60" s="25">
        <v>0</v>
      </c>
      <c r="BL60" s="25">
        <v>0</v>
      </c>
      <c r="BM60" s="25">
        <v>0</v>
      </c>
    </row>
    <row r="61" spans="1:65" x14ac:dyDescent="0.25">
      <c r="A61" t="s">
        <v>172</v>
      </c>
      <c r="B61" s="25"/>
      <c r="C61" s="25">
        <v>0</v>
      </c>
      <c r="D61" s="25">
        <v>0</v>
      </c>
      <c r="E61" s="25">
        <v>0</v>
      </c>
      <c r="F61" s="25">
        <v>0</v>
      </c>
      <c r="G61" s="25">
        <v>0</v>
      </c>
      <c r="H61" s="25">
        <v>0</v>
      </c>
      <c r="I61" s="25">
        <v>0</v>
      </c>
      <c r="J61" s="25">
        <v>0</v>
      </c>
      <c r="K61" s="25">
        <v>0</v>
      </c>
      <c r="L61" s="25">
        <v>0</v>
      </c>
      <c r="M61" s="25">
        <v>0</v>
      </c>
      <c r="N61" s="25">
        <v>0</v>
      </c>
      <c r="O61" s="25">
        <v>0</v>
      </c>
      <c r="P61" s="25">
        <v>0</v>
      </c>
      <c r="Q61" s="25">
        <v>0</v>
      </c>
      <c r="R61" s="25">
        <v>0</v>
      </c>
      <c r="S61" s="25">
        <v>0</v>
      </c>
      <c r="T61" s="25">
        <v>0</v>
      </c>
      <c r="U61" s="25">
        <v>0</v>
      </c>
      <c r="V61" s="25">
        <v>0</v>
      </c>
      <c r="W61" s="25">
        <v>0</v>
      </c>
      <c r="X61" s="25">
        <v>0</v>
      </c>
      <c r="Y61" s="25">
        <v>0</v>
      </c>
      <c r="Z61" s="25">
        <v>0</v>
      </c>
      <c r="AA61" s="25">
        <v>0</v>
      </c>
      <c r="AB61" s="25">
        <v>0</v>
      </c>
      <c r="AC61" s="25">
        <v>0</v>
      </c>
      <c r="AD61" s="25">
        <v>0</v>
      </c>
      <c r="AE61" s="25">
        <v>0</v>
      </c>
      <c r="AF61" s="25">
        <v>0</v>
      </c>
      <c r="AG61" s="25">
        <v>0</v>
      </c>
      <c r="AH61" s="25">
        <v>0</v>
      </c>
      <c r="AI61" s="25">
        <v>0</v>
      </c>
      <c r="AJ61" s="25">
        <v>0</v>
      </c>
      <c r="AK61" s="25">
        <v>0</v>
      </c>
      <c r="AL61" s="25">
        <v>0</v>
      </c>
      <c r="AM61" s="25">
        <v>0</v>
      </c>
      <c r="AN61" s="25">
        <v>0</v>
      </c>
      <c r="AO61" s="25">
        <v>0</v>
      </c>
      <c r="AP61" s="25">
        <v>0</v>
      </c>
      <c r="AQ61" s="25">
        <v>0</v>
      </c>
      <c r="AR61" s="25">
        <v>0</v>
      </c>
      <c r="AS61" s="25">
        <v>0</v>
      </c>
      <c r="AT61" s="25">
        <v>0</v>
      </c>
      <c r="AU61" s="25">
        <v>3.3333333333333333E-2</v>
      </c>
      <c r="AV61" s="25">
        <v>7.1428571428571425E-2</v>
      </c>
      <c r="AW61" s="25">
        <v>7.1428571428571425E-2</v>
      </c>
      <c r="AX61" s="25">
        <v>7.1428571428571425E-2</v>
      </c>
      <c r="AY61" s="25">
        <v>7.1428571428571425E-2</v>
      </c>
      <c r="AZ61" s="25">
        <v>7.1428571428571425E-2</v>
      </c>
      <c r="BA61" s="25">
        <v>7.1428571428571425E-2</v>
      </c>
      <c r="BB61" s="25">
        <v>7.1428571428571425E-2</v>
      </c>
      <c r="BC61" s="25">
        <v>0</v>
      </c>
      <c r="BD61" s="25">
        <v>0</v>
      </c>
      <c r="BE61" s="25">
        <v>0</v>
      </c>
      <c r="BF61" s="25">
        <v>0</v>
      </c>
      <c r="BG61" s="25">
        <v>0</v>
      </c>
      <c r="BH61" s="25">
        <v>0</v>
      </c>
      <c r="BI61" s="25">
        <v>0</v>
      </c>
      <c r="BJ61" s="25">
        <v>0</v>
      </c>
      <c r="BK61" s="25">
        <v>0.25</v>
      </c>
      <c r="BL61" s="25">
        <v>0</v>
      </c>
      <c r="BM61" s="25">
        <v>0</v>
      </c>
    </row>
    <row r="62" spans="1:65" x14ac:dyDescent="0.25">
      <c r="A62" t="s">
        <v>173</v>
      </c>
      <c r="B62" s="25"/>
      <c r="C62" s="25">
        <v>22.901442307692196</v>
      </c>
      <c r="D62" s="25">
        <v>22.901442307692196</v>
      </c>
      <c r="E62" s="25">
        <v>22.901442307692196</v>
      </c>
      <c r="F62" s="25">
        <v>22.901442307692196</v>
      </c>
      <c r="G62" s="25">
        <v>22.901442307692196</v>
      </c>
      <c r="H62" s="25">
        <v>22.901442307692459</v>
      </c>
      <c r="I62" s="25">
        <v>22.901442307692459</v>
      </c>
      <c r="J62" s="25">
        <v>22.901442307692459</v>
      </c>
      <c r="K62" s="25">
        <v>22.901442307692459</v>
      </c>
      <c r="L62" s="25">
        <v>22.901442307692459</v>
      </c>
      <c r="M62" s="25">
        <v>22.901442307692459</v>
      </c>
      <c r="N62" s="25">
        <v>22.901442307692459</v>
      </c>
      <c r="O62" s="25">
        <v>22.901442307692459</v>
      </c>
      <c r="P62" s="25">
        <v>22.901442307692459</v>
      </c>
      <c r="Q62" s="25">
        <v>22.901442307692459</v>
      </c>
      <c r="R62" s="25">
        <v>22.901442307692459</v>
      </c>
      <c r="S62" s="25">
        <v>22.901442307692076</v>
      </c>
      <c r="T62" s="25">
        <v>22.901442307692076</v>
      </c>
      <c r="U62" s="25">
        <v>22.901442307692076</v>
      </c>
      <c r="V62" s="25">
        <v>22.901442307692076</v>
      </c>
      <c r="W62" s="25">
        <v>22.901442307692076</v>
      </c>
      <c r="X62" s="25">
        <v>22.901442307692076</v>
      </c>
      <c r="Y62" s="25">
        <v>22.901442307692378</v>
      </c>
      <c r="Z62" s="25">
        <v>22.901442307692378</v>
      </c>
      <c r="AA62" s="25">
        <v>22.901442307692378</v>
      </c>
      <c r="AB62" s="25">
        <v>22.901442307692378</v>
      </c>
      <c r="AC62" s="25">
        <v>22.901442307692378</v>
      </c>
      <c r="AD62" s="25">
        <v>22.901442307692378</v>
      </c>
      <c r="AE62" s="25">
        <v>22.901442307692378</v>
      </c>
      <c r="AF62" s="25">
        <v>22.901442307692378</v>
      </c>
      <c r="AG62" s="25">
        <v>0</v>
      </c>
      <c r="AH62" s="25">
        <v>0</v>
      </c>
      <c r="AI62" s="25">
        <v>0</v>
      </c>
      <c r="AJ62" s="25">
        <v>0</v>
      </c>
      <c r="AK62" s="25">
        <v>0</v>
      </c>
      <c r="AL62" s="25">
        <v>0</v>
      </c>
      <c r="AM62" s="25">
        <v>0</v>
      </c>
      <c r="AN62" s="25">
        <v>0</v>
      </c>
      <c r="AO62" s="25">
        <v>0</v>
      </c>
      <c r="AP62" s="25">
        <v>0</v>
      </c>
      <c r="AQ62" s="25">
        <v>0</v>
      </c>
      <c r="AR62" s="25">
        <v>0</v>
      </c>
      <c r="AS62" s="25">
        <v>0</v>
      </c>
      <c r="AT62" s="25">
        <v>0</v>
      </c>
      <c r="AU62" s="25">
        <v>0</v>
      </c>
      <c r="AV62" s="25">
        <v>0</v>
      </c>
      <c r="AW62" s="25">
        <v>0</v>
      </c>
      <c r="AX62" s="25">
        <v>0</v>
      </c>
      <c r="AY62" s="25">
        <v>0</v>
      </c>
      <c r="AZ62" s="25">
        <v>0</v>
      </c>
      <c r="BA62" s="25">
        <v>0</v>
      </c>
      <c r="BB62" s="25">
        <v>0</v>
      </c>
      <c r="BC62" s="25">
        <v>0</v>
      </c>
      <c r="BD62" s="25">
        <v>0</v>
      </c>
      <c r="BE62" s="25">
        <v>0</v>
      </c>
      <c r="BF62" s="25">
        <v>0</v>
      </c>
      <c r="BG62" s="25">
        <v>0</v>
      </c>
      <c r="BH62" s="25">
        <v>0</v>
      </c>
      <c r="BI62" s="25">
        <v>0</v>
      </c>
      <c r="BJ62" s="25">
        <v>0</v>
      </c>
      <c r="BK62" s="25">
        <v>0</v>
      </c>
      <c r="BL62" s="25">
        <v>0</v>
      </c>
      <c r="BM62" s="25">
        <v>0</v>
      </c>
    </row>
    <row r="63" spans="1:65" x14ac:dyDescent="0.25">
      <c r="A63" t="s">
        <v>174</v>
      </c>
      <c r="B63" s="25"/>
      <c r="C63" s="25">
        <v>0</v>
      </c>
      <c r="D63" s="25">
        <v>0</v>
      </c>
      <c r="E63" s="25">
        <v>0</v>
      </c>
      <c r="F63" s="25">
        <v>0</v>
      </c>
      <c r="G63" s="25">
        <v>0</v>
      </c>
      <c r="H63" s="25">
        <v>0</v>
      </c>
      <c r="I63" s="25">
        <v>0</v>
      </c>
      <c r="J63" s="25">
        <v>0</v>
      </c>
      <c r="K63" s="25">
        <v>0</v>
      </c>
      <c r="L63" s="25">
        <v>0</v>
      </c>
      <c r="M63" s="25">
        <v>0</v>
      </c>
      <c r="N63" s="25">
        <v>0</v>
      </c>
      <c r="O63" s="25">
        <v>0</v>
      </c>
      <c r="P63" s="25">
        <v>0</v>
      </c>
      <c r="Q63" s="25">
        <v>0</v>
      </c>
      <c r="R63" s="25">
        <v>0</v>
      </c>
      <c r="S63" s="25">
        <v>0</v>
      </c>
      <c r="T63" s="25">
        <v>0</v>
      </c>
      <c r="U63" s="25">
        <v>0</v>
      </c>
      <c r="V63" s="25">
        <v>0</v>
      </c>
      <c r="W63" s="25">
        <v>0</v>
      </c>
      <c r="X63" s="25">
        <v>0</v>
      </c>
      <c r="Y63" s="25">
        <v>0</v>
      </c>
      <c r="Z63" s="25">
        <v>0</v>
      </c>
      <c r="AA63" s="25">
        <v>0</v>
      </c>
      <c r="AB63" s="25">
        <v>0</v>
      </c>
      <c r="AC63" s="25">
        <v>0</v>
      </c>
      <c r="AD63" s="25">
        <v>0</v>
      </c>
      <c r="AE63" s="25">
        <v>0</v>
      </c>
      <c r="AF63" s="25">
        <v>0</v>
      </c>
      <c r="AG63" s="25">
        <v>0</v>
      </c>
      <c r="AH63" s="25">
        <v>0</v>
      </c>
      <c r="AI63" s="25">
        <v>0</v>
      </c>
      <c r="AJ63" s="25">
        <v>0</v>
      </c>
      <c r="AK63" s="25">
        <v>0</v>
      </c>
      <c r="AL63" s="25">
        <v>0</v>
      </c>
      <c r="AM63" s="25">
        <v>0</v>
      </c>
      <c r="AN63" s="25">
        <v>0</v>
      </c>
      <c r="AO63" s="25">
        <v>0</v>
      </c>
      <c r="AP63" s="25">
        <v>0</v>
      </c>
      <c r="AQ63" s="25">
        <v>0</v>
      </c>
      <c r="AR63" s="25">
        <v>0</v>
      </c>
      <c r="AS63" s="25">
        <v>0</v>
      </c>
      <c r="AT63" s="25">
        <v>0</v>
      </c>
      <c r="AU63" s="25">
        <v>0</v>
      </c>
      <c r="AV63" s="25">
        <v>0</v>
      </c>
      <c r="AW63" s="25">
        <v>0</v>
      </c>
      <c r="AX63" s="25">
        <v>0</v>
      </c>
      <c r="AY63" s="25">
        <v>0</v>
      </c>
      <c r="AZ63" s="25">
        <v>0</v>
      </c>
      <c r="BA63" s="25">
        <v>0</v>
      </c>
      <c r="BB63" s="25">
        <v>0</v>
      </c>
      <c r="BC63" s="25">
        <v>0</v>
      </c>
      <c r="BD63" s="25">
        <v>0</v>
      </c>
      <c r="BE63" s="25">
        <v>0</v>
      </c>
      <c r="BF63" s="25">
        <v>0</v>
      </c>
      <c r="BG63" s="25">
        <v>0</v>
      </c>
      <c r="BH63" s="25">
        <v>0</v>
      </c>
      <c r="BI63" s="25">
        <v>0</v>
      </c>
      <c r="BJ63" s="25">
        <v>0</v>
      </c>
      <c r="BK63" s="25">
        <v>0</v>
      </c>
      <c r="BL63" s="25">
        <v>0</v>
      </c>
      <c r="BM63" s="25">
        <v>0</v>
      </c>
    </row>
    <row r="64" spans="1:65" x14ac:dyDescent="0.25">
      <c r="A64" t="s">
        <v>175</v>
      </c>
      <c r="B64" s="25"/>
      <c r="C64" s="25">
        <v>0</v>
      </c>
      <c r="D64" s="25">
        <v>0</v>
      </c>
      <c r="E64" s="25">
        <v>0</v>
      </c>
      <c r="F64" s="25">
        <v>0</v>
      </c>
      <c r="G64" s="25">
        <v>0</v>
      </c>
      <c r="H64" s="25">
        <v>0</v>
      </c>
      <c r="I64" s="25">
        <v>0</v>
      </c>
      <c r="J64" s="25">
        <v>0</v>
      </c>
      <c r="K64" s="25">
        <v>0</v>
      </c>
      <c r="L64" s="25">
        <v>0</v>
      </c>
      <c r="M64" s="25">
        <v>0</v>
      </c>
      <c r="N64" s="25">
        <v>0</v>
      </c>
      <c r="O64" s="25">
        <v>0</v>
      </c>
      <c r="P64" s="25">
        <v>0</v>
      </c>
      <c r="Q64" s="25">
        <v>0</v>
      </c>
      <c r="R64" s="25">
        <v>0</v>
      </c>
      <c r="S64" s="25">
        <v>0</v>
      </c>
      <c r="T64" s="25">
        <v>0</v>
      </c>
      <c r="U64" s="25">
        <v>0</v>
      </c>
      <c r="V64" s="25">
        <v>0</v>
      </c>
      <c r="W64" s="25">
        <v>0</v>
      </c>
      <c r="X64" s="25">
        <v>0</v>
      </c>
      <c r="Y64" s="25">
        <v>0</v>
      </c>
      <c r="Z64" s="25">
        <v>0</v>
      </c>
      <c r="AA64" s="25">
        <v>0</v>
      </c>
      <c r="AB64" s="25">
        <v>0</v>
      </c>
      <c r="AC64" s="25">
        <v>0</v>
      </c>
      <c r="AD64" s="25">
        <v>0</v>
      </c>
      <c r="AE64" s="25">
        <v>0</v>
      </c>
      <c r="AF64" s="25">
        <v>0</v>
      </c>
      <c r="AG64" s="25">
        <v>1.5874999999999999</v>
      </c>
      <c r="AH64" s="25">
        <v>1.5874999999999999</v>
      </c>
      <c r="AI64" s="25">
        <v>1.5874999999999999</v>
      </c>
      <c r="AJ64" s="25">
        <v>1.5874999999999999</v>
      </c>
      <c r="AK64" s="25">
        <v>1.5874999999999999</v>
      </c>
      <c r="AL64" s="25">
        <v>1.5874999999999999</v>
      </c>
      <c r="AM64" s="25">
        <v>1.5874999999999999</v>
      </c>
      <c r="AN64" s="25">
        <v>1.5874999999999999</v>
      </c>
      <c r="AO64" s="25">
        <v>1.5874999999999999</v>
      </c>
      <c r="AP64" s="25">
        <v>1.5874999999999999</v>
      </c>
      <c r="AQ64" s="25">
        <v>1.5874999999999999</v>
      </c>
      <c r="AR64" s="25">
        <v>1.5874999999999999</v>
      </c>
      <c r="AS64" s="25">
        <v>1.5874999999999999</v>
      </c>
      <c r="AT64" s="25">
        <v>1.5874999999999999</v>
      </c>
      <c r="AU64" s="25">
        <v>0.13333333333333333</v>
      </c>
      <c r="AV64" s="25">
        <v>0.2857142857142857</v>
      </c>
      <c r="AW64" s="25">
        <v>0.2857142857142857</v>
      </c>
      <c r="AX64" s="25">
        <v>0.2857142857142857</v>
      </c>
      <c r="AY64" s="25">
        <v>0.2857142857142857</v>
      </c>
      <c r="AZ64" s="25">
        <v>0.2857142857142857</v>
      </c>
      <c r="BA64" s="25">
        <v>0.2857142857142857</v>
      </c>
      <c r="BB64" s="25">
        <v>0.2857142857142857</v>
      </c>
      <c r="BC64" s="25">
        <v>1.4375</v>
      </c>
      <c r="BD64" s="25">
        <v>1.9375</v>
      </c>
      <c r="BE64" s="25">
        <v>1</v>
      </c>
      <c r="BF64" s="25">
        <v>3.375</v>
      </c>
      <c r="BG64" s="25">
        <v>6.75</v>
      </c>
      <c r="BH64" s="25">
        <v>1.5625</v>
      </c>
      <c r="BI64" s="25">
        <v>9.5</v>
      </c>
      <c r="BJ64" s="25">
        <v>1.125</v>
      </c>
      <c r="BK64" s="25">
        <v>0</v>
      </c>
      <c r="BL64" s="25">
        <v>1</v>
      </c>
      <c r="BM64" s="25">
        <v>13.625</v>
      </c>
    </row>
    <row r="65" spans="1:65" x14ac:dyDescent="0.25">
      <c r="A65" t="s">
        <v>176</v>
      </c>
      <c r="B65" s="25"/>
      <c r="C65" s="25">
        <v>0</v>
      </c>
      <c r="D65" s="25">
        <v>0</v>
      </c>
      <c r="E65" s="25">
        <v>0</v>
      </c>
      <c r="F65" s="25">
        <v>0</v>
      </c>
      <c r="G65" s="25">
        <v>0</v>
      </c>
      <c r="H65" s="25">
        <v>0</v>
      </c>
      <c r="I65" s="25">
        <v>0</v>
      </c>
      <c r="J65" s="25">
        <v>0</v>
      </c>
      <c r="K65" s="25">
        <v>0</v>
      </c>
      <c r="L65" s="25">
        <v>0</v>
      </c>
      <c r="M65" s="25">
        <v>0</v>
      </c>
      <c r="N65" s="25">
        <v>0</v>
      </c>
      <c r="O65" s="25">
        <v>0</v>
      </c>
      <c r="P65" s="25">
        <v>0</v>
      </c>
      <c r="Q65" s="25">
        <v>0</v>
      </c>
      <c r="R65" s="25">
        <v>0</v>
      </c>
      <c r="S65" s="25">
        <v>0</v>
      </c>
      <c r="T65" s="25">
        <v>0</v>
      </c>
      <c r="U65" s="25">
        <v>0</v>
      </c>
      <c r="V65" s="25">
        <v>0</v>
      </c>
      <c r="W65" s="25">
        <v>0</v>
      </c>
      <c r="X65" s="25">
        <v>0</v>
      </c>
      <c r="Y65" s="25">
        <v>0</v>
      </c>
      <c r="Z65" s="25">
        <v>0</v>
      </c>
      <c r="AA65" s="25">
        <v>0</v>
      </c>
      <c r="AB65" s="25">
        <v>0</v>
      </c>
      <c r="AC65" s="25">
        <v>0</v>
      </c>
      <c r="AD65" s="25">
        <v>0</v>
      </c>
      <c r="AE65" s="25">
        <v>0</v>
      </c>
      <c r="AF65" s="25">
        <v>0</v>
      </c>
      <c r="AG65" s="25">
        <v>0</v>
      </c>
      <c r="AH65" s="25">
        <v>0</v>
      </c>
      <c r="AI65" s="25">
        <v>0</v>
      </c>
      <c r="AJ65" s="25">
        <v>0</v>
      </c>
      <c r="AK65" s="25">
        <v>0</v>
      </c>
      <c r="AL65" s="25">
        <v>0</v>
      </c>
      <c r="AM65" s="25">
        <v>0</v>
      </c>
      <c r="AN65" s="25">
        <v>0</v>
      </c>
      <c r="AO65" s="25">
        <v>0</v>
      </c>
      <c r="AP65" s="25">
        <v>0</v>
      </c>
      <c r="AQ65" s="25">
        <v>0</v>
      </c>
      <c r="AR65" s="25">
        <v>0</v>
      </c>
      <c r="AS65" s="25">
        <v>0</v>
      </c>
      <c r="AT65" s="25">
        <v>0</v>
      </c>
      <c r="AU65" s="25">
        <v>8.3333333333333332E-3</v>
      </c>
      <c r="AV65" s="25">
        <v>1.7857142857142856E-2</v>
      </c>
      <c r="AW65" s="25">
        <v>1.7857142857142856E-2</v>
      </c>
      <c r="AX65" s="25">
        <v>1.7857142857142856E-2</v>
      </c>
      <c r="AY65" s="25">
        <v>1.7857142857142856E-2</v>
      </c>
      <c r="AZ65" s="25">
        <v>1.7857142857142856E-2</v>
      </c>
      <c r="BA65" s="25">
        <v>1.7857142857142856E-2</v>
      </c>
      <c r="BB65" s="25">
        <v>1.7857142857142856E-2</v>
      </c>
      <c r="BC65" s="25">
        <v>0</v>
      </c>
      <c r="BD65" s="25">
        <v>0</v>
      </c>
      <c r="BE65" s="25">
        <v>0</v>
      </c>
      <c r="BF65" s="25">
        <v>0</v>
      </c>
      <c r="BG65" s="25">
        <v>0</v>
      </c>
      <c r="BH65" s="25">
        <v>0</v>
      </c>
      <c r="BI65" s="25">
        <v>0</v>
      </c>
      <c r="BJ65" s="25">
        <v>0</v>
      </c>
      <c r="BK65" s="25">
        <v>0</v>
      </c>
      <c r="BL65" s="25">
        <v>0</v>
      </c>
      <c r="BM65" s="25">
        <v>0</v>
      </c>
    </row>
    <row r="66" spans="1:65" x14ac:dyDescent="0.25">
      <c r="A66" t="s">
        <v>177</v>
      </c>
      <c r="B66" s="25"/>
      <c r="C66" s="25"/>
      <c r="D66" s="25"/>
      <c r="E66" s="25"/>
      <c r="F66" s="25"/>
      <c r="G66" s="25"/>
      <c r="H66" s="25"/>
      <c r="I66" s="25"/>
      <c r="J66" s="25"/>
      <c r="K66" s="25"/>
      <c r="L66" s="25"/>
      <c r="M66" s="25"/>
      <c r="N66" s="25"/>
      <c r="O66" s="25"/>
      <c r="P66" s="25"/>
      <c r="Q66" s="25"/>
      <c r="R66" s="25"/>
      <c r="S66" s="25"/>
      <c r="T66" s="25"/>
      <c r="U66" s="25"/>
      <c r="V66" s="25"/>
      <c r="W66" s="25"/>
      <c r="X66" s="25"/>
      <c r="Y66" s="25"/>
      <c r="Z66" s="25"/>
      <c r="AA66" s="25"/>
      <c r="AB66" s="25"/>
      <c r="AC66" s="25"/>
      <c r="AD66" s="25"/>
      <c r="AE66" s="25"/>
      <c r="AF66" s="25"/>
      <c r="AG66" s="25">
        <v>63.491666666666667</v>
      </c>
      <c r="AH66" s="25">
        <v>126.98333333333333</v>
      </c>
      <c r="AI66" s="25">
        <v>190.47499999999999</v>
      </c>
      <c r="AJ66" s="25">
        <v>253.96666666666667</v>
      </c>
      <c r="AK66" s="25">
        <v>317.45833333333331</v>
      </c>
      <c r="AL66" s="25">
        <v>380.95</v>
      </c>
      <c r="AM66" s="25">
        <v>444.44166666666666</v>
      </c>
      <c r="AN66" s="25">
        <v>507.93333333333334</v>
      </c>
      <c r="AO66" s="25">
        <v>571.42499999999995</v>
      </c>
      <c r="AP66" s="25">
        <v>634.91666666666663</v>
      </c>
      <c r="AQ66" s="25">
        <v>698.4083333333333</v>
      </c>
      <c r="AR66" s="25">
        <v>761.9</v>
      </c>
      <c r="AS66" s="25">
        <v>825.39166666666665</v>
      </c>
      <c r="AT66" s="25">
        <v>888.88333333333333</v>
      </c>
      <c r="AU66" s="25">
        <v>956.86249999999995</v>
      </c>
      <c r="AV66" s="25">
        <v>1102.5321428571428</v>
      </c>
      <c r="AW66" s="25">
        <v>1248.2017857142857</v>
      </c>
      <c r="AX66" s="25">
        <v>1393.8714285714286</v>
      </c>
      <c r="AY66" s="25">
        <v>1539.5410714285715</v>
      </c>
      <c r="AZ66" s="25">
        <v>1685.2107142857144</v>
      </c>
      <c r="BA66" s="25">
        <v>1830.8803571428573</v>
      </c>
      <c r="BB66" s="25">
        <v>1976.5500000000002</v>
      </c>
      <c r="BC66" s="25">
        <v>3064.7375000000002</v>
      </c>
      <c r="BD66" s="25">
        <v>3162.3625000000002</v>
      </c>
      <c r="BE66" s="25">
        <v>3223.3</v>
      </c>
      <c r="BF66" s="25">
        <v>3447.8</v>
      </c>
      <c r="BG66" s="25">
        <v>3666.9250000000002</v>
      </c>
      <c r="BH66" s="25">
        <v>3803.05</v>
      </c>
      <c r="BI66" s="25">
        <v>3868.7375000000002</v>
      </c>
      <c r="BJ66" s="25">
        <v>4710.1125000000002</v>
      </c>
      <c r="BK66" s="25">
        <v>5585.4875000000002</v>
      </c>
      <c r="BL66" s="25">
        <v>6104.7375000000002</v>
      </c>
      <c r="BM66" s="25">
        <v>6931.1750000000002</v>
      </c>
    </row>
    <row r="67" spans="1:65" x14ac:dyDescent="0.25">
      <c r="A67" t="s">
        <v>178</v>
      </c>
      <c r="B67" s="25">
        <v>60787.774038461539</v>
      </c>
      <c r="C67" s="25">
        <v>60741.971153846156</v>
      </c>
      <c r="D67" s="25">
        <v>60696.168269230773</v>
      </c>
      <c r="E67" s="25">
        <v>60650.36538461539</v>
      </c>
      <c r="F67" s="25">
        <v>60604.562500000007</v>
      </c>
      <c r="G67" s="25">
        <v>60558.759615384617</v>
      </c>
      <c r="H67" s="25">
        <v>60512.956730769234</v>
      </c>
      <c r="I67" s="25">
        <v>60467.153846153851</v>
      </c>
      <c r="J67" s="25">
        <v>60421.350961538468</v>
      </c>
      <c r="K67" s="25">
        <v>60375.548076923085</v>
      </c>
      <c r="L67" s="25">
        <v>60329.745192307702</v>
      </c>
      <c r="M67" s="25">
        <v>60283.942307692319</v>
      </c>
      <c r="N67" s="25">
        <v>60238.139423076937</v>
      </c>
      <c r="O67" s="25">
        <v>60192.336538461554</v>
      </c>
      <c r="P67" s="25">
        <v>60146.533653846171</v>
      </c>
      <c r="Q67" s="25">
        <v>60100.730769230788</v>
      </c>
      <c r="R67" s="25">
        <v>60054.92788461539</v>
      </c>
      <c r="S67" s="25">
        <v>60009.125000000007</v>
      </c>
      <c r="T67" s="25">
        <v>59963.322115384624</v>
      </c>
      <c r="U67" s="25">
        <v>59917.519230769241</v>
      </c>
      <c r="V67" s="25">
        <v>59871.716346153858</v>
      </c>
      <c r="W67" s="25">
        <v>59825.913461538476</v>
      </c>
      <c r="X67" s="25">
        <v>59780.110576923078</v>
      </c>
      <c r="Y67" s="25">
        <v>59734.307692307695</v>
      </c>
      <c r="Z67" s="25">
        <v>59688.504807692312</v>
      </c>
      <c r="AA67" s="25">
        <v>59642.701923076929</v>
      </c>
      <c r="AB67" s="25">
        <v>59596.899038461546</v>
      </c>
      <c r="AC67" s="25">
        <v>59551.096153846163</v>
      </c>
      <c r="AD67" s="25">
        <v>59505.29326923078</v>
      </c>
      <c r="AE67" s="25">
        <v>59459.490384615397</v>
      </c>
      <c r="AF67" s="25">
        <v>59413.6875</v>
      </c>
      <c r="AG67" s="25">
        <v>59474.574999999997</v>
      </c>
      <c r="AH67" s="25">
        <v>59535.462499999994</v>
      </c>
      <c r="AI67" s="25">
        <v>59596.349999999991</v>
      </c>
      <c r="AJ67" s="25">
        <v>59657.237499999988</v>
      </c>
      <c r="AK67" s="25">
        <v>59718.124999999985</v>
      </c>
      <c r="AL67" s="25">
        <v>59779.012499999983</v>
      </c>
      <c r="AM67" s="25">
        <v>59839.89999999998</v>
      </c>
      <c r="AN67" s="25">
        <v>59900.787499999977</v>
      </c>
      <c r="AO67" s="25">
        <v>59961.674999999974</v>
      </c>
      <c r="AP67" s="25">
        <v>60022.562499999971</v>
      </c>
      <c r="AQ67" s="25">
        <v>60083.449999999968</v>
      </c>
      <c r="AR67" s="25">
        <v>60144.337499999965</v>
      </c>
      <c r="AS67" s="25">
        <v>60205.224999999962</v>
      </c>
      <c r="AT67" s="25">
        <v>60266.112499999959</v>
      </c>
      <c r="AU67" s="25">
        <v>60327</v>
      </c>
      <c r="AV67" s="25">
        <v>60183.633928571428</v>
      </c>
      <c r="AW67" s="25">
        <v>60040.267857142855</v>
      </c>
      <c r="AX67" s="25">
        <v>59896.901785714283</v>
      </c>
      <c r="AY67" s="25">
        <v>59753.53571428571</v>
      </c>
      <c r="AZ67" s="25">
        <v>59610.169642857138</v>
      </c>
      <c r="BA67" s="25">
        <v>59466.803571428565</v>
      </c>
      <c r="BB67" s="25">
        <v>59323.4375</v>
      </c>
      <c r="BC67" s="25">
        <v>59321.375</v>
      </c>
      <c r="BD67" s="25">
        <v>59317.3125</v>
      </c>
      <c r="BE67" s="25">
        <v>59315.6875</v>
      </c>
      <c r="BF67" s="25">
        <v>59311.9375</v>
      </c>
      <c r="BG67" s="25">
        <v>59303.5625</v>
      </c>
      <c r="BH67" s="25">
        <v>59302</v>
      </c>
      <c r="BI67" s="25">
        <v>59287.4375</v>
      </c>
      <c r="BJ67" s="25">
        <v>59286.3125</v>
      </c>
      <c r="BK67" s="25">
        <v>59286.0625</v>
      </c>
      <c r="BL67" s="25">
        <v>59285.0625</v>
      </c>
      <c r="BM67" s="25">
        <v>59271.4375</v>
      </c>
    </row>
    <row r="68" spans="1:65" x14ac:dyDescent="0.25">
      <c r="A68" t="s">
        <v>179</v>
      </c>
      <c r="B68" s="25"/>
      <c r="C68" s="25">
        <v>0</v>
      </c>
      <c r="D68" s="25">
        <v>0</v>
      </c>
      <c r="E68" s="25">
        <v>0</v>
      </c>
      <c r="F68" s="25">
        <v>0</v>
      </c>
      <c r="G68" s="25">
        <v>0</v>
      </c>
      <c r="H68" s="25">
        <v>0</v>
      </c>
      <c r="I68" s="25">
        <v>0</v>
      </c>
      <c r="J68" s="25">
        <v>0</v>
      </c>
      <c r="K68" s="25">
        <v>0</v>
      </c>
      <c r="L68" s="25">
        <v>0</v>
      </c>
      <c r="M68" s="25">
        <v>0</v>
      </c>
      <c r="N68" s="25">
        <v>0</v>
      </c>
      <c r="O68" s="25">
        <v>0</v>
      </c>
      <c r="P68" s="25">
        <v>0</v>
      </c>
      <c r="Q68" s="25">
        <v>0</v>
      </c>
      <c r="R68" s="25">
        <v>0</v>
      </c>
      <c r="S68" s="25">
        <v>0</v>
      </c>
      <c r="T68" s="25">
        <v>0</v>
      </c>
      <c r="U68" s="25">
        <v>0</v>
      </c>
      <c r="V68" s="25">
        <v>0</v>
      </c>
      <c r="W68" s="25">
        <v>0</v>
      </c>
      <c r="X68" s="25">
        <v>0</v>
      </c>
      <c r="Y68" s="25">
        <v>0</v>
      </c>
      <c r="Z68" s="25">
        <v>0</v>
      </c>
      <c r="AA68" s="25">
        <v>0</v>
      </c>
      <c r="AB68" s="25">
        <v>0</v>
      </c>
      <c r="AC68" s="25">
        <v>0</v>
      </c>
      <c r="AD68" s="25">
        <v>0</v>
      </c>
      <c r="AE68" s="25">
        <v>0</v>
      </c>
      <c r="AF68" s="25">
        <v>0</v>
      </c>
      <c r="AG68" s="25">
        <v>59.041666666666664</v>
      </c>
      <c r="AH68" s="25">
        <v>59.041666666666664</v>
      </c>
      <c r="AI68" s="25">
        <v>59.041666666666664</v>
      </c>
      <c r="AJ68" s="25">
        <v>59.041666666666664</v>
      </c>
      <c r="AK68" s="25">
        <v>59.041666666666664</v>
      </c>
      <c r="AL68" s="25">
        <v>59.041666666666664</v>
      </c>
      <c r="AM68" s="25">
        <v>59.041666666666664</v>
      </c>
      <c r="AN68" s="25">
        <v>59.041666666666664</v>
      </c>
      <c r="AO68" s="25">
        <v>59.041666666666664</v>
      </c>
      <c r="AP68" s="25">
        <v>59.041666666666664</v>
      </c>
      <c r="AQ68" s="25">
        <v>59.041666666666664</v>
      </c>
      <c r="AR68" s="25">
        <v>59.041666666666664</v>
      </c>
      <c r="AS68" s="25">
        <v>59.041666666666664</v>
      </c>
      <c r="AT68" s="25">
        <v>59.041666666666664</v>
      </c>
      <c r="AU68" s="25">
        <v>114.62083333333334</v>
      </c>
      <c r="AV68" s="25">
        <v>245.61607142857142</v>
      </c>
      <c r="AW68" s="25">
        <v>245.61607142857142</v>
      </c>
      <c r="AX68" s="25">
        <v>245.61607142857142</v>
      </c>
      <c r="AY68" s="25">
        <v>245.61607142857142</v>
      </c>
      <c r="AZ68" s="25">
        <v>245.61607142857142</v>
      </c>
      <c r="BA68" s="25">
        <v>245.61607142857142</v>
      </c>
      <c r="BB68" s="25">
        <v>245.61607142857142</v>
      </c>
      <c r="BC68" s="25">
        <v>9.3125</v>
      </c>
      <c r="BD68" s="25">
        <v>10</v>
      </c>
      <c r="BE68" s="25">
        <v>28.8125</v>
      </c>
      <c r="BF68" s="25">
        <v>258.75</v>
      </c>
      <c r="BG68" s="25">
        <v>245.375</v>
      </c>
      <c r="BH68" s="25">
        <v>0.125</v>
      </c>
      <c r="BI68" s="25">
        <v>303</v>
      </c>
      <c r="BJ68" s="25">
        <v>55.75</v>
      </c>
      <c r="BK68" s="25">
        <v>631.625</v>
      </c>
      <c r="BL68" s="25">
        <v>432.6875</v>
      </c>
      <c r="BM68" s="25">
        <v>645.8125</v>
      </c>
    </row>
    <row r="69" spans="1:65" s="3" customFormat="1" ht="15.75" thickBot="1" x14ac:dyDescent="0.3">
      <c r="A69" s="3" t="s">
        <v>180</v>
      </c>
      <c r="B69" s="34"/>
      <c r="C69" s="34">
        <v>0</v>
      </c>
      <c r="D69" s="34">
        <v>0</v>
      </c>
      <c r="E69" s="34">
        <v>0</v>
      </c>
      <c r="F69" s="34">
        <v>0</v>
      </c>
      <c r="G69" s="34">
        <v>0</v>
      </c>
      <c r="H69" s="34">
        <v>0</v>
      </c>
      <c r="I69" s="34">
        <v>0</v>
      </c>
      <c r="J69" s="34">
        <v>0</v>
      </c>
      <c r="K69" s="34">
        <v>0</v>
      </c>
      <c r="L69" s="34">
        <v>0</v>
      </c>
      <c r="M69" s="34">
        <v>0</v>
      </c>
      <c r="N69" s="34">
        <v>0</v>
      </c>
      <c r="O69" s="34">
        <v>0</v>
      </c>
      <c r="P69" s="34">
        <v>0</v>
      </c>
      <c r="Q69" s="34">
        <v>0</v>
      </c>
      <c r="R69" s="34">
        <v>0</v>
      </c>
      <c r="S69" s="34">
        <v>0</v>
      </c>
      <c r="T69" s="34">
        <v>0</v>
      </c>
      <c r="U69" s="34">
        <v>0</v>
      </c>
      <c r="V69" s="34">
        <v>0</v>
      </c>
      <c r="W69" s="34">
        <v>0</v>
      </c>
      <c r="X69" s="34">
        <v>0</v>
      </c>
      <c r="Y69" s="34">
        <v>0</v>
      </c>
      <c r="Z69" s="34">
        <v>0</v>
      </c>
      <c r="AA69" s="34">
        <v>0</v>
      </c>
      <c r="AB69" s="34">
        <v>0</v>
      </c>
      <c r="AC69" s="34">
        <v>0</v>
      </c>
      <c r="AD69" s="34">
        <v>0</v>
      </c>
      <c r="AE69" s="34">
        <v>0</v>
      </c>
      <c r="AF69" s="34">
        <v>0</v>
      </c>
      <c r="AG69" s="34">
        <v>14.991666666666667</v>
      </c>
      <c r="AH69" s="34">
        <v>14.991666666666667</v>
      </c>
      <c r="AI69" s="34">
        <v>14.991666666666667</v>
      </c>
      <c r="AJ69" s="34">
        <v>14.991666666666667</v>
      </c>
      <c r="AK69" s="34">
        <v>14.991666666666667</v>
      </c>
      <c r="AL69" s="34">
        <v>14.991666666666667</v>
      </c>
      <c r="AM69" s="34">
        <v>14.991666666666667</v>
      </c>
      <c r="AN69" s="34">
        <v>14.991666666666667</v>
      </c>
      <c r="AO69" s="34">
        <v>14.991666666666667</v>
      </c>
      <c r="AP69" s="34">
        <v>14.991666666666667</v>
      </c>
      <c r="AQ69" s="34">
        <v>14.991666666666667</v>
      </c>
      <c r="AR69" s="34">
        <v>14.991666666666667</v>
      </c>
      <c r="AS69" s="34">
        <v>14.991666666666667</v>
      </c>
      <c r="AT69" s="34">
        <v>14.991666666666667</v>
      </c>
      <c r="AU69" s="34">
        <v>25.074999999999999</v>
      </c>
      <c r="AV69" s="34">
        <v>53.732142857142854</v>
      </c>
      <c r="AW69" s="34">
        <v>53.732142857142854</v>
      </c>
      <c r="AX69" s="34">
        <v>53.732142857142854</v>
      </c>
      <c r="AY69" s="34">
        <v>53.732142857142854</v>
      </c>
      <c r="AZ69" s="34">
        <v>53.732142857142854</v>
      </c>
      <c r="BA69" s="34">
        <v>53.732142857142854</v>
      </c>
      <c r="BB69" s="34">
        <v>53.732142857142854</v>
      </c>
      <c r="BC69" s="34">
        <v>10.5625</v>
      </c>
      <c r="BD69" s="34">
        <v>225.9375</v>
      </c>
      <c r="BE69" s="34">
        <v>78.75</v>
      </c>
      <c r="BF69" s="34">
        <v>149.125</v>
      </c>
      <c r="BG69" s="34">
        <v>26.75</v>
      </c>
      <c r="BH69" s="34">
        <v>0</v>
      </c>
      <c r="BI69" s="34">
        <v>90.0625</v>
      </c>
      <c r="BJ69" s="34">
        <v>34.125</v>
      </c>
      <c r="BK69" s="34">
        <v>112.375</v>
      </c>
      <c r="BL69" s="34">
        <v>0.4375</v>
      </c>
      <c r="BM69" s="34">
        <v>123</v>
      </c>
    </row>
    <row r="70" spans="1:65" x14ac:dyDescent="0.25">
      <c r="A70" t="s">
        <v>181</v>
      </c>
      <c r="B70" s="25">
        <v>0</v>
      </c>
      <c r="C70" s="25">
        <v>200</v>
      </c>
      <c r="D70" s="25">
        <v>400</v>
      </c>
      <c r="E70" s="25">
        <v>600</v>
      </c>
      <c r="F70" s="25">
        <v>800</v>
      </c>
      <c r="G70" s="25">
        <v>1000</v>
      </c>
      <c r="H70" s="25">
        <v>1181.8181818181818</v>
      </c>
      <c r="I70" s="25">
        <v>1363.6363636363635</v>
      </c>
      <c r="J70" s="25">
        <v>1545.4545454545453</v>
      </c>
      <c r="K70" s="25">
        <v>1727.272727272727</v>
      </c>
      <c r="L70" s="25">
        <v>1909.0909090909088</v>
      </c>
      <c r="M70" s="25">
        <v>2090.9090909090905</v>
      </c>
      <c r="N70" s="25">
        <v>2272.7272727272725</v>
      </c>
      <c r="O70" s="25">
        <v>2454.5454545454545</v>
      </c>
      <c r="P70" s="25">
        <v>2636.3636363636365</v>
      </c>
      <c r="Q70" s="25">
        <v>2818.1818181818185</v>
      </c>
      <c r="R70" s="25">
        <v>3000</v>
      </c>
      <c r="S70" s="25">
        <v>3703.3080357142858</v>
      </c>
      <c r="T70" s="25">
        <v>4406.6160714285716</v>
      </c>
      <c r="U70" s="25">
        <v>5109.9241071428569</v>
      </c>
      <c r="V70" s="25">
        <v>5813.2321428571422</v>
      </c>
      <c r="W70" s="25">
        <v>6516.5401785714275</v>
      </c>
      <c r="X70" s="25">
        <v>7219.8482142857138</v>
      </c>
      <c r="Y70" s="25">
        <v>7923.15625</v>
      </c>
      <c r="Z70" s="25">
        <v>8626.4642857142862</v>
      </c>
      <c r="AA70" s="25">
        <v>9329.7723214285725</v>
      </c>
      <c r="AB70" s="25">
        <v>10033.080357142859</v>
      </c>
      <c r="AC70" s="25">
        <v>10736.388392857145</v>
      </c>
      <c r="AD70" s="25">
        <v>11439.696428571431</v>
      </c>
      <c r="AE70" s="25">
        <v>12143.004464285717</v>
      </c>
      <c r="AF70" s="25">
        <v>12846.3125</v>
      </c>
      <c r="AG70" s="25">
        <v>13470.012500000001</v>
      </c>
      <c r="AH70" s="25">
        <v>14093.712500000001</v>
      </c>
      <c r="AI70" s="25">
        <v>14717.412500000002</v>
      </c>
      <c r="AJ70" s="25">
        <v>15341.112500000003</v>
      </c>
      <c r="AK70" s="25">
        <v>15964.812500000004</v>
      </c>
      <c r="AL70" s="25">
        <v>16588.512500000004</v>
      </c>
      <c r="AM70" s="25">
        <v>17212.212500000005</v>
      </c>
      <c r="AN70" s="25">
        <v>17835.912500000006</v>
      </c>
      <c r="AO70" s="25">
        <v>18459.612500000007</v>
      </c>
      <c r="AP70" s="25">
        <v>19083.312500000007</v>
      </c>
      <c r="AQ70" s="25">
        <v>19707.012500000008</v>
      </c>
      <c r="AR70" s="25">
        <v>20330.712500000009</v>
      </c>
      <c r="AS70" s="25">
        <v>20954.412500000009</v>
      </c>
      <c r="AT70" s="25">
        <v>21578.11250000001</v>
      </c>
      <c r="AU70" s="25">
        <v>22201.8125</v>
      </c>
      <c r="AV70" s="25">
        <v>20252.125</v>
      </c>
      <c r="AW70" s="25">
        <v>18302.4375</v>
      </c>
      <c r="AX70" s="25">
        <v>16352.75</v>
      </c>
      <c r="AY70" s="25">
        <v>14403.0625</v>
      </c>
      <c r="AZ70" s="25">
        <v>12453.375</v>
      </c>
      <c r="BA70" s="25">
        <v>10503.6875</v>
      </c>
      <c r="BB70" s="25">
        <v>8554</v>
      </c>
      <c r="BC70" s="25">
        <v>8397.0625</v>
      </c>
      <c r="BD70" s="25">
        <v>8112.8125</v>
      </c>
      <c r="BE70" s="25">
        <v>7982.0625</v>
      </c>
      <c r="BF70" s="25">
        <v>7502.125</v>
      </c>
      <c r="BG70" s="25">
        <v>7098.625</v>
      </c>
      <c r="BH70" s="25">
        <v>7090.125</v>
      </c>
      <c r="BI70" s="25">
        <v>6689</v>
      </c>
      <c r="BJ70" s="25">
        <v>6597.5</v>
      </c>
      <c r="BK70" s="25">
        <v>5759.6875</v>
      </c>
      <c r="BL70" s="25">
        <v>5251.5625</v>
      </c>
      <c r="BM70" s="25">
        <v>4460.875</v>
      </c>
    </row>
    <row r="71" spans="1:65" s="6" customFormat="1" x14ac:dyDescent="0.25">
      <c r="A71" s="6" t="s">
        <v>182</v>
      </c>
      <c r="B71" s="33"/>
      <c r="C71" s="33"/>
      <c r="D71" s="33"/>
      <c r="E71" s="33"/>
      <c r="F71" s="33"/>
      <c r="G71" s="33"/>
      <c r="H71" s="33"/>
      <c r="I71" s="33"/>
      <c r="J71" s="33"/>
      <c r="K71" s="33"/>
      <c r="L71" s="33"/>
      <c r="M71" s="33"/>
      <c r="N71" s="33"/>
      <c r="O71" s="33"/>
      <c r="P71" s="33"/>
      <c r="Q71" s="33"/>
      <c r="R71" s="33"/>
      <c r="S71" s="33"/>
      <c r="T71" s="33"/>
      <c r="U71" s="33"/>
      <c r="V71" s="33"/>
      <c r="W71" s="33"/>
      <c r="X71" s="33"/>
      <c r="Y71" s="33"/>
      <c r="Z71" s="33"/>
      <c r="AA71" s="33"/>
      <c r="AB71" s="33"/>
      <c r="AC71" s="33"/>
      <c r="AD71" s="33"/>
      <c r="AE71" s="33"/>
      <c r="AF71" s="33"/>
      <c r="AG71" s="33">
        <v>730.51666666666665</v>
      </c>
      <c r="AH71" s="33">
        <v>1461.0333333333333</v>
      </c>
      <c r="AI71" s="33">
        <v>2191.5500000000002</v>
      </c>
      <c r="AJ71" s="33">
        <v>2922.0666666666666</v>
      </c>
      <c r="AK71" s="33">
        <v>3652.583333333333</v>
      </c>
      <c r="AL71" s="33">
        <v>4383.0999999999995</v>
      </c>
      <c r="AM71" s="33">
        <v>5113.6166666666659</v>
      </c>
      <c r="AN71" s="33">
        <v>5844.1333333333323</v>
      </c>
      <c r="AO71" s="33">
        <v>6574.6499999999987</v>
      </c>
      <c r="AP71" s="33">
        <v>7305.1666666666652</v>
      </c>
      <c r="AQ71" s="33">
        <v>8035.6833333333316</v>
      </c>
      <c r="AR71" s="33">
        <v>8766.1999999999989</v>
      </c>
      <c r="AS71" s="33">
        <v>9496.7166666666653</v>
      </c>
      <c r="AT71" s="33">
        <v>10227.233333333332</v>
      </c>
      <c r="AU71" s="33">
        <v>10387.254166666666</v>
      </c>
      <c r="AV71" s="33">
        <v>10730.155952380952</v>
      </c>
      <c r="AW71" s="33">
        <v>11073.057738095238</v>
      </c>
      <c r="AX71" s="33">
        <v>11415.959523809524</v>
      </c>
      <c r="AY71" s="33">
        <v>11758.861309523811</v>
      </c>
      <c r="AZ71" s="33">
        <v>12101.763095238097</v>
      </c>
      <c r="BA71" s="33">
        <v>12444.664880952383</v>
      </c>
      <c r="BB71" s="33">
        <v>12787.566666666669</v>
      </c>
      <c r="BC71" s="33">
        <v>14480.941666666669</v>
      </c>
      <c r="BD71" s="33">
        <v>14597.254166666669</v>
      </c>
      <c r="BE71" s="33">
        <v>14618.254166666669</v>
      </c>
      <c r="BF71" s="33">
        <v>16189.191666666669</v>
      </c>
      <c r="BG71" s="33">
        <v>17036.004166666669</v>
      </c>
      <c r="BH71" s="33">
        <v>18105.191666666669</v>
      </c>
      <c r="BI71" s="33">
        <v>19116.816666666669</v>
      </c>
      <c r="BJ71" s="33">
        <v>20057.254166666669</v>
      </c>
      <c r="BK71" s="33">
        <v>22435.754166666669</v>
      </c>
      <c r="BL71" s="33">
        <v>27154.441666666669</v>
      </c>
      <c r="BM71" s="33">
        <v>28732.566666666669</v>
      </c>
    </row>
    <row r="72" spans="1:65" s="31" customFormat="1" x14ac:dyDescent="0.25">
      <c r="A72" s="31" t="s">
        <v>183</v>
      </c>
      <c r="B72" s="35"/>
      <c r="C72" s="35">
        <v>0</v>
      </c>
      <c r="D72" s="35">
        <v>0</v>
      </c>
      <c r="E72" s="35">
        <v>0</v>
      </c>
      <c r="F72" s="35">
        <v>0</v>
      </c>
      <c r="G72" s="35">
        <v>0</v>
      </c>
      <c r="H72" s="35">
        <v>0</v>
      </c>
      <c r="I72" s="35">
        <v>0</v>
      </c>
      <c r="J72" s="35">
        <v>0</v>
      </c>
      <c r="K72" s="35">
        <v>0</v>
      </c>
      <c r="L72" s="35">
        <v>0</v>
      </c>
      <c r="M72" s="35">
        <v>0</v>
      </c>
      <c r="N72" s="35">
        <v>0</v>
      </c>
      <c r="O72" s="35">
        <v>0</v>
      </c>
      <c r="P72" s="35">
        <v>0</v>
      </c>
      <c r="Q72" s="35">
        <v>0</v>
      </c>
      <c r="R72" s="35">
        <v>0</v>
      </c>
      <c r="S72" s="35">
        <v>0</v>
      </c>
      <c r="T72" s="35">
        <v>0</v>
      </c>
      <c r="U72" s="35">
        <v>0</v>
      </c>
      <c r="V72" s="35">
        <v>0</v>
      </c>
      <c r="W72" s="35">
        <v>0</v>
      </c>
      <c r="X72" s="35">
        <v>0</v>
      </c>
      <c r="Y72" s="35">
        <v>0</v>
      </c>
      <c r="Z72" s="35">
        <v>0</v>
      </c>
      <c r="AA72" s="35">
        <v>0</v>
      </c>
      <c r="AB72" s="35">
        <v>0</v>
      </c>
      <c r="AC72" s="35">
        <v>0</v>
      </c>
      <c r="AD72" s="35">
        <v>0</v>
      </c>
      <c r="AE72" s="35">
        <v>0</v>
      </c>
      <c r="AF72" s="35">
        <v>0</v>
      </c>
      <c r="AG72" s="35">
        <v>32.279166666666669</v>
      </c>
      <c r="AH72" s="35">
        <v>32.279166666666669</v>
      </c>
      <c r="AI72" s="35">
        <v>32.279166666666669</v>
      </c>
      <c r="AJ72" s="35">
        <v>32.279166666666669</v>
      </c>
      <c r="AK72" s="35">
        <v>32.279166666666669</v>
      </c>
      <c r="AL72" s="35">
        <v>32.279166666666669</v>
      </c>
      <c r="AM72" s="35">
        <v>32.279166666666669</v>
      </c>
      <c r="AN72" s="35">
        <v>32.279166666666669</v>
      </c>
      <c r="AO72" s="35">
        <v>32.279166666666669</v>
      </c>
      <c r="AP72" s="35">
        <v>32.279166666666669</v>
      </c>
      <c r="AQ72" s="35">
        <v>32.279166666666669</v>
      </c>
      <c r="AR72" s="35">
        <v>32.279166666666669</v>
      </c>
      <c r="AS72" s="35">
        <v>32.279166666666669</v>
      </c>
      <c r="AT72" s="35">
        <v>32.279166666666669</v>
      </c>
      <c r="AU72" s="35">
        <v>37.645833333333336</v>
      </c>
      <c r="AV72" s="35">
        <v>80.669642857142861</v>
      </c>
      <c r="AW72" s="35">
        <v>80.669642857142861</v>
      </c>
      <c r="AX72" s="35">
        <v>80.669642857142861</v>
      </c>
      <c r="AY72" s="35">
        <v>80.669642857142861</v>
      </c>
      <c r="AZ72" s="35">
        <v>80.669642857142861</v>
      </c>
      <c r="BA72" s="35">
        <v>80.669642857142861</v>
      </c>
      <c r="BB72" s="35">
        <v>80.669642857142861</v>
      </c>
      <c r="BC72" s="35">
        <v>134.875</v>
      </c>
      <c r="BD72" s="35">
        <v>42.6875</v>
      </c>
      <c r="BE72" s="35">
        <v>21.375</v>
      </c>
      <c r="BF72" s="35">
        <v>70.75</v>
      </c>
      <c r="BG72" s="35">
        <v>97</v>
      </c>
      <c r="BH72" s="35">
        <v>0</v>
      </c>
      <c r="BI72" s="35">
        <v>6.6875</v>
      </c>
      <c r="BJ72" s="35">
        <v>0</v>
      </c>
      <c r="BK72" s="35">
        <v>72.625</v>
      </c>
      <c r="BL72" s="35">
        <v>67.375</v>
      </c>
      <c r="BM72" s="35">
        <v>5.25</v>
      </c>
    </row>
    <row r="73" spans="1:65" x14ac:dyDescent="0.25">
      <c r="A73" t="s">
        <v>184</v>
      </c>
      <c r="B73" s="25"/>
      <c r="C73" s="25">
        <v>0</v>
      </c>
      <c r="D73" s="25">
        <v>0</v>
      </c>
      <c r="E73" s="25">
        <v>0</v>
      </c>
      <c r="F73" s="25">
        <v>0</v>
      </c>
      <c r="G73" s="25">
        <v>0</v>
      </c>
      <c r="H73" s="25">
        <v>0</v>
      </c>
      <c r="I73" s="25">
        <v>0</v>
      </c>
      <c r="J73" s="25">
        <v>0</v>
      </c>
      <c r="K73" s="25">
        <v>0</v>
      </c>
      <c r="L73" s="25">
        <v>0</v>
      </c>
      <c r="M73" s="25">
        <v>0</v>
      </c>
      <c r="N73" s="25">
        <v>0</v>
      </c>
      <c r="O73" s="25">
        <v>0</v>
      </c>
      <c r="P73" s="25">
        <v>0</v>
      </c>
      <c r="Q73" s="25">
        <v>0</v>
      </c>
      <c r="R73" s="25">
        <v>0</v>
      </c>
      <c r="S73" s="25">
        <v>0</v>
      </c>
      <c r="T73" s="25">
        <v>0</v>
      </c>
      <c r="U73" s="25">
        <v>0</v>
      </c>
      <c r="V73" s="25">
        <v>0</v>
      </c>
      <c r="W73" s="25">
        <v>0</v>
      </c>
      <c r="X73" s="25">
        <v>0</v>
      </c>
      <c r="Y73" s="25">
        <v>0</v>
      </c>
      <c r="Z73" s="25">
        <v>0</v>
      </c>
      <c r="AA73" s="25">
        <v>0</v>
      </c>
      <c r="AB73" s="25">
        <v>0</v>
      </c>
      <c r="AC73" s="25">
        <v>0</v>
      </c>
      <c r="AD73" s="25">
        <v>0</v>
      </c>
      <c r="AE73" s="25">
        <v>0</v>
      </c>
      <c r="AF73" s="25">
        <v>0</v>
      </c>
      <c r="AG73" s="25">
        <v>0</v>
      </c>
      <c r="AH73" s="25">
        <v>0</v>
      </c>
      <c r="AI73" s="25">
        <v>0</v>
      </c>
      <c r="AJ73" s="25">
        <v>0</v>
      </c>
      <c r="AK73" s="25">
        <v>0</v>
      </c>
      <c r="AL73" s="25">
        <v>0</v>
      </c>
      <c r="AM73" s="25">
        <v>0</v>
      </c>
      <c r="AN73" s="25">
        <v>0</v>
      </c>
      <c r="AO73" s="25">
        <v>0</v>
      </c>
      <c r="AP73" s="25">
        <v>0</v>
      </c>
      <c r="AQ73" s="25">
        <v>0</v>
      </c>
      <c r="AR73" s="25">
        <v>0</v>
      </c>
      <c r="AS73" s="25">
        <v>0</v>
      </c>
      <c r="AT73" s="25">
        <v>0</v>
      </c>
      <c r="AU73" s="25">
        <v>0</v>
      </c>
      <c r="AV73" s="25">
        <v>0</v>
      </c>
      <c r="AW73" s="25">
        <v>0</v>
      </c>
      <c r="AX73" s="25">
        <v>0</v>
      </c>
      <c r="AY73" s="25">
        <v>0</v>
      </c>
      <c r="AZ73" s="25">
        <v>0</v>
      </c>
      <c r="BA73" s="25">
        <v>0</v>
      </c>
      <c r="BB73" s="25">
        <v>0</v>
      </c>
      <c r="BC73" s="25">
        <v>0</v>
      </c>
      <c r="BD73" s="25">
        <v>0</v>
      </c>
      <c r="BE73" s="25">
        <v>0</v>
      </c>
      <c r="BF73" s="25">
        <v>0</v>
      </c>
      <c r="BG73" s="25">
        <v>0</v>
      </c>
      <c r="BH73" s="25">
        <v>0</v>
      </c>
      <c r="BI73" s="25">
        <v>0</v>
      </c>
      <c r="BJ73" s="25">
        <v>0</v>
      </c>
      <c r="BK73" s="25">
        <v>0</v>
      </c>
      <c r="BL73" s="25">
        <v>0</v>
      </c>
      <c r="BM73" s="25">
        <v>0</v>
      </c>
    </row>
    <row r="74" spans="1:65" x14ac:dyDescent="0.25">
      <c r="A74" t="s">
        <v>185</v>
      </c>
      <c r="B74" s="25"/>
      <c r="C74" s="25">
        <v>0</v>
      </c>
      <c r="D74" s="25">
        <v>0</v>
      </c>
      <c r="E74" s="25">
        <v>0</v>
      </c>
      <c r="F74" s="25">
        <v>0</v>
      </c>
      <c r="G74" s="25">
        <v>0</v>
      </c>
      <c r="H74" s="25">
        <v>0</v>
      </c>
      <c r="I74" s="25">
        <v>0</v>
      </c>
      <c r="J74" s="25">
        <v>0</v>
      </c>
      <c r="K74" s="25">
        <v>0</v>
      </c>
      <c r="L74" s="25">
        <v>0</v>
      </c>
      <c r="M74" s="25">
        <v>0</v>
      </c>
      <c r="N74" s="25">
        <v>0</v>
      </c>
      <c r="O74" s="25">
        <v>0</v>
      </c>
      <c r="P74" s="25">
        <v>0</v>
      </c>
      <c r="Q74" s="25">
        <v>0</v>
      </c>
      <c r="R74" s="25">
        <v>0</v>
      </c>
      <c r="S74" s="25">
        <v>0</v>
      </c>
      <c r="T74" s="25">
        <v>0</v>
      </c>
      <c r="U74" s="25">
        <v>0</v>
      </c>
      <c r="V74" s="25">
        <v>0</v>
      </c>
      <c r="W74" s="25">
        <v>0</v>
      </c>
      <c r="X74" s="25">
        <v>0</v>
      </c>
      <c r="Y74" s="25">
        <v>0</v>
      </c>
      <c r="Z74" s="25">
        <v>0</v>
      </c>
      <c r="AA74" s="25">
        <v>0</v>
      </c>
      <c r="AB74" s="25">
        <v>0</v>
      </c>
      <c r="AC74" s="25">
        <v>0</v>
      </c>
      <c r="AD74" s="25">
        <v>0</v>
      </c>
      <c r="AE74" s="25">
        <v>0</v>
      </c>
      <c r="AF74" s="25">
        <v>0</v>
      </c>
      <c r="AG74" s="25">
        <v>0.40833333333333333</v>
      </c>
      <c r="AH74" s="25">
        <v>0.40833333333333333</v>
      </c>
      <c r="AI74" s="25">
        <v>0.40833333333333333</v>
      </c>
      <c r="AJ74" s="25">
        <v>0.40833333333333333</v>
      </c>
      <c r="AK74" s="25">
        <v>0.40833333333333333</v>
      </c>
      <c r="AL74" s="25">
        <v>0.40833333333333333</v>
      </c>
      <c r="AM74" s="25">
        <v>0.40833333333333333</v>
      </c>
      <c r="AN74" s="25">
        <v>0.40833333333333333</v>
      </c>
      <c r="AO74" s="25">
        <v>0.40833333333333333</v>
      </c>
      <c r="AP74" s="25">
        <v>0.40833333333333333</v>
      </c>
      <c r="AQ74" s="25">
        <v>0.40833333333333333</v>
      </c>
      <c r="AR74" s="25">
        <v>0.40833333333333333</v>
      </c>
      <c r="AS74" s="25">
        <v>0.40833333333333333</v>
      </c>
      <c r="AT74" s="25">
        <v>0.40833333333333333</v>
      </c>
      <c r="AU74" s="25">
        <v>0.93333333333333335</v>
      </c>
      <c r="AV74" s="25">
        <v>2</v>
      </c>
      <c r="AW74" s="25">
        <v>2</v>
      </c>
      <c r="AX74" s="25">
        <v>2</v>
      </c>
      <c r="AY74" s="25">
        <v>2</v>
      </c>
      <c r="AZ74" s="25">
        <v>2</v>
      </c>
      <c r="BA74" s="25">
        <v>2</v>
      </c>
      <c r="BB74" s="25">
        <v>2</v>
      </c>
      <c r="BC74" s="25">
        <v>2.1875</v>
      </c>
      <c r="BD74" s="25">
        <v>5.625</v>
      </c>
      <c r="BE74" s="25">
        <v>1.8125</v>
      </c>
      <c r="BF74" s="25">
        <v>1.3125</v>
      </c>
      <c r="BG74" s="25">
        <v>34.25</v>
      </c>
      <c r="BH74" s="25">
        <v>8.375</v>
      </c>
      <c r="BI74" s="25">
        <v>0.8125</v>
      </c>
      <c r="BJ74" s="25">
        <v>1.625</v>
      </c>
      <c r="BK74" s="25">
        <v>17</v>
      </c>
      <c r="BL74" s="25">
        <v>7.5625</v>
      </c>
      <c r="BM74" s="25">
        <v>16.5625</v>
      </c>
    </row>
    <row r="75" spans="1:65" x14ac:dyDescent="0.25">
      <c r="A75" t="s">
        <v>186</v>
      </c>
      <c r="B75" s="25"/>
      <c r="C75" s="25">
        <v>0</v>
      </c>
      <c r="D75" s="25">
        <v>0</v>
      </c>
      <c r="E75" s="25">
        <v>0</v>
      </c>
      <c r="F75" s="25">
        <v>0</v>
      </c>
      <c r="G75" s="25">
        <v>0</v>
      </c>
      <c r="H75" s="25">
        <v>0</v>
      </c>
      <c r="I75" s="25">
        <v>0</v>
      </c>
      <c r="J75" s="25">
        <v>0</v>
      </c>
      <c r="K75" s="25">
        <v>0</v>
      </c>
      <c r="L75" s="25">
        <v>0</v>
      </c>
      <c r="M75" s="25">
        <v>0</v>
      </c>
      <c r="N75" s="25">
        <v>0</v>
      </c>
      <c r="O75" s="25">
        <v>0</v>
      </c>
      <c r="P75" s="25">
        <v>0</v>
      </c>
      <c r="Q75" s="25">
        <v>0</v>
      </c>
      <c r="R75" s="25">
        <v>0</v>
      </c>
      <c r="S75" s="25">
        <v>0</v>
      </c>
      <c r="T75" s="25">
        <v>0</v>
      </c>
      <c r="U75" s="25">
        <v>0</v>
      </c>
      <c r="V75" s="25">
        <v>0</v>
      </c>
      <c r="W75" s="25">
        <v>0</v>
      </c>
      <c r="X75" s="25">
        <v>0</v>
      </c>
      <c r="Y75" s="25">
        <v>0</v>
      </c>
      <c r="Z75" s="25">
        <v>0</v>
      </c>
      <c r="AA75" s="25">
        <v>0</v>
      </c>
      <c r="AB75" s="25">
        <v>0</v>
      </c>
      <c r="AC75" s="25">
        <v>0</v>
      </c>
      <c r="AD75" s="25">
        <v>0</v>
      </c>
      <c r="AE75" s="25">
        <v>0</v>
      </c>
      <c r="AF75" s="25">
        <v>0</v>
      </c>
      <c r="AG75" s="25">
        <v>0</v>
      </c>
      <c r="AH75" s="25">
        <v>0</v>
      </c>
      <c r="AI75" s="25">
        <v>0</v>
      </c>
      <c r="AJ75" s="25">
        <v>0</v>
      </c>
      <c r="AK75" s="25">
        <v>0</v>
      </c>
      <c r="AL75" s="25">
        <v>0</v>
      </c>
      <c r="AM75" s="25">
        <v>0</v>
      </c>
      <c r="AN75" s="25">
        <v>0</v>
      </c>
      <c r="AO75" s="25">
        <v>0</v>
      </c>
      <c r="AP75" s="25">
        <v>0</v>
      </c>
      <c r="AQ75" s="25">
        <v>0</v>
      </c>
      <c r="AR75" s="25">
        <v>0</v>
      </c>
      <c r="AS75" s="25">
        <v>0</v>
      </c>
      <c r="AT75" s="25">
        <v>0</v>
      </c>
      <c r="AU75" s="25">
        <v>7.9166666666666663E-2</v>
      </c>
      <c r="AV75" s="25">
        <v>0.16964285714285715</v>
      </c>
      <c r="AW75" s="25">
        <v>0.16964285714285715</v>
      </c>
      <c r="AX75" s="25">
        <v>0.16964285714285715</v>
      </c>
      <c r="AY75" s="25">
        <v>0.16964285714285715</v>
      </c>
      <c r="AZ75" s="25">
        <v>0.16964285714285715</v>
      </c>
      <c r="BA75" s="25">
        <v>0.16964285714285715</v>
      </c>
      <c r="BB75" s="25">
        <v>0.16964285714285715</v>
      </c>
      <c r="BC75" s="25">
        <v>0</v>
      </c>
      <c r="BD75" s="25">
        <v>0</v>
      </c>
      <c r="BE75" s="25">
        <v>0</v>
      </c>
      <c r="BF75" s="25">
        <v>0</v>
      </c>
      <c r="BG75" s="25">
        <v>0.125</v>
      </c>
      <c r="BH75" s="25">
        <v>0</v>
      </c>
      <c r="BI75" s="25">
        <v>0.5625</v>
      </c>
      <c r="BJ75" s="25">
        <v>0</v>
      </c>
      <c r="BK75" s="25">
        <v>4.125</v>
      </c>
      <c r="BL75" s="25">
        <v>6.25E-2</v>
      </c>
      <c r="BM75" s="25">
        <v>6.25E-2</v>
      </c>
    </row>
    <row r="76" spans="1:65" s="3" customFormat="1" ht="15.75" thickBot="1" x14ac:dyDescent="0.3">
      <c r="A76" s="3" t="s">
        <v>187</v>
      </c>
      <c r="B76" s="34"/>
      <c r="C76" s="34">
        <v>0</v>
      </c>
      <c r="D76" s="34">
        <v>0</v>
      </c>
      <c r="E76" s="34">
        <v>0</v>
      </c>
      <c r="F76" s="34">
        <v>0</v>
      </c>
      <c r="G76" s="34">
        <v>0</v>
      </c>
      <c r="H76" s="34">
        <v>0</v>
      </c>
      <c r="I76" s="34">
        <v>0</v>
      </c>
      <c r="J76" s="34">
        <v>0</v>
      </c>
      <c r="K76" s="34">
        <v>0</v>
      </c>
      <c r="L76" s="34">
        <v>0</v>
      </c>
      <c r="M76" s="34">
        <v>0</v>
      </c>
      <c r="N76" s="34">
        <v>0</v>
      </c>
      <c r="O76" s="34">
        <v>0</v>
      </c>
      <c r="P76" s="34">
        <v>0</v>
      </c>
      <c r="Q76" s="34">
        <v>0</v>
      </c>
      <c r="R76" s="34">
        <v>0</v>
      </c>
      <c r="S76" s="34">
        <v>0</v>
      </c>
      <c r="T76" s="34">
        <v>0</v>
      </c>
      <c r="U76" s="34">
        <v>0</v>
      </c>
      <c r="V76" s="34">
        <v>0</v>
      </c>
      <c r="W76" s="34">
        <v>0</v>
      </c>
      <c r="X76" s="34">
        <v>0</v>
      </c>
      <c r="Y76" s="34">
        <v>0</v>
      </c>
      <c r="Z76" s="34">
        <v>0</v>
      </c>
      <c r="AA76" s="34">
        <v>0</v>
      </c>
      <c r="AB76" s="34">
        <v>0</v>
      </c>
      <c r="AC76" s="34">
        <v>0</v>
      </c>
      <c r="AD76" s="34">
        <v>0</v>
      </c>
      <c r="AE76" s="34">
        <v>0</v>
      </c>
      <c r="AF76" s="34">
        <v>0</v>
      </c>
      <c r="AG76" s="34">
        <v>9.583333333333334E-2</v>
      </c>
      <c r="AH76" s="34">
        <v>9.583333333333334E-2</v>
      </c>
      <c r="AI76" s="34">
        <v>9.583333333333334E-2</v>
      </c>
      <c r="AJ76" s="34">
        <v>9.583333333333334E-2</v>
      </c>
      <c r="AK76" s="34">
        <v>9.583333333333334E-2</v>
      </c>
      <c r="AL76" s="34">
        <v>9.583333333333334E-2</v>
      </c>
      <c r="AM76" s="34">
        <v>9.583333333333334E-2</v>
      </c>
      <c r="AN76" s="34">
        <v>9.583333333333334E-2</v>
      </c>
      <c r="AO76" s="34">
        <v>9.583333333333334E-2</v>
      </c>
      <c r="AP76" s="34">
        <v>9.583333333333334E-2</v>
      </c>
      <c r="AQ76" s="34">
        <v>9.583333333333334E-2</v>
      </c>
      <c r="AR76" s="34">
        <v>9.583333333333334E-2</v>
      </c>
      <c r="AS76" s="34">
        <v>9.583333333333334E-2</v>
      </c>
      <c r="AT76" s="34">
        <v>9.583333333333334E-2</v>
      </c>
      <c r="AU76" s="34">
        <v>0.98333333333333328</v>
      </c>
      <c r="AV76" s="34">
        <v>2.1071428571428572</v>
      </c>
      <c r="AW76" s="34">
        <v>2.1071428571428572</v>
      </c>
      <c r="AX76" s="34">
        <v>2.1071428571428572</v>
      </c>
      <c r="AY76" s="34">
        <v>2.1071428571428572</v>
      </c>
      <c r="AZ76" s="34">
        <v>2.1071428571428572</v>
      </c>
      <c r="BA76" s="34">
        <v>2.1071428571428572</v>
      </c>
      <c r="BB76" s="34">
        <v>2.1071428571428572</v>
      </c>
      <c r="BC76" s="34">
        <v>0</v>
      </c>
      <c r="BD76" s="34">
        <v>0</v>
      </c>
      <c r="BE76" s="34">
        <v>0</v>
      </c>
      <c r="BF76" s="34">
        <v>0</v>
      </c>
      <c r="BG76" s="34">
        <v>0</v>
      </c>
      <c r="BH76" s="34">
        <v>0</v>
      </c>
      <c r="BI76" s="34">
        <v>0</v>
      </c>
      <c r="BJ76" s="34">
        <v>0</v>
      </c>
      <c r="BK76" s="34">
        <v>6.25E-2</v>
      </c>
      <c r="BL76" s="34">
        <v>0</v>
      </c>
      <c r="BM76" s="34">
        <v>0</v>
      </c>
    </row>
    <row r="77" spans="1:65" x14ac:dyDescent="0.25">
      <c r="A77" t="s">
        <v>196</v>
      </c>
      <c r="B77" s="25"/>
      <c r="C77" s="25"/>
      <c r="D77" s="25"/>
      <c r="E77" s="25"/>
      <c r="F77" s="25"/>
      <c r="G77" s="25"/>
      <c r="H77" s="25"/>
      <c r="I77" s="25"/>
      <c r="J77" s="25"/>
      <c r="K77" s="25"/>
      <c r="L77" s="25"/>
      <c r="M77" s="25"/>
      <c r="N77" s="25"/>
      <c r="O77" s="25"/>
      <c r="P77" s="25"/>
      <c r="Q77" s="25"/>
      <c r="R77" s="25"/>
      <c r="S77" s="25"/>
      <c r="T77" s="25"/>
      <c r="U77" s="25"/>
      <c r="V77" s="25"/>
      <c r="W77" s="25"/>
      <c r="X77" s="25"/>
      <c r="Y77" s="25"/>
      <c r="Z77" s="25"/>
      <c r="AA77" s="25"/>
      <c r="AB77" s="25"/>
      <c r="AC77" s="25"/>
      <c r="AD77" s="25"/>
      <c r="AE77" s="25"/>
      <c r="AF77" s="25"/>
      <c r="AG77" s="25">
        <v>2.3666666666666667</v>
      </c>
      <c r="AH77" s="25">
        <v>2.3666666666666667</v>
      </c>
      <c r="AI77" s="25">
        <v>2.3666666666666667</v>
      </c>
      <c r="AJ77" s="25">
        <v>2.3666666666666667</v>
      </c>
      <c r="AK77" s="25">
        <v>2.3666666666666667</v>
      </c>
      <c r="AL77" s="25">
        <v>2.3666666666666667</v>
      </c>
      <c r="AM77" s="25">
        <v>2.3666666666666667</v>
      </c>
      <c r="AN77" s="25">
        <v>2.3666666666666667</v>
      </c>
      <c r="AO77" s="25">
        <v>2.3666666666666667</v>
      </c>
      <c r="AP77" s="25">
        <v>2.3666666666666667</v>
      </c>
      <c r="AQ77" s="25">
        <v>2.3666666666666667</v>
      </c>
      <c r="AR77" s="25">
        <v>2.3666666666666667</v>
      </c>
      <c r="AS77" s="25">
        <v>2.3666666666666667</v>
      </c>
      <c r="AT77" s="25">
        <v>2.3666666666666667</v>
      </c>
      <c r="AU77" s="25">
        <v>0.31666666666666665</v>
      </c>
      <c r="AV77" s="25">
        <v>0.6785714285714286</v>
      </c>
      <c r="AW77" s="25">
        <v>0.6785714285714286</v>
      </c>
      <c r="AX77" s="25">
        <v>0.6785714285714286</v>
      </c>
      <c r="AY77" s="25">
        <v>0.6785714285714286</v>
      </c>
      <c r="AZ77" s="25">
        <v>0.6785714285714286</v>
      </c>
      <c r="BA77" s="25">
        <v>0.6785714285714286</v>
      </c>
      <c r="BB77" s="25">
        <v>0.6785714285714286</v>
      </c>
      <c r="BC77" s="25">
        <v>11.875</v>
      </c>
      <c r="BD77" s="25">
        <v>2.5625</v>
      </c>
      <c r="BE77" s="25">
        <v>0.375</v>
      </c>
      <c r="BF77" s="25">
        <v>0</v>
      </c>
      <c r="BG77" s="25">
        <v>6.25E-2</v>
      </c>
      <c r="BH77" s="25">
        <v>0.25</v>
      </c>
      <c r="BI77" s="25">
        <v>1.1875</v>
      </c>
      <c r="BJ77" s="25">
        <v>0</v>
      </c>
      <c r="BK77" s="25">
        <v>4.75</v>
      </c>
      <c r="BL77" s="25">
        <v>6.25E-2</v>
      </c>
      <c r="BM77" s="25">
        <v>0</v>
      </c>
    </row>
    <row r="79" spans="1:65" x14ac:dyDescent="0.25">
      <c r="A79" s="1" t="s">
        <v>190</v>
      </c>
    </row>
    <row r="80" spans="1:65" x14ac:dyDescent="0.25">
      <c r="A80" s="1" t="s">
        <v>189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Regneark</vt:lpstr>
      </vt:variant>
      <vt:variant>
        <vt:i4>5</vt:i4>
      </vt:variant>
    </vt:vector>
  </HeadingPairs>
  <TitlesOfParts>
    <vt:vector size="5" baseType="lpstr">
      <vt:lpstr>Annex 3E-11</vt:lpstr>
      <vt:lpstr>Annex 3E-12</vt:lpstr>
      <vt:lpstr>Annex 3E-13</vt:lpstr>
      <vt:lpstr>Annex 3E-14</vt:lpstr>
      <vt:lpstr>Annex 3E-16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Trine Anemone Andersen</dc:creator>
  <cp:lastModifiedBy>Lærke Worm Callisen</cp:lastModifiedBy>
  <dcterms:created xsi:type="dcterms:W3CDTF">2023-02-20T12:20:37Z</dcterms:created>
  <dcterms:modified xsi:type="dcterms:W3CDTF">2024-03-15T10:23:10Z</dcterms:modified>
</cp:coreProperties>
</file>