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ST_ENVS-Luft-Emi\2022_EU\NIR til opdatering\"/>
    </mc:Choice>
  </mc:AlternateContent>
  <bookViews>
    <workbookView xWindow="0" yWindow="0" windowWidth="28800" windowHeight="12435"/>
  </bookViews>
  <sheets>
    <sheet name="Annex 3D-1" sheetId="1" r:id="rId1"/>
    <sheet name="Annex 3D-2" sheetId="2" r:id="rId2"/>
    <sheet name="Annex 3D-8" sheetId="3" r:id="rId3"/>
    <sheet name="Annex 3D-9" sheetId="4" r:id="rId4"/>
    <sheet name="Annex 3D-10" sheetId="12" r:id="rId5"/>
    <sheet name="Annex 3D-11" sheetId="5" r:id="rId6"/>
    <sheet name="Annex 3D-12" sheetId="16" r:id="rId7"/>
    <sheet name="Annex 3D-13" sheetId="13" r:id="rId8"/>
    <sheet name="Annex 3D-14" sheetId="6" r:id="rId9"/>
    <sheet name="Annex 3D-15" sheetId="9" r:id="rId10"/>
    <sheet name="Annex 3D-16" sheetId="11" r:id="rId11"/>
    <sheet name="Annex 3D-17" sheetId="15" r:id="rId12"/>
    <sheet name="Annex 3D-18" sheetId="14" r:id="rId13"/>
    <sheet name="Annex 3D-19" sheetId="7" r:id="rId14"/>
    <sheet name="Annex 3D-20" sheetId="10" r:id="rId15"/>
  </sheets>
  <calcPr calcId="162913"/>
</workbook>
</file>

<file path=xl/calcChain.xml><?xml version="1.0" encoding="utf-8"?>
<calcChain xmlns="http://schemas.openxmlformats.org/spreadsheetml/2006/main">
  <c r="AH11" i="7" l="1"/>
  <c r="AH17" i="13" l="1"/>
  <c r="AH17" i="14" l="1"/>
  <c r="AG11" i="7" l="1"/>
  <c r="AG17" i="13" l="1"/>
  <c r="AG17" i="14"/>
  <c r="AF11" i="7" l="1"/>
  <c r="AF17" i="14" l="1"/>
  <c r="AF17" i="13" l="1"/>
  <c r="AE11" i="7" l="1"/>
  <c r="AE17" i="14" l="1"/>
  <c r="AE17" i="13" l="1"/>
  <c r="B17" i="14" l="1"/>
  <c r="C17" i="14"/>
  <c r="D17" i="14"/>
  <c r="E17" i="14"/>
  <c r="F17" i="14"/>
  <c r="G17" i="14"/>
  <c r="H17" i="14"/>
  <c r="I17" i="14"/>
  <c r="J17" i="14"/>
  <c r="K17" i="14"/>
  <c r="L17" i="14"/>
  <c r="M17" i="14"/>
  <c r="N17" i="14"/>
  <c r="O17" i="14"/>
  <c r="P17" i="14"/>
  <c r="Q17" i="14"/>
  <c r="R17" i="14"/>
  <c r="S17" i="14"/>
  <c r="T17" i="14"/>
  <c r="U17" i="14"/>
  <c r="V17" i="14"/>
  <c r="W17" i="14"/>
  <c r="X17" i="14"/>
  <c r="Y17" i="14"/>
  <c r="Z17" i="14"/>
  <c r="AA17" i="14"/>
  <c r="AB17" i="14"/>
  <c r="AC17" i="14"/>
  <c r="AD17" i="14"/>
  <c r="AD11" i="7" l="1"/>
  <c r="AD17" i="13" l="1"/>
  <c r="AC11" i="7" l="1"/>
  <c r="AC17" i="13"/>
  <c r="S17" i="13" l="1"/>
  <c r="D17" i="13"/>
  <c r="AA17" i="13" l="1"/>
  <c r="K17" i="13"/>
  <c r="C17" i="13"/>
  <c r="B17" i="13"/>
  <c r="V17" i="13"/>
  <c r="N17" i="13"/>
  <c r="F17" i="13"/>
  <c r="Z17" i="13"/>
  <c r="R17" i="13"/>
  <c r="J17" i="13"/>
  <c r="AB17" i="13"/>
  <c r="L17" i="13"/>
  <c r="T17" i="13"/>
  <c r="U17" i="13"/>
  <c r="M17" i="13"/>
  <c r="E17" i="13"/>
  <c r="W17" i="13"/>
  <c r="O17" i="13"/>
  <c r="G17" i="13"/>
  <c r="Y17" i="13"/>
  <c r="Q17" i="13"/>
  <c r="I17" i="13"/>
  <c r="X17" i="13"/>
  <c r="P17" i="13"/>
  <c r="H17" i="13"/>
  <c r="AB11" i="7" l="1"/>
  <c r="AA11" i="7" l="1"/>
  <c r="Z11" i="7" l="1"/>
  <c r="Y11" i="7" l="1"/>
  <c r="Q11" i="7"/>
  <c r="I11" i="7"/>
  <c r="B11" i="7"/>
  <c r="U11" i="7"/>
  <c r="M11" i="7"/>
  <c r="E11" i="7"/>
  <c r="W11" i="7"/>
  <c r="S11" i="7"/>
  <c r="O11" i="7"/>
  <c r="K11" i="7"/>
  <c r="G11" i="7"/>
  <c r="C11" i="7"/>
  <c r="X11" i="7"/>
  <c r="V11" i="7"/>
  <c r="T11" i="7"/>
  <c r="R11" i="7"/>
  <c r="P11" i="7"/>
  <c r="N11" i="7"/>
  <c r="L11" i="7"/>
  <c r="J11" i="7"/>
  <c r="H11" i="7"/>
  <c r="F11" i="7"/>
  <c r="D11" i="7"/>
</calcChain>
</file>

<file path=xl/sharedStrings.xml><?xml version="1.0" encoding="utf-8"?>
<sst xmlns="http://schemas.openxmlformats.org/spreadsheetml/2006/main" count="842" uniqueCount="269">
  <si>
    <t>Livestock categories</t>
  </si>
  <si>
    <t>Housing type</t>
  </si>
  <si>
    <t>Dairy cattle</t>
  </si>
  <si>
    <t>Tethered with urine and solid manure</t>
  </si>
  <si>
    <t>Tethered with slurry</t>
  </si>
  <si>
    <t>Deep litter (all)</t>
  </si>
  <si>
    <t>Deep litter, long eating space, solid floor</t>
  </si>
  <si>
    <t>Deep litter, slatted floor</t>
  </si>
  <si>
    <t>Deep litter, slatted floor, scrape</t>
  </si>
  <si>
    <t>Annex 3D - Agriculture</t>
  </si>
  <si>
    <t>Deep litter (boxes)</t>
  </si>
  <si>
    <t>Deep litter, solid floor</t>
  </si>
  <si>
    <t>Slatted floor-boxes</t>
  </si>
  <si>
    <t>Loose-housing with beds, slatted floor</t>
  </si>
  <si>
    <t>Loose-housing with beds, slatted floor, scrape</t>
  </si>
  <si>
    <t>Loose-housing with beds, solid floor</t>
  </si>
  <si>
    <t>Dairy cattle:</t>
  </si>
  <si>
    <t>Heifers:</t>
  </si>
  <si>
    <t>Heifer calves, 0-6 mth.</t>
  </si>
  <si>
    <t>Heifer, 6 mth.-calving</t>
  </si>
  <si>
    <t>Bull calves, 0-6 mth.</t>
  </si>
  <si>
    <t>Bulls, 6 mth - 440 kg</t>
  </si>
  <si>
    <t>Bulls:</t>
  </si>
  <si>
    <t>Suckling cattle</t>
  </si>
  <si>
    <t>Boxes with sloping bedded floor</t>
  </si>
  <si>
    <t>Suckling cattle:</t>
  </si>
  <si>
    <t>Sows</t>
  </si>
  <si>
    <t>Partly slatted floor</t>
  </si>
  <si>
    <t>Solid floor</t>
  </si>
  <si>
    <t>Deep litter</t>
  </si>
  <si>
    <t>Deep litter + slatted floor</t>
  </si>
  <si>
    <t>Deep litter + solid floor</t>
  </si>
  <si>
    <t>Weaners</t>
  </si>
  <si>
    <t>Fully slatted floor</t>
  </si>
  <si>
    <t>Deep litter (to-climate housings)</t>
  </si>
  <si>
    <t>Partly slatted and drained floor</t>
  </si>
  <si>
    <t>Fattening pigs</t>
  </si>
  <si>
    <t>Partly slatted floor and partly deep litter</t>
  </si>
  <si>
    <t>Swine:</t>
  </si>
  <si>
    <t>Individual housing, partly slatted floor</t>
  </si>
  <si>
    <t>Individual housing, solid floor</t>
  </si>
  <si>
    <t>Individual housing, fully slatted floor</t>
  </si>
  <si>
    <t>Loose housing, partly slatted floor</t>
  </si>
  <si>
    <t>Loose housing, solid floor</t>
  </si>
  <si>
    <t>Sows, gastation period</t>
  </si>
  <si>
    <t>Sows, farrow period</t>
  </si>
  <si>
    <t>Sows, outdoor</t>
  </si>
  <si>
    <t>Outdoor sows (percent of all sows and periods)</t>
  </si>
  <si>
    <t>Free-range hens</t>
  </si>
  <si>
    <t>Organic hens</t>
  </si>
  <si>
    <t>Barn hens</t>
  </si>
  <si>
    <t>Battery hens, manure shed</t>
  </si>
  <si>
    <t>Battery hens, manure tank</t>
  </si>
  <si>
    <t>Battery hens, manure cellar</t>
  </si>
  <si>
    <t>Hens for production of brood egg</t>
  </si>
  <si>
    <t>Pullet, consumption, net</t>
  </si>
  <si>
    <t>Pullet, consumption, floor</t>
  </si>
  <si>
    <t>Pullet, brood egg, floor</t>
  </si>
  <si>
    <t>Broilers, (conv. 30 days)</t>
  </si>
  <si>
    <t>Broilers, (conv. 32 days)</t>
  </si>
  <si>
    <t>Broilers, (conv. 35 days)</t>
  </si>
  <si>
    <t>Broilers, (conv. 40 days)</t>
  </si>
  <si>
    <t>Broilers, (conv. 45 days)</t>
  </si>
  <si>
    <t>Broilers, barn (56 days)</t>
  </si>
  <si>
    <t>Organic broilers (81 days)</t>
  </si>
  <si>
    <t>Turkey, male</t>
  </si>
  <si>
    <t>Turkey, female</t>
  </si>
  <si>
    <t>Ducks</t>
  </si>
  <si>
    <t>Geese</t>
  </si>
  <si>
    <t>Pheasant</t>
  </si>
  <si>
    <t>Poultry:</t>
  </si>
  <si>
    <t>Hens</t>
  </si>
  <si>
    <t>Pullet</t>
  </si>
  <si>
    <t>Broilers</t>
  </si>
  <si>
    <t>Turkey</t>
  </si>
  <si>
    <t>Mink</t>
  </si>
  <si>
    <t>Slurry system</t>
  </si>
  <si>
    <t>Solid manure and urine</t>
  </si>
  <si>
    <t>Foxes</t>
  </si>
  <si>
    <t>Horses, sheep, goats, ostrich</t>
  </si>
  <si>
    <t>Deer and pheasant</t>
  </si>
  <si>
    <t>Pasture</t>
  </si>
  <si>
    <t>Fur-bearing animals:</t>
  </si>
  <si>
    <t>Deer and pheasant:</t>
  </si>
  <si>
    <t>Horses, sheep, goats and ostrich:</t>
  </si>
  <si>
    <t>Dairy Cattle</t>
  </si>
  <si>
    <t>Non-Dairy Cattle</t>
  </si>
  <si>
    <t xml:space="preserve">Bulls 0-6 </t>
  </si>
  <si>
    <t>Bulls 6-</t>
  </si>
  <si>
    <t>Heifers 0-6</t>
  </si>
  <si>
    <t>Heifers 6-</t>
  </si>
  <si>
    <t>Suckling Cattle</t>
  </si>
  <si>
    <t>Sheep</t>
  </si>
  <si>
    <t>Goats</t>
  </si>
  <si>
    <t>Meat goat</t>
  </si>
  <si>
    <t>Milk goat</t>
  </si>
  <si>
    <t>IE</t>
  </si>
  <si>
    <t>Mohair goat</t>
  </si>
  <si>
    <t>Horses</t>
  </si>
  <si>
    <t>&lt; 300 kg</t>
  </si>
  <si>
    <t>300-500 kg</t>
  </si>
  <si>
    <t>500-700 kg</t>
  </si>
  <si>
    <t>&gt; 700 kg</t>
  </si>
  <si>
    <t>Swine</t>
  </si>
  <si>
    <t>Poultry</t>
  </si>
  <si>
    <t>Pullets</t>
  </si>
  <si>
    <t>Other poultry</t>
  </si>
  <si>
    <t>Pheasant hen</t>
  </si>
  <si>
    <t>Pheasant chicken</t>
  </si>
  <si>
    <t>Ostrich</t>
  </si>
  <si>
    <t>Ostrich hen</t>
  </si>
  <si>
    <t>NO</t>
  </si>
  <si>
    <t>Ostrich chicken</t>
  </si>
  <si>
    <t>Fur Farming</t>
  </si>
  <si>
    <t>Deer</t>
  </si>
  <si>
    <t>Non-dairy cattle:</t>
  </si>
  <si>
    <t>Calves, bull</t>
  </si>
  <si>
    <t>Calves, heifer</t>
  </si>
  <si>
    <t>Bulls &gt; ½ year</t>
  </si>
  <si>
    <t xml:space="preserve">Heifer &gt; ½ year </t>
  </si>
  <si>
    <t>Sheep (mother sheep incl. lambs)</t>
  </si>
  <si>
    <t>Goats (mother goats incl. kids)</t>
  </si>
  <si>
    <t>Sows (incl. pigs &lt; 7.4 kg)</t>
  </si>
  <si>
    <t>Weaners (7.4 – 32 kg)</t>
  </si>
  <si>
    <t>Fattening pigs (32 – 107 kg)</t>
  </si>
  <si>
    <t>Livestock category</t>
  </si>
  <si>
    <t>NA</t>
  </si>
  <si>
    <t>Fur farming</t>
  </si>
  <si>
    <t>Cattle</t>
  </si>
  <si>
    <t>Dairy, large breed</t>
  </si>
  <si>
    <t>Dairy, Jersey</t>
  </si>
  <si>
    <t>Dairy cattle, average</t>
  </si>
  <si>
    <t>Turkeys, geeses and ducks</t>
  </si>
  <si>
    <t>Lambs</t>
  </si>
  <si>
    <t>Non-dairy cattle (weighted average)</t>
  </si>
  <si>
    <t>Swine (weighted average)</t>
  </si>
  <si>
    <t>Poultry (weighted average)</t>
  </si>
  <si>
    <t>Garden centre, fruit &amp; berries</t>
  </si>
  <si>
    <t>Agriculture crops excl. grass in rotation</t>
  </si>
  <si>
    <t>Vegetables grown in the open</t>
  </si>
  <si>
    <t>Permanent grass</t>
  </si>
  <si>
    <t>Fallow</t>
  </si>
  <si>
    <t>Grass in rotation</t>
  </si>
  <si>
    <t>Sum</t>
  </si>
  <si>
    <t>Heifer &gt; ½ year *</t>
  </si>
  <si>
    <t>IPCC MANURE MANAGEMENT SYSTEMS</t>
  </si>
  <si>
    <t>* See calculation of the awerage MCF</t>
  </si>
  <si>
    <t>** For the time spend on grass</t>
  </si>
  <si>
    <t>Winter wheat</t>
  </si>
  <si>
    <t>Spring wheat</t>
  </si>
  <si>
    <t>Rye</t>
  </si>
  <si>
    <t>Winter barley</t>
  </si>
  <si>
    <t>Spring barley</t>
  </si>
  <si>
    <t>Oats</t>
  </si>
  <si>
    <t>Triticale and other grains</t>
  </si>
  <si>
    <t>Maize</t>
  </si>
  <si>
    <t>Potato</t>
  </si>
  <si>
    <t>Alfalfa</t>
  </si>
  <si>
    <t>Beans and pulses</t>
  </si>
  <si>
    <t>Tubers</t>
  </si>
  <si>
    <t>Non N-fixing forages</t>
  </si>
  <si>
    <t>Perennial grasses</t>
  </si>
  <si>
    <t>Grass-clover mixttures, out side rotation</t>
  </si>
  <si>
    <t>Rapes</t>
  </si>
  <si>
    <t>Grass-clover mixttures, in rotation</t>
  </si>
  <si>
    <t>kg DM per ha</t>
  </si>
  <si>
    <t>Cattle - untreated liquid manure</t>
  </si>
  <si>
    <t>Cattle - biogas treated liquid manure</t>
  </si>
  <si>
    <t>Swine - untreated liquid manure</t>
  </si>
  <si>
    <t>Swine - biogas treated liquid manure</t>
  </si>
  <si>
    <t>Fur bearing animals - liquid manure</t>
  </si>
  <si>
    <t>MJ per kg DM</t>
  </si>
  <si>
    <t>Partly slatted floor (50-75 % solid floor)</t>
  </si>
  <si>
    <t>Partly slatted floor (25-49 % solid floor)</t>
  </si>
  <si>
    <t>Aviary hens</t>
  </si>
  <si>
    <t>Deer and phasants</t>
  </si>
  <si>
    <t>Fattening pigs (32 – 110 kg)</t>
  </si>
  <si>
    <t>Other</t>
  </si>
  <si>
    <t>Total</t>
  </si>
  <si>
    <t>Notes:</t>
  </si>
  <si>
    <t>Goats:</t>
  </si>
  <si>
    <t>According to the chairman of the Danish goat union, the most important reason for the decrease from 2010 to 2011, is properly the outbreak of bluetongue disease, which has driven some farmers to slaughter the goats or even give up the production</t>
  </si>
  <si>
    <t>IPCC MMS ID</t>
  </si>
  <si>
    <t>MCF estimation</t>
  </si>
  <si>
    <t>Sows, Organic production</t>
  </si>
  <si>
    <t>Deep litter and paddock</t>
  </si>
  <si>
    <t>Outdoor</t>
  </si>
  <si>
    <t>gastation period</t>
  </si>
  <si>
    <t>Sows, Organic production, farrow period</t>
  </si>
  <si>
    <t>Deep litter + slatted floor (to-climate housings)</t>
  </si>
  <si>
    <t>Weaners, Organic production</t>
  </si>
  <si>
    <t>Fattening pigs, Organic production</t>
  </si>
  <si>
    <t>Partly slatted floor and paddock</t>
  </si>
  <si>
    <t>Maize (animal feed)</t>
  </si>
  <si>
    <t>N-fixing forages</t>
  </si>
  <si>
    <t>Organic sows</t>
  </si>
  <si>
    <t>At the end of 2020 production of mink has been closed down, due to risk of spreading of corona virus</t>
  </si>
  <si>
    <t>MCF, %</t>
  </si>
  <si>
    <t>*** Based on IPCC 2006 average for Liquid/Slurry with and without natural crust cover (98 % crust cover)</t>
  </si>
  <si>
    <t>Table 3D-1 Changes in housing type 1990 - 2022</t>
  </si>
  <si>
    <t>Loose-housing with beds, drained floor</t>
  </si>
  <si>
    <t>Loose-housing with beds, solid floor with tilt</t>
  </si>
  <si>
    <t>Table 3D-2 Number of animals allocated on subcategories for 1990-2022, 1 000 head</t>
  </si>
  <si>
    <t>* 1990-2002 FU per produced animal per year - 2003-2022 FU per AAP per year</t>
  </si>
  <si>
    <t>Feeding days on grass</t>
  </si>
  <si>
    <t>Actual days on grass</t>
  </si>
  <si>
    <t>Heifer &gt; ½ year*</t>
  </si>
  <si>
    <t>Suckling cattle*</t>
  </si>
  <si>
    <t>Sheep and goats (meat and milk)*</t>
  </si>
  <si>
    <t>Mohair goat*</t>
  </si>
  <si>
    <t>Table 3D-9 Grazing animals 1990-2022, number of on grass per year</t>
  </si>
  <si>
    <t>* Actual days on grass are the number of days that animal are outside. Feeding days on grass is higher than actual days on grass, due to a higher feed intake (intake of N) and N excreation during grazing compared to the period in housing. Feeding days on grass is a conversion of this higher feed intake/N excreation on grass.</t>
  </si>
  <si>
    <t>Table 3D-10 Gross energy per kg DM for dairy cattle, 1990-2022, MJ per kg DM</t>
  </si>
  <si>
    <t>Table 3D-11 Average gross energy intake (GE) 1990 – 2022, MJ per head per day</t>
  </si>
  <si>
    <r>
      <t>Table 3D-12 Implied Emission Factor of CH</t>
    </r>
    <r>
      <rPr>
        <vertAlign val="subscript"/>
        <sz val="10"/>
        <color theme="1"/>
        <rFont val="Book Antiqua"/>
        <family val="1"/>
      </rPr>
      <t>4</t>
    </r>
    <r>
      <rPr>
        <sz val="10"/>
        <color theme="1"/>
        <rFont val="Book Antiqua"/>
        <family val="1"/>
      </rPr>
      <t xml:space="preserve"> from enteric fermentation, 1990 – 2022, kg CH4 per head per year</t>
    </r>
  </si>
  <si>
    <r>
      <t>Table 3D-13 Emission of CH</t>
    </r>
    <r>
      <rPr>
        <vertAlign val="subscript"/>
        <sz val="10"/>
        <color theme="1"/>
        <rFont val="Book Antiqua"/>
        <family val="1"/>
      </rPr>
      <t>4</t>
    </r>
    <r>
      <rPr>
        <sz val="10"/>
        <color theme="1"/>
        <rFont val="Book Antiqua"/>
        <family val="1"/>
      </rPr>
      <t xml:space="preserve"> from enteric fermentation, 1990 – 2022, kt CH</t>
    </r>
    <r>
      <rPr>
        <vertAlign val="subscript"/>
        <sz val="10"/>
        <color theme="1"/>
        <rFont val="Book Antiqua"/>
        <family val="1"/>
      </rPr>
      <t>4</t>
    </r>
  </si>
  <si>
    <r>
      <t>Table 3D-17 Implied Emission Factor of CH</t>
    </r>
    <r>
      <rPr>
        <vertAlign val="subscript"/>
        <sz val="10"/>
        <color theme="1"/>
        <rFont val="Book Antiqua"/>
        <family val="1"/>
      </rPr>
      <t>4</t>
    </r>
    <r>
      <rPr>
        <sz val="10"/>
        <color theme="1"/>
        <rFont val="Book Antiqua"/>
        <family val="1"/>
      </rPr>
      <t xml:space="preserve"> from manure management, 1990 – 2022, kg CH4 per head per year</t>
    </r>
  </si>
  <si>
    <r>
      <t>Table 3D-18 Emission of CH</t>
    </r>
    <r>
      <rPr>
        <vertAlign val="subscript"/>
        <sz val="10"/>
        <color theme="1"/>
        <rFont val="Book Antiqua"/>
        <family val="1"/>
      </rPr>
      <t>4</t>
    </r>
    <r>
      <rPr>
        <sz val="10"/>
        <color theme="1"/>
        <rFont val="Book Antiqua"/>
        <family val="1"/>
      </rPr>
      <t xml:space="preserve"> from manure management, 1990 – 2022, kt CH</t>
    </r>
    <r>
      <rPr>
        <vertAlign val="subscript"/>
        <sz val="10"/>
        <color theme="1"/>
        <rFont val="Book Antiqua"/>
        <family val="1"/>
      </rPr>
      <t>4</t>
    </r>
  </si>
  <si>
    <t xml:space="preserve">Table 3D-14 VS daily excretion 1990 – 2022, kg DM per head per day </t>
  </si>
  <si>
    <t>Table 3D-15 National manure management system and MCF vs. IPCC manure management system and MCF, 2022</t>
  </si>
  <si>
    <t>Table 3D-16 MCF for liquid manure, 1990 – 2022</t>
  </si>
  <si>
    <t>Table 3D-19 Area of agricultural land, 1990 – 2022, ha.</t>
  </si>
  <si>
    <t>Table 3D-20 Above-ground residue dry matter AGDM(T) 1990-2022, kg DM per ha</t>
  </si>
  <si>
    <t>Table 3D-8 Feed intake 1990-2022, Dairy cattle and bulls (from 2022); kg DM per cow per year, Others; FU per animal per year</t>
  </si>
  <si>
    <t>DK housing systems</t>
  </si>
  <si>
    <t>Manure type</t>
  </si>
  <si>
    <t>MCF</t>
  </si>
  <si>
    <t>%</t>
  </si>
  <si>
    <t xml:space="preserve">Pasture/Range/Paddock </t>
  </si>
  <si>
    <t>Liquid</t>
  </si>
  <si>
    <t>National estimation</t>
  </si>
  <si>
    <t xml:space="preserve">Solid storage  </t>
  </si>
  <si>
    <t>Solid</t>
  </si>
  <si>
    <t>IPCC</t>
  </si>
  <si>
    <t>Liquid/Slurry</t>
  </si>
  <si>
    <t>1, 3, 4, 6 or 12 month</t>
  </si>
  <si>
    <t>6-31</t>
  </si>
  <si>
    <t>Slurry</t>
  </si>
  <si>
    <t>Anaerobic digester</t>
  </si>
  <si>
    <t>1-12,14</t>
  </si>
  <si>
    <t>Loose-holding with beds, solid floor</t>
  </si>
  <si>
    <t>Cattle and Swine deep bedding</t>
  </si>
  <si>
    <t>&lt; 1 month</t>
  </si>
  <si>
    <t>Loose-holding with beds, slatted floor</t>
  </si>
  <si>
    <t>Cattle and Swine deep bedding (cont.)</t>
  </si>
  <si>
    <t>&gt; 1 month</t>
  </si>
  <si>
    <t>Loose-holding with beds, slatted floor, scrape</t>
  </si>
  <si>
    <t>Poultry manure with or without litter</t>
  </si>
  <si>
    <t>Loose-holding with beds, drained floor</t>
  </si>
  <si>
    <t>Sheep, horses and goats</t>
  </si>
  <si>
    <t>Loose-holding with beds, solid floor with tilt</t>
  </si>
  <si>
    <t>Deep bedding &gt;1 month</t>
  </si>
  <si>
    <t>Deep litter, solid floor (Calves)</t>
  </si>
  <si>
    <t>Deep bedding &lt;1 month</t>
  </si>
  <si>
    <t>Biogas</t>
  </si>
  <si>
    <t>IPCC / National estimation</t>
  </si>
  <si>
    <t>Pasture/Range/Paddock**</t>
  </si>
  <si>
    <t>Deep bedding sows</t>
  </si>
  <si>
    <t>Average of 5 and 6*</t>
  </si>
  <si>
    <t>Deep litter, sows</t>
  </si>
  <si>
    <t>Deep litter, weaners</t>
  </si>
  <si>
    <t>Deep bedding weaners</t>
  </si>
  <si>
    <t>Deep litter, fattening pigs</t>
  </si>
  <si>
    <t>Deep bedding fattening pigs</t>
  </si>
  <si>
    <t>Housing with or without litter</t>
  </si>
  <si>
    <t>Fur-bearing animals</t>
  </si>
  <si>
    <t>Housings</t>
  </si>
  <si>
    <t>***</t>
  </si>
  <si>
    <t>Phasants and deer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</si>
</sst>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
    <numFmt numFmtId="166" formatCode="0.0000"/>
    <numFmt numFmtId="167" formatCode="0.00000"/>
    <numFmt numFmtId="168" formatCode="0.000000"/>
  </numFmts>
  <fonts count="19">
    <font>
      <sz val="11"/>
      <color theme="1"/>
      <name val="Calibri"/>
      <family val="2"/>
      <scheme val="minor"/>
    </font>
    <font>
      <sz val="8.5"/>
      <color theme="1"/>
      <name val="Arial"/>
      <family val="2"/>
    </font>
    <font>
      <sz val="11"/>
      <color theme="1"/>
      <name val="Arial"/>
      <family val="2"/>
    </font>
    <font>
      <sz val="11"/>
      <color theme="1"/>
      <name val="Book Antiqua"/>
      <family val="1"/>
    </font>
    <font>
      <sz val="14"/>
      <color theme="1"/>
      <name val="Book Antiqua"/>
      <family val="1"/>
    </font>
    <font>
      <i/>
      <sz val="11"/>
      <color theme="1"/>
      <name val="Arial"/>
      <family val="2"/>
    </font>
    <font>
      <sz val="8.5"/>
      <color theme="1"/>
      <name val="Ariel"/>
    </font>
    <font>
      <sz val="8.5"/>
      <name val="Arial"/>
      <family val="2"/>
    </font>
    <font>
      <u/>
      <sz val="8.5"/>
      <name val="Arial"/>
      <family val="2"/>
    </font>
    <font>
      <u/>
      <sz val="8.5"/>
      <color theme="1"/>
      <name val="Arial"/>
      <family val="2"/>
    </font>
    <font>
      <sz val="8.5"/>
      <color rgb="FF000000"/>
      <name val="Arial"/>
      <family val="2"/>
    </font>
    <font>
      <u/>
      <sz val="8.5"/>
      <color rgb="FF000000"/>
      <name val="Arial"/>
      <family val="2"/>
    </font>
    <font>
      <vertAlign val="superscript"/>
      <sz val="8.5"/>
      <color theme="1"/>
      <name val="Arial"/>
      <family val="2"/>
    </font>
    <font>
      <u/>
      <sz val="8.5"/>
      <color indexed="8"/>
      <name val="Arial"/>
      <family val="2"/>
    </font>
    <font>
      <b/>
      <u/>
      <sz val="8.5"/>
      <color theme="1"/>
      <name val="Arial"/>
      <family val="2"/>
    </font>
    <font>
      <sz val="12"/>
      <name val="Arial"/>
      <family val="2"/>
    </font>
    <font>
      <sz val="11"/>
      <color theme="1"/>
      <name val="Calibri"/>
      <family val="2"/>
      <scheme val="minor"/>
    </font>
    <font>
      <sz val="10"/>
      <color theme="1"/>
      <name val="Book Antiqua"/>
      <family val="1"/>
    </font>
    <font>
      <vertAlign val="subscript"/>
      <sz val="10"/>
      <color theme="1"/>
      <name val="Book Antiqua"/>
      <family val="1"/>
    </font>
  </fonts>
  <fills count="2">
    <fill>
      <patternFill patternType="none"/>
    </fill>
    <fill>
      <patternFill patternType="gray125"/>
    </fill>
  </fills>
  <borders count="10">
    <border>
      <left/>
      <right/>
      <top/>
      <bottom/>
      <diagonal/>
    </border>
    <border>
      <left/>
      <right/>
      <top style="medium">
        <color rgb="FF000000"/>
      </top>
      <bottom style="medium">
        <color rgb="FF000000"/>
      </bottom>
      <diagonal/>
    </border>
    <border>
      <left/>
      <right/>
      <top/>
      <bottom style="medium">
        <color indexed="64"/>
      </bottom>
      <diagonal/>
    </border>
    <border>
      <left/>
      <right/>
      <top/>
      <bottom style="medium">
        <color rgb="FF000000"/>
      </bottom>
      <diagonal/>
    </border>
    <border>
      <left/>
      <right/>
      <top style="medium">
        <color rgb="FF000000"/>
      </top>
      <bottom style="medium">
        <color indexed="64"/>
      </bottom>
      <diagonal/>
    </border>
    <border>
      <left/>
      <right/>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right/>
      <top style="thin">
        <color indexed="64"/>
      </top>
      <bottom/>
      <diagonal/>
    </border>
  </borders>
  <cellStyleXfs count="3">
    <xf numFmtId="0" fontId="0" fillId="0" borderId="0"/>
    <xf numFmtId="0" fontId="15" fillId="0" borderId="0"/>
    <xf numFmtId="9" fontId="16" fillId="0" borderId="0" applyFont="0" applyFill="0" applyBorder="0" applyAlignment="0" applyProtection="0"/>
  </cellStyleXfs>
  <cellXfs count="142">
    <xf numFmtId="0" fontId="0" fillId="0" borderId="0" xfId="0"/>
    <xf numFmtId="0" fontId="1" fillId="0" borderId="1" xfId="0" applyFont="1" applyBorder="1" applyAlignment="1">
      <alignment vertical="center" wrapText="1"/>
    </xf>
    <xf numFmtId="0" fontId="1" fillId="0" borderId="1" xfId="0" applyFont="1" applyBorder="1" applyAlignment="1">
      <alignment horizontal="right" vertical="center" wrapText="1"/>
    </xf>
    <xf numFmtId="0" fontId="1" fillId="0" borderId="0" xfId="0" applyFont="1" applyAlignment="1">
      <alignment vertical="center" wrapText="1"/>
    </xf>
    <xf numFmtId="0" fontId="1" fillId="0" borderId="0" xfId="0" applyFont="1" applyAlignment="1">
      <alignment horizontal="right" vertical="center" wrapText="1"/>
    </xf>
    <xf numFmtId="0" fontId="1" fillId="0" borderId="0" xfId="0" applyFont="1"/>
    <xf numFmtId="0" fontId="1" fillId="0" borderId="2" xfId="0" applyFont="1" applyBorder="1" applyAlignment="1">
      <alignment vertical="center" wrapText="1"/>
    </xf>
    <xf numFmtId="0" fontId="1" fillId="0" borderId="2" xfId="0" applyFont="1" applyBorder="1" applyAlignment="1">
      <alignment horizontal="right" vertical="center" wrapText="1"/>
    </xf>
    <xf numFmtId="0" fontId="2" fillId="0" borderId="0" xfId="0" applyFont="1"/>
    <xf numFmtId="0" fontId="1" fillId="0" borderId="0" xfId="0" applyFont="1" applyBorder="1" applyAlignment="1">
      <alignment horizontal="right" vertical="center" wrapText="1"/>
    </xf>
    <xf numFmtId="0" fontId="0" fillId="0" borderId="0" xfId="0" applyAlignment="1"/>
    <xf numFmtId="0" fontId="1" fillId="0" borderId="1" xfId="0" applyFont="1" applyBorder="1" applyAlignment="1">
      <alignment vertical="center"/>
    </xf>
    <xf numFmtId="0" fontId="1" fillId="0" borderId="0" xfId="0" applyFont="1" applyAlignment="1">
      <alignment vertical="center"/>
    </xf>
    <xf numFmtId="0" fontId="1" fillId="0" borderId="2" xfId="0" applyFont="1" applyBorder="1" applyAlignment="1">
      <alignment vertical="center"/>
    </xf>
    <xf numFmtId="0" fontId="1" fillId="0" borderId="0" xfId="0" applyFont="1" applyBorder="1" applyAlignment="1">
      <alignment vertical="center" wrapText="1"/>
    </xf>
    <xf numFmtId="0" fontId="1" fillId="0" borderId="0" xfId="0" applyFont="1" applyBorder="1" applyAlignment="1">
      <alignment vertical="center"/>
    </xf>
    <xf numFmtId="0" fontId="0" fillId="0" borderId="0" xfId="0" applyBorder="1"/>
    <xf numFmtId="164" fontId="1" fillId="0" borderId="0" xfId="0" applyNumberFormat="1" applyFont="1" applyAlignment="1">
      <alignment horizontal="right" vertical="center" wrapText="1"/>
    </xf>
    <xf numFmtId="0" fontId="0" fillId="0" borderId="2" xfId="0" applyBorder="1"/>
    <xf numFmtId="164" fontId="1" fillId="0" borderId="2" xfId="0" applyNumberFormat="1" applyFont="1" applyBorder="1" applyAlignment="1">
      <alignment horizontal="right" vertical="center" wrapText="1"/>
    </xf>
    <xf numFmtId="0" fontId="2" fillId="0" borderId="0" xfId="0" applyFont="1" applyAlignment="1"/>
    <xf numFmtId="0" fontId="3" fillId="0" borderId="0" xfId="0" applyFont="1"/>
    <xf numFmtId="0" fontId="4" fillId="0" borderId="0" xfId="0" applyFont="1"/>
    <xf numFmtId="0" fontId="5" fillId="0" borderId="0" xfId="0" applyFont="1"/>
    <xf numFmtId="0" fontId="6" fillId="0" borderId="0" xfId="0" applyFont="1"/>
    <xf numFmtId="1" fontId="1" fillId="0" borderId="0" xfId="0" applyNumberFormat="1" applyFont="1" applyAlignment="1">
      <alignment horizontal="right"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vertical="center" wrapText="1"/>
    </xf>
    <xf numFmtId="0" fontId="1" fillId="0" borderId="3" xfId="0" applyFont="1" applyBorder="1" applyAlignment="1">
      <alignment horizontal="right" vertical="center" wrapText="1"/>
    </xf>
    <xf numFmtId="0" fontId="1" fillId="0" borderId="4" xfId="0" applyFont="1" applyBorder="1" applyAlignment="1">
      <alignment vertical="center" wrapText="1"/>
    </xf>
    <xf numFmtId="0" fontId="1" fillId="0" borderId="4" xfId="0" applyFont="1" applyBorder="1" applyAlignment="1">
      <alignment horizontal="right" vertical="center" wrapText="1"/>
    </xf>
    <xf numFmtId="0" fontId="1" fillId="0" borderId="2" xfId="0" applyFont="1" applyFill="1" applyBorder="1" applyAlignment="1">
      <alignment vertical="center" wrapText="1"/>
    </xf>
    <xf numFmtId="164" fontId="1" fillId="0" borderId="3" xfId="0" applyNumberFormat="1" applyFont="1" applyBorder="1" applyAlignment="1">
      <alignment horizontal="right" vertical="center" wrapText="1"/>
    </xf>
    <xf numFmtId="0" fontId="0" fillId="0" borderId="5" xfId="0" applyBorder="1"/>
    <xf numFmtId="0" fontId="1" fillId="0" borderId="5" xfId="0" applyFont="1" applyBorder="1" applyAlignment="1">
      <alignment vertical="center" wrapText="1"/>
    </xf>
    <xf numFmtId="0" fontId="1" fillId="0" borderId="5" xfId="0" applyFont="1" applyBorder="1" applyAlignment="1">
      <alignment horizontal="right" vertical="center" wrapText="1"/>
    </xf>
    <xf numFmtId="0" fontId="1" fillId="0" borderId="5" xfId="0" applyFont="1" applyBorder="1"/>
    <xf numFmtId="0" fontId="0" fillId="0" borderId="2" xfId="0" applyBorder="1" applyAlignment="1"/>
    <xf numFmtId="0" fontId="6" fillId="0" borderId="2" xfId="0" applyFont="1" applyBorder="1"/>
    <xf numFmtId="0" fontId="6" fillId="0" borderId="0" xfId="0" applyFont="1" applyBorder="1"/>
    <xf numFmtId="0" fontId="7" fillId="0" borderId="6" xfId="0" applyFont="1" applyBorder="1"/>
    <xf numFmtId="0" fontId="7" fillId="0" borderId="6" xfId="0" applyFont="1" applyBorder="1" applyAlignment="1">
      <alignment horizontal="right"/>
    </xf>
    <xf numFmtId="0" fontId="7" fillId="0" borderId="2" xfId="0" applyFont="1" applyBorder="1"/>
    <xf numFmtId="1" fontId="7" fillId="0" borderId="2" xfId="0" applyNumberFormat="1" applyFont="1" applyBorder="1" applyAlignment="1">
      <alignment horizontal="right"/>
    </xf>
    <xf numFmtId="0" fontId="8" fillId="0" borderId="0" xfId="0" applyFont="1"/>
    <xf numFmtId="0" fontId="7" fillId="0" borderId="0" xfId="0" applyFont="1" applyAlignment="1">
      <alignment horizontal="right"/>
    </xf>
    <xf numFmtId="0" fontId="7" fillId="0" borderId="0" xfId="0" applyFont="1"/>
    <xf numFmtId="1" fontId="7" fillId="0" borderId="0" xfId="0" applyNumberFormat="1" applyFont="1" applyAlignment="1">
      <alignment horizontal="right"/>
    </xf>
    <xf numFmtId="0" fontId="8" fillId="0" borderId="2" xfId="0" applyFont="1" applyBorder="1"/>
    <xf numFmtId="0" fontId="7" fillId="0" borderId="2" xfId="0" applyFont="1" applyBorder="1" applyAlignment="1">
      <alignment horizontal="right"/>
    </xf>
    <xf numFmtId="3" fontId="7" fillId="0" borderId="0" xfId="0" applyNumberFormat="1" applyFont="1" applyAlignment="1">
      <alignment horizontal="right"/>
    </xf>
    <xf numFmtId="3" fontId="7" fillId="0" borderId="2" xfId="0" applyNumberFormat="1" applyFont="1" applyBorder="1" applyAlignment="1">
      <alignment horizontal="right"/>
    </xf>
    <xf numFmtId="2" fontId="7" fillId="0" borderId="0" xfId="0" applyNumberFormat="1" applyFont="1" applyAlignment="1">
      <alignment horizontal="right"/>
    </xf>
    <xf numFmtId="2" fontId="7" fillId="0" borderId="2" xfId="0" applyNumberFormat="1" applyFont="1" applyBorder="1" applyAlignment="1">
      <alignment horizontal="right"/>
    </xf>
    <xf numFmtId="0" fontId="0" fillId="0" borderId="0" xfId="0" applyFill="1"/>
    <xf numFmtId="0" fontId="1" fillId="0" borderId="6" xfId="0" applyFont="1" applyBorder="1" applyAlignment="1">
      <alignment vertical="center"/>
    </xf>
    <xf numFmtId="0" fontId="1" fillId="0" borderId="6" xfId="0" applyFont="1" applyBorder="1" applyAlignment="1">
      <alignment horizontal="right" vertical="center"/>
    </xf>
    <xf numFmtId="0" fontId="1" fillId="0" borderId="6" xfId="0" applyFont="1" applyBorder="1" applyAlignment="1">
      <alignment horizontal="right" vertical="center" wrapText="1"/>
    </xf>
    <xf numFmtId="0" fontId="4" fillId="0" borderId="0" xfId="0" applyFont="1" applyAlignment="1"/>
    <xf numFmtId="0" fontId="3" fillId="0" borderId="0" xfId="0" applyFont="1" applyAlignment="1"/>
    <xf numFmtId="0" fontId="9" fillId="0" borderId="0" xfId="0" applyFont="1" applyAlignment="1">
      <alignment vertical="center"/>
    </xf>
    <xf numFmtId="0" fontId="11" fillId="0" borderId="0" xfId="0" applyFont="1" applyAlignment="1">
      <alignment vertical="center"/>
    </xf>
    <xf numFmtId="3" fontId="1" fillId="0" borderId="0" xfId="0" applyNumberFormat="1" applyFont="1" applyAlignment="1">
      <alignment horizontal="right" vertical="center"/>
    </xf>
    <xf numFmtId="3" fontId="1" fillId="0" borderId="2" xfId="0" applyNumberFormat="1" applyFont="1" applyBorder="1" applyAlignment="1">
      <alignment horizontal="right" vertical="center"/>
    </xf>
    <xf numFmtId="0" fontId="12" fillId="0" borderId="0" xfId="0" applyFont="1" applyAlignment="1">
      <alignment horizontal="justify" vertical="center"/>
    </xf>
    <xf numFmtId="0" fontId="11" fillId="0" borderId="2" xfId="0" applyFont="1" applyBorder="1" applyAlignment="1">
      <alignment vertical="center"/>
    </xf>
    <xf numFmtId="164" fontId="1" fillId="0" borderId="0" xfId="0" applyNumberFormat="1" applyFont="1"/>
    <xf numFmtId="0" fontId="11" fillId="0" borderId="0" xfId="0" applyFont="1" applyFill="1" applyAlignment="1">
      <alignment vertical="center"/>
    </xf>
    <xf numFmtId="0" fontId="7" fillId="0" borderId="0" xfId="0" applyFont="1" applyBorder="1" applyAlignment="1">
      <alignment wrapText="1"/>
    </xf>
    <xf numFmtId="0" fontId="7" fillId="0" borderId="0" xfId="0" applyFont="1" applyAlignment="1">
      <alignment wrapText="1"/>
    </xf>
    <xf numFmtId="2" fontId="1" fillId="0" borderId="0" xfId="0" applyNumberFormat="1" applyFont="1" applyBorder="1"/>
    <xf numFmtId="164" fontId="1" fillId="0" borderId="0" xfId="0" applyNumberFormat="1" applyFont="1" applyFill="1" applyAlignment="1">
      <alignment horizontal="right" vertical="center" wrapText="1"/>
    </xf>
    <xf numFmtId="3" fontId="1" fillId="0" borderId="0" xfId="0" applyNumberFormat="1" applyFont="1" applyBorder="1" applyAlignment="1">
      <alignment horizontal="right" vertical="center"/>
    </xf>
    <xf numFmtId="0" fontId="10" fillId="0" borderId="0" xfId="0" applyFont="1" applyFill="1" applyAlignment="1">
      <alignment vertical="center"/>
    </xf>
    <xf numFmtId="3" fontId="1" fillId="0" borderId="0" xfId="0" applyNumberFormat="1" applyFont="1" applyFill="1" applyAlignment="1">
      <alignment horizontal="right" vertical="center"/>
    </xf>
    <xf numFmtId="2" fontId="1" fillId="0" borderId="0" xfId="0" applyNumberFormat="1" applyFont="1"/>
    <xf numFmtId="2" fontId="1" fillId="0" borderId="0" xfId="0" applyNumberFormat="1" applyFont="1" applyFill="1" applyBorder="1"/>
    <xf numFmtId="0" fontId="8" fillId="0" borderId="0" xfId="0" applyFont="1" applyFill="1" applyAlignment="1">
      <alignment vertical="center" wrapText="1"/>
    </xf>
    <xf numFmtId="0" fontId="13" fillId="0" borderId="0" xfId="0" applyFont="1" applyAlignment="1">
      <alignment vertical="center" wrapText="1"/>
    </xf>
    <xf numFmtId="0" fontId="1" fillId="0" borderId="4" xfId="0" applyFont="1" applyBorder="1" applyAlignment="1">
      <alignment vertical="center"/>
    </xf>
    <xf numFmtId="0" fontId="1" fillId="0" borderId="4" xfId="0" applyFont="1" applyBorder="1" applyAlignment="1">
      <alignment horizontal="right" vertical="center"/>
    </xf>
    <xf numFmtId="3" fontId="1" fillId="0" borderId="6" xfId="0" applyNumberFormat="1" applyFont="1" applyBorder="1" applyAlignment="1">
      <alignment horizontal="right" vertical="center"/>
    </xf>
    <xf numFmtId="0" fontId="1" fillId="0" borderId="7" xfId="0" applyFont="1" applyBorder="1"/>
    <xf numFmtId="0" fontId="1" fillId="0" borderId="0" xfId="0" applyFont="1" applyBorder="1"/>
    <xf numFmtId="0" fontId="1" fillId="0" borderId="0" xfId="0" applyFont="1" applyAlignment="1">
      <alignment horizontal="left"/>
    </xf>
    <xf numFmtId="0" fontId="1" fillId="0" borderId="0" xfId="0" applyFont="1" applyAlignment="1"/>
    <xf numFmtId="0" fontId="1" fillId="0" borderId="5" xfId="0" applyFont="1" applyBorder="1" applyAlignment="1">
      <alignment horizontal="left"/>
    </xf>
    <xf numFmtId="0" fontId="7" fillId="0" borderId="0" xfId="1" applyFont="1" applyAlignment="1" applyProtection="1">
      <alignment horizontal="left"/>
      <protection locked="0"/>
    </xf>
    <xf numFmtId="1" fontId="1" fillId="0" borderId="0" xfId="0" applyNumberFormat="1" applyFont="1"/>
    <xf numFmtId="0" fontId="1" fillId="0" borderId="2" xfId="0" applyFont="1" applyBorder="1"/>
    <xf numFmtId="0" fontId="7" fillId="0" borderId="2" xfId="1" applyFont="1" applyBorder="1" applyAlignment="1" applyProtection="1">
      <alignment horizontal="left"/>
      <protection locked="0"/>
    </xf>
    <xf numFmtId="1" fontId="1" fillId="0" borderId="2" xfId="0" applyNumberFormat="1" applyFont="1" applyBorder="1"/>
    <xf numFmtId="0" fontId="7" fillId="0" borderId="2" xfId="0" applyFont="1" applyBorder="1" applyAlignment="1"/>
    <xf numFmtId="165" fontId="1" fillId="0" borderId="0" xfId="0" applyNumberFormat="1" applyFont="1" applyBorder="1"/>
    <xf numFmtId="4" fontId="1" fillId="0" borderId="0" xfId="0" applyNumberFormat="1" applyFont="1" applyAlignment="1">
      <alignment horizontal="right" vertical="center"/>
    </xf>
    <xf numFmtId="4" fontId="1" fillId="0" borderId="2" xfId="0" applyNumberFormat="1" applyFont="1" applyBorder="1" applyAlignment="1">
      <alignment horizontal="right" vertical="center"/>
    </xf>
    <xf numFmtId="0" fontId="8" fillId="0" borderId="0" xfId="0" applyFont="1" applyBorder="1"/>
    <xf numFmtId="1" fontId="7" fillId="0" borderId="0" xfId="0" applyNumberFormat="1" applyFont="1" applyBorder="1" applyAlignment="1">
      <alignment horizontal="right"/>
    </xf>
    <xf numFmtId="164" fontId="7" fillId="0" borderId="2" xfId="0" applyNumberFormat="1" applyFont="1" applyBorder="1" applyAlignment="1">
      <alignment horizontal="right"/>
    </xf>
    <xf numFmtId="165" fontId="7" fillId="0" borderId="0" xfId="0" applyNumberFormat="1" applyFont="1" applyAlignment="1">
      <alignment horizontal="right"/>
    </xf>
    <xf numFmtId="0" fontId="1" fillId="0" borderId="0" xfId="0" applyFont="1" applyAlignment="1">
      <alignment horizontal="right"/>
    </xf>
    <xf numFmtId="0" fontId="1" fillId="0" borderId="5" xfId="0" applyFont="1" applyBorder="1" applyAlignment="1">
      <alignment horizontal="right"/>
    </xf>
    <xf numFmtId="0" fontId="14" fillId="0" borderId="0" xfId="0" applyFont="1" applyAlignment="1">
      <alignment horizontal="left"/>
    </xf>
    <xf numFmtId="0" fontId="1" fillId="0" borderId="7" xfId="0" applyFont="1" applyBorder="1" applyAlignment="1">
      <alignment horizontal="left"/>
    </xf>
    <xf numFmtId="0" fontId="1" fillId="0" borderId="7" xfId="0" applyFont="1" applyBorder="1" applyAlignment="1">
      <alignment horizontal="right"/>
    </xf>
    <xf numFmtId="1" fontId="1" fillId="0" borderId="0" xfId="0" applyNumberFormat="1" applyFont="1" applyBorder="1" applyAlignment="1">
      <alignment horizontal="right" vertical="center" wrapText="1"/>
    </xf>
    <xf numFmtId="0" fontId="1" fillId="0" borderId="7" xfId="0" applyFont="1" applyBorder="1" applyAlignment="1">
      <alignment horizontal="center"/>
    </xf>
    <xf numFmtId="0" fontId="17" fillId="0" borderId="0" xfId="0" applyFont="1"/>
    <xf numFmtId="168" fontId="0" fillId="0" borderId="0" xfId="0" applyNumberFormat="1"/>
    <xf numFmtId="164" fontId="1" fillId="0" borderId="0" xfId="0" applyNumberFormat="1" applyFont="1" applyAlignment="1">
      <alignment horizontal="right"/>
    </xf>
    <xf numFmtId="164" fontId="1" fillId="0" borderId="5" xfId="0" applyNumberFormat="1" applyFont="1" applyBorder="1" applyAlignment="1">
      <alignment horizontal="right"/>
    </xf>
    <xf numFmtId="2" fontId="1" fillId="0" borderId="6" xfId="0" applyNumberFormat="1" applyFont="1" applyBorder="1"/>
    <xf numFmtId="165" fontId="1" fillId="0" borderId="0" xfId="0" applyNumberFormat="1" applyFont="1"/>
    <xf numFmtId="166" fontId="1" fillId="0" borderId="0" xfId="0" applyNumberFormat="1" applyFont="1"/>
    <xf numFmtId="167" fontId="1" fillId="0" borderId="0" xfId="0" applyNumberFormat="1" applyFont="1"/>
    <xf numFmtId="0" fontId="7" fillId="0" borderId="0" xfId="0" applyFont="1" applyAlignment="1">
      <alignment vertical="top" wrapText="1"/>
    </xf>
    <xf numFmtId="0" fontId="7" fillId="0" borderId="2" xfId="0" applyFont="1" applyBorder="1" applyAlignment="1">
      <alignment vertical="top" wrapText="1"/>
    </xf>
    <xf numFmtId="0" fontId="7" fillId="0" borderId="6" xfId="0" applyFont="1" applyFill="1" applyBorder="1" applyAlignment="1">
      <alignment vertical="top" wrapText="1"/>
    </xf>
    <xf numFmtId="166" fontId="1" fillId="0" borderId="2" xfId="0" applyNumberFormat="1" applyFont="1" applyBorder="1"/>
    <xf numFmtId="0" fontId="1" fillId="0" borderId="8" xfId="0" applyFont="1" applyBorder="1" applyAlignment="1">
      <alignment horizontal="right" vertical="center" wrapText="1"/>
    </xf>
    <xf numFmtId="0" fontId="1" fillId="0" borderId="0" xfId="0" applyFont="1" applyFill="1" applyAlignment="1">
      <alignment horizontal="right" vertical="center" wrapText="1"/>
    </xf>
    <xf numFmtId="0" fontId="1" fillId="0" borderId="3" xfId="0" applyFont="1" applyFill="1" applyBorder="1" applyAlignment="1">
      <alignment horizontal="right" vertical="center" wrapText="1"/>
    </xf>
    <xf numFmtId="168" fontId="1" fillId="0" borderId="0" xfId="0" applyNumberFormat="1" applyFont="1"/>
    <xf numFmtId="0" fontId="0" fillId="0" borderId="2" xfId="0" applyFill="1" applyBorder="1"/>
    <xf numFmtId="0" fontId="1" fillId="0" borderId="5" xfId="0" applyFont="1" applyFill="1" applyBorder="1" applyAlignment="1">
      <alignment horizontal="left"/>
    </xf>
    <xf numFmtId="0" fontId="1" fillId="0" borderId="7" xfId="0" applyFont="1" applyFill="1" applyBorder="1"/>
    <xf numFmtId="0" fontId="1" fillId="0" borderId="9" xfId="0" applyFont="1" applyBorder="1"/>
    <xf numFmtId="0" fontId="1" fillId="0" borderId="7" xfId="0" applyFont="1" applyBorder="1" applyAlignment="1">
      <alignment vertical="center" wrapText="1"/>
    </xf>
    <xf numFmtId="0" fontId="1" fillId="0" borderId="0" xfId="0" applyFont="1" applyFill="1" applyBorder="1" applyAlignment="1">
      <alignment vertical="center" wrapText="1"/>
    </xf>
    <xf numFmtId="0" fontId="1" fillId="0" borderId="0" xfId="0" applyFont="1" applyFill="1" applyBorder="1" applyAlignment="1">
      <alignment horizontal="right" vertical="center" wrapText="1"/>
    </xf>
    <xf numFmtId="0" fontId="1" fillId="0" borderId="2" xfId="0" applyFont="1" applyFill="1" applyBorder="1" applyAlignment="1">
      <alignment horizontal="right" vertical="center" wrapText="1"/>
    </xf>
    <xf numFmtId="2" fontId="1" fillId="0" borderId="0" xfId="0" applyNumberFormat="1" applyFont="1" applyAlignment="1">
      <alignment horizontal="center"/>
    </xf>
    <xf numFmtId="2" fontId="1" fillId="0" borderId="0" xfId="0" applyNumberFormat="1" applyFont="1" applyAlignment="1">
      <alignment horizontal="right"/>
    </xf>
    <xf numFmtId="2" fontId="1" fillId="0" borderId="0" xfId="2" applyNumberFormat="1" applyFont="1" applyAlignment="1">
      <alignment horizontal="center"/>
    </xf>
    <xf numFmtId="2" fontId="1" fillId="0" borderId="5" xfId="0" applyNumberFormat="1" applyFont="1" applyBorder="1" applyAlignment="1">
      <alignment horizontal="center"/>
    </xf>
    <xf numFmtId="0" fontId="1" fillId="0" borderId="0" xfId="0" quotePrefix="1" applyFont="1" applyAlignment="1"/>
    <xf numFmtId="165" fontId="1" fillId="0" borderId="0" xfId="0" applyNumberFormat="1" applyFont="1" applyFill="1" applyBorder="1"/>
    <xf numFmtId="3" fontId="0" fillId="0" borderId="0" xfId="0" applyNumberFormat="1"/>
    <xf numFmtId="164" fontId="0" fillId="0" borderId="0" xfId="0" applyNumberFormat="1"/>
    <xf numFmtId="2" fontId="0" fillId="0" borderId="0" xfId="0" applyNumberFormat="1"/>
    <xf numFmtId="2" fontId="1" fillId="0" borderId="2" xfId="0" applyNumberFormat="1" applyFont="1" applyFill="1" applyBorder="1"/>
    <xf numFmtId="1" fontId="0" fillId="0" borderId="0" xfId="0" applyNumberFormat="1"/>
  </cellXfs>
  <cellStyles count="3">
    <cellStyle name="Normal" xfId="0" builtinId="0"/>
    <cellStyle name="Normal 4" xfId="1"/>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53"/>
  <sheetViews>
    <sheetView tabSelected="1" workbookViewId="0">
      <pane xSplit="2" topLeftCell="Q1" activePane="topRight" state="frozen"/>
      <selection activeCell="A3" sqref="A3"/>
      <selection pane="topRight" activeCell="A2" sqref="A2"/>
    </sheetView>
  </sheetViews>
  <sheetFormatPr defaultRowHeight="15"/>
  <cols>
    <col min="1" max="1" width="30.140625" customWidth="1"/>
    <col min="2" max="2" width="35.42578125" style="10" customWidth="1"/>
    <col min="3" max="35" width="5.7109375" customWidth="1"/>
  </cols>
  <sheetData>
    <row r="1" spans="1:35" s="8" customFormat="1" ht="18.75">
      <c r="A1" s="22" t="s">
        <v>9</v>
      </c>
      <c r="B1" s="20"/>
    </row>
    <row r="2" spans="1:35" ht="16.5">
      <c r="A2" s="21" t="s">
        <v>199</v>
      </c>
    </row>
    <row r="3" spans="1:35" ht="16.5">
      <c r="A3" s="21"/>
    </row>
    <row r="4" spans="1:35" ht="15.75" thickBot="1">
      <c r="A4" s="23" t="s">
        <v>16</v>
      </c>
    </row>
    <row r="5" spans="1:35" ht="15.75" thickBot="1">
      <c r="A5" s="11" t="s">
        <v>0</v>
      </c>
      <c r="B5" s="11" t="s">
        <v>1</v>
      </c>
      <c r="C5" s="2">
        <v>1990</v>
      </c>
      <c r="D5" s="2">
        <v>1991</v>
      </c>
      <c r="E5" s="2">
        <v>1992</v>
      </c>
      <c r="F5" s="2">
        <v>1993</v>
      </c>
      <c r="G5" s="2">
        <v>1994</v>
      </c>
      <c r="H5" s="2">
        <v>1995</v>
      </c>
      <c r="I5" s="2">
        <v>1996</v>
      </c>
      <c r="J5" s="2">
        <v>1997</v>
      </c>
      <c r="K5" s="2">
        <v>1998</v>
      </c>
      <c r="L5" s="2">
        <v>1999</v>
      </c>
      <c r="M5" s="2">
        <v>2000</v>
      </c>
      <c r="N5" s="2">
        <v>2001</v>
      </c>
      <c r="O5" s="2">
        <v>2002</v>
      </c>
      <c r="P5" s="2">
        <v>2003</v>
      </c>
      <c r="Q5" s="2">
        <v>2004</v>
      </c>
      <c r="R5" s="2">
        <v>2005</v>
      </c>
      <c r="S5" s="2">
        <v>2006</v>
      </c>
      <c r="T5" s="2">
        <v>2007</v>
      </c>
      <c r="U5" s="2">
        <v>2008</v>
      </c>
      <c r="V5" s="2">
        <v>2009</v>
      </c>
      <c r="W5" s="2">
        <v>2010</v>
      </c>
      <c r="X5" s="2">
        <v>2011</v>
      </c>
      <c r="Y5" s="2">
        <v>2012</v>
      </c>
      <c r="Z5" s="2">
        <v>2013</v>
      </c>
      <c r="AA5" s="2">
        <v>2014</v>
      </c>
      <c r="AB5" s="2">
        <v>2015</v>
      </c>
      <c r="AC5" s="2">
        <v>2016</v>
      </c>
      <c r="AD5" s="2">
        <v>2017</v>
      </c>
      <c r="AE5" s="2">
        <v>2018</v>
      </c>
      <c r="AF5" s="2">
        <v>2019</v>
      </c>
      <c r="AG5" s="2">
        <v>2020</v>
      </c>
      <c r="AH5" s="2">
        <v>2021</v>
      </c>
      <c r="AI5" s="2">
        <v>2022</v>
      </c>
    </row>
    <row r="6" spans="1:35">
      <c r="A6" s="3" t="s">
        <v>2</v>
      </c>
      <c r="B6" s="12" t="s">
        <v>3</v>
      </c>
      <c r="C6" s="4">
        <v>35.5</v>
      </c>
      <c r="D6" s="4">
        <v>34.5</v>
      </c>
      <c r="E6" s="4">
        <v>33.6</v>
      </c>
      <c r="F6" s="4">
        <v>32.700000000000003</v>
      </c>
      <c r="G6" s="4">
        <v>31.8</v>
      </c>
      <c r="H6" s="4">
        <v>30.9</v>
      </c>
      <c r="I6" s="4">
        <v>30</v>
      </c>
      <c r="J6" s="4">
        <v>30</v>
      </c>
      <c r="K6" s="4">
        <v>30</v>
      </c>
      <c r="L6" s="4">
        <v>30</v>
      </c>
      <c r="M6" s="4">
        <v>18</v>
      </c>
      <c r="N6" s="4">
        <v>15</v>
      </c>
      <c r="O6" s="4">
        <v>12</v>
      </c>
      <c r="P6" s="4">
        <v>8</v>
      </c>
      <c r="Q6" s="4">
        <v>6</v>
      </c>
      <c r="R6" s="4">
        <v>6.2</v>
      </c>
      <c r="S6" s="4">
        <v>6.4</v>
      </c>
      <c r="T6" s="4">
        <v>6.7</v>
      </c>
      <c r="U6" s="4">
        <v>5.6000000000000005</v>
      </c>
      <c r="V6" s="4">
        <v>4.8</v>
      </c>
      <c r="W6" s="4">
        <v>4.8</v>
      </c>
      <c r="X6" s="4">
        <v>3.8</v>
      </c>
      <c r="Y6" s="4">
        <v>3.3000000000000003</v>
      </c>
      <c r="Z6" s="4">
        <v>3</v>
      </c>
      <c r="AA6" s="4">
        <v>2.8000000000000003</v>
      </c>
      <c r="AB6" s="4">
        <v>2.6</v>
      </c>
      <c r="AC6" s="4">
        <v>2.4</v>
      </c>
      <c r="AD6" s="4">
        <v>2</v>
      </c>
      <c r="AE6" s="4">
        <v>1.7000000000000002</v>
      </c>
      <c r="AF6" s="4">
        <v>1.5</v>
      </c>
      <c r="AG6" s="4">
        <v>1.4000000000000001</v>
      </c>
      <c r="AH6" s="4">
        <v>1.2</v>
      </c>
      <c r="AI6" s="17">
        <v>1</v>
      </c>
    </row>
    <row r="7" spans="1:35">
      <c r="A7" s="3"/>
      <c r="B7" s="12" t="s">
        <v>4</v>
      </c>
      <c r="C7" s="4">
        <v>43.6</v>
      </c>
      <c r="D7" s="4">
        <v>43.4</v>
      </c>
      <c r="E7" s="4">
        <v>43.1</v>
      </c>
      <c r="F7" s="4">
        <v>42.8</v>
      </c>
      <c r="G7" s="4">
        <v>42.5</v>
      </c>
      <c r="H7" s="4">
        <v>42.3</v>
      </c>
      <c r="I7" s="4">
        <v>42</v>
      </c>
      <c r="J7" s="4">
        <v>36</v>
      </c>
      <c r="K7" s="4">
        <v>30</v>
      </c>
      <c r="L7" s="4">
        <v>30</v>
      </c>
      <c r="M7" s="4">
        <v>28.000000000000004</v>
      </c>
      <c r="N7" s="4">
        <v>25</v>
      </c>
      <c r="O7" s="4">
        <v>23</v>
      </c>
      <c r="P7" s="4">
        <v>18</v>
      </c>
      <c r="Q7" s="4">
        <v>16</v>
      </c>
      <c r="R7" s="4">
        <v>14.000000000000002</v>
      </c>
      <c r="S7" s="4">
        <v>12</v>
      </c>
      <c r="T7" s="4">
        <v>10</v>
      </c>
      <c r="U7" s="4">
        <v>8.6</v>
      </c>
      <c r="V7" s="4">
        <v>7.3999999999999995</v>
      </c>
      <c r="W7" s="4">
        <v>7.3999999999999995</v>
      </c>
      <c r="X7" s="4">
        <v>5.8999999999999995</v>
      </c>
      <c r="Y7" s="4">
        <v>5.3</v>
      </c>
      <c r="Z7" s="4">
        <v>5.2</v>
      </c>
      <c r="AA7" s="4">
        <v>4.3</v>
      </c>
      <c r="AB7" s="4">
        <v>4</v>
      </c>
      <c r="AC7" s="4">
        <v>3.5000000000000004</v>
      </c>
      <c r="AD7" s="4">
        <v>3</v>
      </c>
      <c r="AE7" s="4">
        <v>2.6</v>
      </c>
      <c r="AF7" s="4">
        <v>2.4</v>
      </c>
      <c r="AG7" s="4">
        <v>2</v>
      </c>
      <c r="AH7" s="4">
        <v>1.7999999999999998</v>
      </c>
      <c r="AI7" s="4">
        <v>1.5</v>
      </c>
    </row>
    <row r="8" spans="1:35">
      <c r="A8" s="3"/>
      <c r="B8" s="12" t="s">
        <v>15</v>
      </c>
      <c r="C8" s="4">
        <v>3.5999999999999996</v>
      </c>
      <c r="D8" s="4">
        <v>3.5000000000000004</v>
      </c>
      <c r="E8" s="4">
        <v>3.4000000000000004</v>
      </c>
      <c r="F8" s="4">
        <v>3.3000000000000003</v>
      </c>
      <c r="G8" s="4">
        <v>3.2</v>
      </c>
      <c r="H8" s="4">
        <v>3.1</v>
      </c>
      <c r="I8" s="4">
        <v>3</v>
      </c>
      <c r="J8" s="4">
        <v>3</v>
      </c>
      <c r="K8" s="4">
        <v>3</v>
      </c>
      <c r="L8" s="4">
        <v>3</v>
      </c>
      <c r="M8" s="4">
        <v>6</v>
      </c>
      <c r="N8" s="4">
        <v>9</v>
      </c>
      <c r="O8" s="4">
        <v>11</v>
      </c>
      <c r="P8" s="4">
        <v>16</v>
      </c>
      <c r="Q8" s="4">
        <v>17</v>
      </c>
      <c r="R8" s="4">
        <v>15.8</v>
      </c>
      <c r="S8" s="4">
        <v>14.6</v>
      </c>
      <c r="T8" s="4">
        <v>13.4</v>
      </c>
      <c r="U8" s="4">
        <v>13.700000000000001</v>
      </c>
      <c r="V8" s="4">
        <v>14.099999999999998</v>
      </c>
      <c r="W8" s="4">
        <v>14.099999999999998</v>
      </c>
      <c r="X8" s="4">
        <v>15.5</v>
      </c>
      <c r="Y8" s="4">
        <v>15.299999999999999</v>
      </c>
      <c r="Z8" s="4">
        <v>14.099999999999998</v>
      </c>
      <c r="AA8" s="4">
        <v>15</v>
      </c>
      <c r="AB8" s="4">
        <v>15.2</v>
      </c>
      <c r="AC8" s="4">
        <v>14.899999999999999</v>
      </c>
      <c r="AD8" s="4">
        <v>14.899999999999999</v>
      </c>
      <c r="AE8" s="4">
        <v>15.5</v>
      </c>
      <c r="AF8" s="4">
        <v>15.9</v>
      </c>
      <c r="AG8" s="4">
        <v>15.9</v>
      </c>
      <c r="AH8" s="4">
        <v>16.400000000000002</v>
      </c>
      <c r="AI8" s="4">
        <v>16.7</v>
      </c>
    </row>
    <row r="9" spans="1:35">
      <c r="A9" s="3"/>
      <c r="B9" s="12" t="s">
        <v>13</v>
      </c>
      <c r="C9" s="17">
        <v>13.100000000000001</v>
      </c>
      <c r="D9" s="17">
        <v>13.900000000000002</v>
      </c>
      <c r="E9" s="17">
        <v>14.7</v>
      </c>
      <c r="F9" s="17">
        <v>15.5</v>
      </c>
      <c r="G9" s="17">
        <v>16.400000000000002</v>
      </c>
      <c r="H9" s="17">
        <v>17.2</v>
      </c>
      <c r="I9" s="17">
        <v>18</v>
      </c>
      <c r="J9" s="17">
        <v>21</v>
      </c>
      <c r="K9" s="17">
        <v>24</v>
      </c>
      <c r="L9" s="17">
        <v>24</v>
      </c>
      <c r="M9" s="17">
        <v>34</v>
      </c>
      <c r="N9" s="17">
        <v>36</v>
      </c>
      <c r="O9" s="17">
        <v>39</v>
      </c>
      <c r="P9" s="17">
        <v>42</v>
      </c>
      <c r="Q9" s="17">
        <v>44</v>
      </c>
      <c r="R9" s="17">
        <v>43.4</v>
      </c>
      <c r="S9" s="17">
        <v>42.9</v>
      </c>
      <c r="T9" s="17">
        <v>42.3</v>
      </c>
      <c r="U9" s="17">
        <v>43.6</v>
      </c>
      <c r="V9" s="17">
        <v>44.5</v>
      </c>
      <c r="W9" s="17">
        <v>44.5</v>
      </c>
      <c r="X9" s="17">
        <v>45.6</v>
      </c>
      <c r="Y9" s="17">
        <v>45.9</v>
      </c>
      <c r="Z9" s="17">
        <v>47.4</v>
      </c>
      <c r="AA9" s="17">
        <v>46.6</v>
      </c>
      <c r="AB9" s="17">
        <v>46.2</v>
      </c>
      <c r="AC9" s="17">
        <v>45.9</v>
      </c>
      <c r="AD9" s="17">
        <v>46.1</v>
      </c>
      <c r="AE9" s="17">
        <v>45.800000000000004</v>
      </c>
      <c r="AF9" s="17">
        <v>45.4</v>
      </c>
      <c r="AG9" s="17">
        <v>44.9</v>
      </c>
      <c r="AH9" s="17">
        <v>44.1</v>
      </c>
      <c r="AI9" s="17">
        <v>43.7</v>
      </c>
    </row>
    <row r="10" spans="1:35">
      <c r="A10" s="3"/>
      <c r="B10" s="12" t="s">
        <v>14</v>
      </c>
      <c r="C10" s="4">
        <v>1</v>
      </c>
      <c r="D10" s="4">
        <v>1</v>
      </c>
      <c r="E10" s="4">
        <v>1</v>
      </c>
      <c r="F10" s="4">
        <v>1</v>
      </c>
      <c r="G10" s="4">
        <v>1</v>
      </c>
      <c r="H10" s="4">
        <v>1</v>
      </c>
      <c r="I10" s="4">
        <v>1</v>
      </c>
      <c r="J10" s="4">
        <v>2</v>
      </c>
      <c r="K10" s="4">
        <v>3</v>
      </c>
      <c r="L10" s="4">
        <v>3</v>
      </c>
      <c r="M10" s="4">
        <v>3</v>
      </c>
      <c r="N10" s="4">
        <v>4</v>
      </c>
      <c r="O10" s="4">
        <v>4</v>
      </c>
      <c r="P10" s="4">
        <v>5</v>
      </c>
      <c r="Q10" s="4">
        <v>6</v>
      </c>
      <c r="R10" s="4">
        <v>10.6</v>
      </c>
      <c r="S10" s="4">
        <v>15.299999999999999</v>
      </c>
      <c r="T10" s="4">
        <v>19.900000000000002</v>
      </c>
      <c r="U10" s="4">
        <v>20.3</v>
      </c>
      <c r="V10" s="4">
        <v>20.8</v>
      </c>
      <c r="W10" s="4">
        <v>20.8</v>
      </c>
      <c r="X10" s="4">
        <v>21.3</v>
      </c>
      <c r="Y10" s="4">
        <v>21.5</v>
      </c>
      <c r="Z10" s="4">
        <v>21.7</v>
      </c>
      <c r="AA10" s="4">
        <v>21.5</v>
      </c>
      <c r="AB10" s="4">
        <v>21.4</v>
      </c>
      <c r="AC10" s="4">
        <v>21.9</v>
      </c>
      <c r="AD10" s="4">
        <v>21.5</v>
      </c>
      <c r="AE10" s="4">
        <v>21.7</v>
      </c>
      <c r="AF10" s="4">
        <v>21.5</v>
      </c>
      <c r="AG10" s="4">
        <v>21.8</v>
      </c>
      <c r="AH10" s="4">
        <v>21.6</v>
      </c>
      <c r="AI10" s="4">
        <v>21.2</v>
      </c>
    </row>
    <row r="11" spans="1:35">
      <c r="A11" s="3"/>
      <c r="B11" s="12" t="s">
        <v>200</v>
      </c>
      <c r="C11" s="4">
        <v>0</v>
      </c>
      <c r="D11" s="4">
        <v>0</v>
      </c>
      <c r="E11" s="4">
        <v>0</v>
      </c>
      <c r="F11" s="4">
        <v>0</v>
      </c>
      <c r="G11" s="4">
        <v>0</v>
      </c>
      <c r="H11" s="4">
        <v>0</v>
      </c>
      <c r="I11" s="4">
        <v>0</v>
      </c>
      <c r="J11" s="4">
        <v>0</v>
      </c>
      <c r="K11" s="4">
        <v>0</v>
      </c>
      <c r="L11" s="4">
        <v>0</v>
      </c>
      <c r="M11" s="4">
        <v>0</v>
      </c>
      <c r="N11" s="4">
        <v>0</v>
      </c>
      <c r="O11" s="4">
        <v>0</v>
      </c>
      <c r="P11" s="4">
        <v>0</v>
      </c>
      <c r="Q11" s="4">
        <v>0</v>
      </c>
      <c r="R11" s="4">
        <v>0</v>
      </c>
      <c r="S11" s="4">
        <v>0</v>
      </c>
      <c r="T11" s="4">
        <v>0.1</v>
      </c>
      <c r="U11" s="4">
        <v>0.4</v>
      </c>
      <c r="V11" s="4">
        <v>0.3</v>
      </c>
      <c r="W11" s="4">
        <v>0</v>
      </c>
      <c r="X11" s="4">
        <v>0</v>
      </c>
      <c r="Y11" s="4">
        <v>0</v>
      </c>
      <c r="Z11" s="4">
        <v>0</v>
      </c>
      <c r="AA11" s="4">
        <v>0</v>
      </c>
      <c r="AB11" s="4">
        <v>0</v>
      </c>
      <c r="AC11" s="4">
        <v>0</v>
      </c>
      <c r="AD11" s="4">
        <v>0</v>
      </c>
      <c r="AE11" s="4">
        <v>0</v>
      </c>
      <c r="AF11" s="4">
        <v>0</v>
      </c>
      <c r="AG11" s="4">
        <v>0</v>
      </c>
      <c r="AH11" s="4">
        <v>0</v>
      </c>
      <c r="AI11" s="4">
        <v>0</v>
      </c>
    </row>
    <row r="12" spans="1:35">
      <c r="A12" s="3"/>
      <c r="B12" s="12" t="s">
        <v>201</v>
      </c>
      <c r="C12" s="4">
        <v>0</v>
      </c>
      <c r="D12" s="4">
        <v>0</v>
      </c>
      <c r="E12" s="4">
        <v>0</v>
      </c>
      <c r="F12" s="4">
        <v>0</v>
      </c>
      <c r="G12" s="4">
        <v>0</v>
      </c>
      <c r="H12" s="4">
        <v>0</v>
      </c>
      <c r="I12" s="4">
        <v>0</v>
      </c>
      <c r="J12" s="4">
        <v>0</v>
      </c>
      <c r="K12" s="4">
        <v>0</v>
      </c>
      <c r="L12" s="4">
        <v>0</v>
      </c>
      <c r="M12" s="4">
        <v>0</v>
      </c>
      <c r="N12" s="4">
        <v>0</v>
      </c>
      <c r="O12" s="4">
        <v>0</v>
      </c>
      <c r="P12" s="4">
        <v>0</v>
      </c>
      <c r="Q12" s="4">
        <v>0</v>
      </c>
      <c r="R12" s="4">
        <v>0</v>
      </c>
      <c r="S12" s="4">
        <v>0</v>
      </c>
      <c r="T12" s="4">
        <v>0.6</v>
      </c>
      <c r="U12" s="4">
        <v>1.3</v>
      </c>
      <c r="V12" s="4">
        <v>2.1</v>
      </c>
      <c r="W12" s="4">
        <v>2.4</v>
      </c>
      <c r="X12" s="4">
        <v>2.6</v>
      </c>
      <c r="Y12" s="4">
        <v>3.3000000000000003</v>
      </c>
      <c r="Z12" s="4">
        <v>2.7</v>
      </c>
      <c r="AA12" s="4">
        <v>4</v>
      </c>
      <c r="AB12" s="4">
        <v>4.3999999999999995</v>
      </c>
      <c r="AC12" s="4">
        <v>4.7</v>
      </c>
      <c r="AD12" s="4">
        <v>5.3</v>
      </c>
      <c r="AE12" s="4">
        <v>5.4</v>
      </c>
      <c r="AF12" s="4">
        <v>5.7</v>
      </c>
      <c r="AG12" s="4">
        <v>5.8999999999999995</v>
      </c>
      <c r="AH12" s="4">
        <v>5.8999999999999995</v>
      </c>
      <c r="AI12" s="4">
        <v>6.6000000000000005</v>
      </c>
    </row>
    <row r="13" spans="1:35">
      <c r="A13" s="3"/>
      <c r="B13" s="12" t="s">
        <v>5</v>
      </c>
      <c r="C13" s="4">
        <v>0</v>
      </c>
      <c r="D13" s="4">
        <v>0</v>
      </c>
      <c r="E13" s="4">
        <v>0</v>
      </c>
      <c r="F13" s="4">
        <v>0</v>
      </c>
      <c r="G13" s="4">
        <v>0</v>
      </c>
      <c r="H13" s="4">
        <v>0</v>
      </c>
      <c r="I13" s="4">
        <v>0</v>
      </c>
      <c r="J13" s="4">
        <v>0</v>
      </c>
      <c r="K13" s="4">
        <v>0</v>
      </c>
      <c r="L13" s="4">
        <v>0</v>
      </c>
      <c r="M13" s="4">
        <v>0</v>
      </c>
      <c r="N13" s="4">
        <v>0</v>
      </c>
      <c r="O13" s="4">
        <v>0</v>
      </c>
      <c r="P13" s="4">
        <v>0</v>
      </c>
      <c r="Q13" s="4">
        <v>0</v>
      </c>
      <c r="R13" s="4">
        <v>0.89999999999999991</v>
      </c>
      <c r="S13" s="4">
        <v>1.7999999999999998</v>
      </c>
      <c r="T13" s="4">
        <v>2</v>
      </c>
      <c r="U13" s="4">
        <v>2</v>
      </c>
      <c r="V13" s="4">
        <v>2</v>
      </c>
      <c r="W13" s="4">
        <v>2</v>
      </c>
      <c r="X13" s="4">
        <v>2.1</v>
      </c>
      <c r="Y13" s="4">
        <v>2.4</v>
      </c>
      <c r="Z13" s="4">
        <v>2.7</v>
      </c>
      <c r="AA13" s="4">
        <v>3</v>
      </c>
      <c r="AB13" s="4">
        <v>3.4000000000000004</v>
      </c>
      <c r="AC13" s="4">
        <v>4</v>
      </c>
      <c r="AD13" s="4">
        <v>4.3999999999999995</v>
      </c>
      <c r="AE13" s="4">
        <v>4.7</v>
      </c>
      <c r="AF13" s="4">
        <v>4.9000000000000004</v>
      </c>
      <c r="AG13" s="4">
        <v>5.5</v>
      </c>
      <c r="AH13" s="4">
        <v>6.4</v>
      </c>
      <c r="AI13" s="4">
        <v>6.7</v>
      </c>
    </row>
    <row r="14" spans="1:35">
      <c r="A14" s="3"/>
      <c r="B14" s="12" t="s">
        <v>6</v>
      </c>
      <c r="C14" s="4">
        <v>0.70000000000000007</v>
      </c>
      <c r="D14" s="4">
        <v>0.8</v>
      </c>
      <c r="E14" s="4">
        <v>0.8</v>
      </c>
      <c r="F14" s="4">
        <v>0.89999999999999991</v>
      </c>
      <c r="G14" s="4">
        <v>0.89999999999999991</v>
      </c>
      <c r="H14" s="4">
        <v>0.89999999999999991</v>
      </c>
      <c r="I14" s="4">
        <v>1</v>
      </c>
      <c r="J14" s="4">
        <v>1.5</v>
      </c>
      <c r="K14" s="4">
        <v>2</v>
      </c>
      <c r="L14" s="4">
        <v>2</v>
      </c>
      <c r="M14" s="4">
        <v>3</v>
      </c>
      <c r="N14" s="4">
        <v>3</v>
      </c>
      <c r="O14" s="4">
        <v>3</v>
      </c>
      <c r="P14" s="4">
        <v>3</v>
      </c>
      <c r="Q14" s="4">
        <v>3</v>
      </c>
      <c r="R14" s="4">
        <v>2.2999999999999998</v>
      </c>
      <c r="S14" s="4">
        <v>1.7000000000000002</v>
      </c>
      <c r="T14" s="4">
        <v>1</v>
      </c>
      <c r="U14" s="4">
        <v>0.8</v>
      </c>
      <c r="V14" s="4">
        <v>0.8</v>
      </c>
      <c r="W14" s="4">
        <v>0.8</v>
      </c>
      <c r="X14" s="4">
        <v>0.70000000000000007</v>
      </c>
      <c r="Y14" s="4">
        <v>0.6</v>
      </c>
      <c r="Z14" s="4">
        <v>0.70000000000000007</v>
      </c>
      <c r="AA14" s="4">
        <v>0.6</v>
      </c>
      <c r="AB14" s="4">
        <v>0.5</v>
      </c>
      <c r="AC14" s="4">
        <v>0.6</v>
      </c>
      <c r="AD14" s="4">
        <v>0.70000000000000007</v>
      </c>
      <c r="AE14" s="4">
        <v>0.6</v>
      </c>
      <c r="AF14" s="4">
        <v>0.6</v>
      </c>
      <c r="AG14" s="4">
        <v>0.6</v>
      </c>
      <c r="AH14" s="4">
        <v>0.6</v>
      </c>
      <c r="AI14" s="4">
        <v>0.6</v>
      </c>
    </row>
    <row r="15" spans="1:35">
      <c r="A15" s="3"/>
      <c r="B15" s="12" t="s">
        <v>7</v>
      </c>
      <c r="C15" s="4">
        <v>2.5</v>
      </c>
      <c r="D15" s="4">
        <v>2.9000000000000004</v>
      </c>
      <c r="E15" s="4">
        <v>3.4000000000000004</v>
      </c>
      <c r="F15" s="4">
        <v>3.8</v>
      </c>
      <c r="G15" s="4">
        <v>4.2</v>
      </c>
      <c r="H15" s="4">
        <v>4.5999999999999996</v>
      </c>
      <c r="I15" s="4">
        <v>5</v>
      </c>
      <c r="J15" s="4">
        <v>6.25</v>
      </c>
      <c r="K15" s="4">
        <v>7.5</v>
      </c>
      <c r="L15" s="4">
        <v>7.5</v>
      </c>
      <c r="M15" s="4">
        <v>7.0000000000000009</v>
      </c>
      <c r="N15" s="4">
        <v>7.0000000000000009</v>
      </c>
      <c r="O15" s="4">
        <v>7.0000000000000009</v>
      </c>
      <c r="P15" s="4">
        <v>7.0000000000000009</v>
      </c>
      <c r="Q15" s="4">
        <v>7.0000000000000009</v>
      </c>
      <c r="R15" s="4">
        <v>5.4</v>
      </c>
      <c r="S15" s="4">
        <v>3.8000000000000007</v>
      </c>
      <c r="T15" s="4">
        <v>2.1999999999999997</v>
      </c>
      <c r="U15" s="4">
        <v>2.1</v>
      </c>
      <c r="V15" s="4">
        <v>1.7999999999999998</v>
      </c>
      <c r="W15" s="4">
        <v>1.7999999999999998</v>
      </c>
      <c r="X15" s="4">
        <v>1.5</v>
      </c>
      <c r="Y15" s="4">
        <v>1.4000000000000001</v>
      </c>
      <c r="Z15" s="4">
        <v>1.5</v>
      </c>
      <c r="AA15" s="4">
        <v>1.3</v>
      </c>
      <c r="AB15" s="4">
        <v>1.4000000000000001</v>
      </c>
      <c r="AC15" s="4">
        <v>1.2</v>
      </c>
      <c r="AD15" s="4">
        <v>1.3</v>
      </c>
      <c r="AE15" s="4">
        <v>1.2</v>
      </c>
      <c r="AF15" s="4">
        <v>1.2</v>
      </c>
      <c r="AG15" s="4">
        <v>1.2</v>
      </c>
      <c r="AH15" s="4">
        <v>1.2</v>
      </c>
      <c r="AI15" s="4">
        <v>1.2</v>
      </c>
    </row>
    <row r="16" spans="1:35" s="16" customFormat="1" ht="15.75" thickBot="1">
      <c r="A16" s="6"/>
      <c r="B16" s="13" t="s">
        <v>8</v>
      </c>
      <c r="C16" s="7">
        <v>0</v>
      </c>
      <c r="D16" s="7">
        <v>0</v>
      </c>
      <c r="E16" s="7">
        <v>0</v>
      </c>
      <c r="F16" s="7">
        <v>0</v>
      </c>
      <c r="G16" s="7">
        <v>0</v>
      </c>
      <c r="H16" s="7">
        <v>0</v>
      </c>
      <c r="I16" s="7">
        <v>0</v>
      </c>
      <c r="J16" s="7">
        <v>0.25</v>
      </c>
      <c r="K16" s="7">
        <v>0.5</v>
      </c>
      <c r="L16" s="7">
        <v>0.5</v>
      </c>
      <c r="M16" s="7">
        <v>1</v>
      </c>
      <c r="N16" s="7">
        <v>1</v>
      </c>
      <c r="O16" s="7">
        <v>1</v>
      </c>
      <c r="P16" s="7">
        <v>1</v>
      </c>
      <c r="Q16" s="7">
        <v>1</v>
      </c>
      <c r="R16" s="7">
        <v>1.4000000000000001</v>
      </c>
      <c r="S16" s="7">
        <v>1.5</v>
      </c>
      <c r="T16" s="7">
        <v>1.7999999999999998</v>
      </c>
      <c r="U16" s="7">
        <v>1.6</v>
      </c>
      <c r="V16" s="7">
        <v>1.4000000000000001</v>
      </c>
      <c r="W16" s="7">
        <v>1.4000000000000001</v>
      </c>
      <c r="X16" s="7">
        <v>1</v>
      </c>
      <c r="Y16" s="7">
        <v>1</v>
      </c>
      <c r="Z16" s="7">
        <v>1</v>
      </c>
      <c r="AA16" s="7">
        <v>0.89999999999999991</v>
      </c>
      <c r="AB16" s="7">
        <v>0.89999999999999991</v>
      </c>
      <c r="AC16" s="7">
        <v>0.89999999999999991</v>
      </c>
      <c r="AD16" s="7">
        <v>0.8</v>
      </c>
      <c r="AE16" s="7">
        <v>0.8</v>
      </c>
      <c r="AF16" s="7">
        <v>0.89999999999999991</v>
      </c>
      <c r="AG16" s="7">
        <v>0.8</v>
      </c>
      <c r="AH16" s="7">
        <v>0.8</v>
      </c>
      <c r="AI16" s="7">
        <v>0.8</v>
      </c>
    </row>
    <row r="19" spans="1:35" ht="15.75" thickBot="1">
      <c r="A19" s="23" t="s">
        <v>17</v>
      </c>
    </row>
    <row r="20" spans="1:35" ht="15.75" thickBot="1">
      <c r="A20" s="1" t="s">
        <v>0</v>
      </c>
      <c r="B20" s="1" t="s">
        <v>1</v>
      </c>
      <c r="C20" s="2">
        <v>1990</v>
      </c>
      <c r="D20" s="2">
        <v>1991</v>
      </c>
      <c r="E20" s="2">
        <v>1992</v>
      </c>
      <c r="F20" s="2">
        <v>1993</v>
      </c>
      <c r="G20" s="2">
        <v>1994</v>
      </c>
      <c r="H20" s="2">
        <v>1995</v>
      </c>
      <c r="I20" s="2">
        <v>1996</v>
      </c>
      <c r="J20" s="2">
        <v>1997</v>
      </c>
      <c r="K20" s="2">
        <v>1998</v>
      </c>
      <c r="L20" s="2">
        <v>1999</v>
      </c>
      <c r="M20" s="2">
        <v>2000</v>
      </c>
      <c r="N20" s="2">
        <v>2001</v>
      </c>
      <c r="O20" s="2">
        <v>2002</v>
      </c>
      <c r="P20" s="2">
        <v>2003</v>
      </c>
      <c r="Q20" s="2">
        <v>2004</v>
      </c>
      <c r="R20" s="2">
        <v>2005</v>
      </c>
      <c r="S20" s="2">
        <v>2006</v>
      </c>
      <c r="T20" s="2">
        <v>2007</v>
      </c>
      <c r="U20" s="2">
        <v>2008</v>
      </c>
      <c r="V20" s="2">
        <v>2009</v>
      </c>
      <c r="W20" s="2">
        <v>2010</v>
      </c>
      <c r="X20" s="2">
        <v>2011</v>
      </c>
      <c r="Y20" s="2">
        <v>2012</v>
      </c>
      <c r="Z20" s="2">
        <v>2013</v>
      </c>
      <c r="AA20" s="2">
        <v>2014</v>
      </c>
      <c r="AB20" s="2">
        <v>2015</v>
      </c>
      <c r="AC20" s="2">
        <v>2016</v>
      </c>
      <c r="AD20" s="2">
        <v>2017</v>
      </c>
      <c r="AE20" s="2">
        <v>2018</v>
      </c>
      <c r="AF20" s="2">
        <v>2019</v>
      </c>
      <c r="AG20" s="2">
        <v>2020</v>
      </c>
      <c r="AH20" s="2">
        <v>2021</v>
      </c>
      <c r="AI20" s="2">
        <v>2022</v>
      </c>
    </row>
    <row r="21" spans="1:35">
      <c r="A21" s="3" t="s">
        <v>18</v>
      </c>
      <c r="B21" s="3" t="s">
        <v>10</v>
      </c>
      <c r="C21" s="4">
        <v>100</v>
      </c>
      <c r="D21" s="4">
        <v>100</v>
      </c>
      <c r="E21" s="4">
        <v>100</v>
      </c>
      <c r="F21" s="4">
        <v>100</v>
      </c>
      <c r="G21" s="4">
        <v>100</v>
      </c>
      <c r="H21" s="4">
        <v>100</v>
      </c>
      <c r="I21" s="4">
        <v>100</v>
      </c>
      <c r="J21" s="4">
        <v>100</v>
      </c>
      <c r="K21" s="4">
        <v>100</v>
      </c>
      <c r="L21" s="4">
        <v>100</v>
      </c>
      <c r="M21" s="4">
        <v>100</v>
      </c>
      <c r="N21" s="4">
        <v>89</v>
      </c>
      <c r="O21" s="4">
        <v>84</v>
      </c>
      <c r="P21" s="4">
        <v>83</v>
      </c>
      <c r="Q21" s="4">
        <v>80</v>
      </c>
      <c r="R21" s="4">
        <v>85.399999999999991</v>
      </c>
      <c r="S21" s="4">
        <v>90.8</v>
      </c>
      <c r="T21" s="4">
        <v>96.2</v>
      </c>
      <c r="U21" s="4">
        <v>96.3</v>
      </c>
      <c r="V21" s="4">
        <v>96.399999999999991</v>
      </c>
      <c r="W21" s="4">
        <v>96.399999999999991</v>
      </c>
      <c r="X21" s="4">
        <v>96.399999999999991</v>
      </c>
      <c r="Y21" s="4">
        <v>96.399999999999991</v>
      </c>
      <c r="Z21" s="4">
        <v>96.899999999999991</v>
      </c>
      <c r="AA21" s="4">
        <v>96.399999999999991</v>
      </c>
      <c r="AB21" s="4">
        <v>96.399999999999991</v>
      </c>
      <c r="AC21" s="4">
        <v>96.6</v>
      </c>
      <c r="AD21" s="4">
        <v>96.6</v>
      </c>
      <c r="AE21" s="4">
        <v>96.5</v>
      </c>
      <c r="AF21" s="4">
        <v>96.7</v>
      </c>
      <c r="AG21" s="4">
        <v>96.6</v>
      </c>
      <c r="AH21" s="4">
        <v>96.7</v>
      </c>
      <c r="AI21" s="4">
        <v>96.899999999999991</v>
      </c>
    </row>
    <row r="22" spans="1:35" ht="15.75" thickBot="1">
      <c r="A22" s="6"/>
      <c r="B22" s="6" t="s">
        <v>11</v>
      </c>
      <c r="C22" s="7">
        <v>0</v>
      </c>
      <c r="D22" s="7">
        <v>0</v>
      </c>
      <c r="E22" s="7">
        <v>0</v>
      </c>
      <c r="F22" s="7">
        <v>0</v>
      </c>
      <c r="G22" s="7">
        <v>0</v>
      </c>
      <c r="H22" s="7">
        <v>0</v>
      </c>
      <c r="I22" s="7">
        <v>0</v>
      </c>
      <c r="J22" s="7">
        <v>0</v>
      </c>
      <c r="K22" s="7">
        <v>0</v>
      </c>
      <c r="L22" s="7">
        <v>0</v>
      </c>
      <c r="M22" s="7">
        <v>0</v>
      </c>
      <c r="N22" s="7">
        <v>11</v>
      </c>
      <c r="O22" s="7">
        <v>16</v>
      </c>
      <c r="P22" s="7">
        <v>17</v>
      </c>
      <c r="Q22" s="7">
        <v>20</v>
      </c>
      <c r="R22" s="7">
        <v>14.600000000000001</v>
      </c>
      <c r="S22" s="7">
        <v>9.2000000000000028</v>
      </c>
      <c r="T22" s="7">
        <v>3.8</v>
      </c>
      <c r="U22" s="7">
        <v>3.6999999999999997</v>
      </c>
      <c r="V22" s="7">
        <v>3.5999999999999996</v>
      </c>
      <c r="W22" s="7">
        <v>3.5999999999999996</v>
      </c>
      <c r="X22" s="7">
        <v>3.5999999999999996</v>
      </c>
      <c r="Y22" s="7">
        <v>3.5999999999999996</v>
      </c>
      <c r="Z22" s="7">
        <v>3.1</v>
      </c>
      <c r="AA22" s="7">
        <v>3.5999999999999996</v>
      </c>
      <c r="AB22" s="7">
        <v>3.5999999999999996</v>
      </c>
      <c r="AC22" s="7">
        <v>3.4000000000000004</v>
      </c>
      <c r="AD22" s="7">
        <v>3.4000000000000004</v>
      </c>
      <c r="AE22" s="7">
        <v>3.5000000000000004</v>
      </c>
      <c r="AF22" s="7">
        <v>3.3000000000000003</v>
      </c>
      <c r="AG22" s="7">
        <v>3.4000000000000004</v>
      </c>
      <c r="AH22" s="7">
        <v>3.3000000000000003</v>
      </c>
      <c r="AI22" s="7">
        <v>3.1</v>
      </c>
    </row>
    <row r="23" spans="1:35">
      <c r="A23" s="3" t="s">
        <v>19</v>
      </c>
      <c r="B23" s="3" t="s">
        <v>12</v>
      </c>
      <c r="C23" s="4">
        <v>40</v>
      </c>
      <c r="D23" s="4">
        <v>39</v>
      </c>
      <c r="E23" s="4">
        <v>38</v>
      </c>
      <c r="F23" s="4">
        <v>37</v>
      </c>
      <c r="G23" s="4">
        <v>36</v>
      </c>
      <c r="H23" s="4">
        <v>35</v>
      </c>
      <c r="I23" s="4">
        <v>34</v>
      </c>
      <c r="J23" s="4">
        <v>33</v>
      </c>
      <c r="K23" s="4">
        <v>33</v>
      </c>
      <c r="L23" s="4">
        <v>32</v>
      </c>
      <c r="M23" s="4">
        <v>32</v>
      </c>
      <c r="N23" s="4">
        <v>31</v>
      </c>
      <c r="O23" s="4">
        <v>30</v>
      </c>
      <c r="P23" s="4">
        <v>30</v>
      </c>
      <c r="Q23" s="4">
        <v>28.999999999999996</v>
      </c>
      <c r="R23" s="4">
        <v>32.4</v>
      </c>
      <c r="S23" s="4">
        <v>35.800000000000004</v>
      </c>
      <c r="T23" s="4">
        <v>39.200000000000003</v>
      </c>
      <c r="U23" s="4">
        <v>37.4</v>
      </c>
      <c r="V23" s="4">
        <v>34.9</v>
      </c>
      <c r="W23" s="4">
        <v>35</v>
      </c>
      <c r="X23" s="4">
        <v>31.3</v>
      </c>
      <c r="Y23" s="4">
        <v>29.799999999999997</v>
      </c>
      <c r="Z23" s="4">
        <v>28.7</v>
      </c>
      <c r="AA23" s="4">
        <v>27.200000000000003</v>
      </c>
      <c r="AB23" s="4">
        <v>25.2</v>
      </c>
      <c r="AC23" s="4">
        <v>24</v>
      </c>
      <c r="AD23" s="4">
        <v>22</v>
      </c>
      <c r="AE23" s="4">
        <v>20.3</v>
      </c>
      <c r="AF23" s="4">
        <v>19.600000000000001</v>
      </c>
      <c r="AG23" s="4">
        <v>18.5</v>
      </c>
      <c r="AH23" s="4">
        <v>17.100000000000001</v>
      </c>
      <c r="AI23" s="4">
        <v>15.9</v>
      </c>
    </row>
    <row r="24" spans="1:35">
      <c r="A24" s="3"/>
      <c r="B24" s="3" t="s">
        <v>3</v>
      </c>
      <c r="C24" s="4">
        <v>19.2</v>
      </c>
      <c r="D24" s="4">
        <v>18.099999999999998</v>
      </c>
      <c r="E24" s="4">
        <v>16.900000000000002</v>
      </c>
      <c r="F24" s="4">
        <v>15.8</v>
      </c>
      <c r="G24" s="4">
        <v>14.6</v>
      </c>
      <c r="H24" s="4">
        <v>13.5</v>
      </c>
      <c r="I24" s="4">
        <v>12</v>
      </c>
      <c r="J24" s="4">
        <v>11</v>
      </c>
      <c r="K24" s="4">
        <v>10</v>
      </c>
      <c r="L24" s="4">
        <v>10</v>
      </c>
      <c r="M24" s="4">
        <v>9</v>
      </c>
      <c r="N24" s="4">
        <v>8</v>
      </c>
      <c r="O24" s="4">
        <v>7.0000000000000009</v>
      </c>
      <c r="P24" s="4">
        <v>7.0000000000000009</v>
      </c>
      <c r="Q24" s="4">
        <v>5</v>
      </c>
      <c r="R24" s="4">
        <v>5.7</v>
      </c>
      <c r="S24" s="4">
        <v>6.5</v>
      </c>
      <c r="T24" s="4">
        <v>7.1999999999999993</v>
      </c>
      <c r="U24" s="4">
        <v>6.3</v>
      </c>
      <c r="V24" s="4">
        <v>5.7</v>
      </c>
      <c r="W24" s="4">
        <v>5.7</v>
      </c>
      <c r="X24" s="4">
        <v>4.5999999999999996</v>
      </c>
      <c r="Y24" s="4">
        <v>4.1000000000000005</v>
      </c>
      <c r="Z24" s="4">
        <v>3.8</v>
      </c>
      <c r="AA24" s="4">
        <v>3.3000000000000003</v>
      </c>
      <c r="AB24" s="4">
        <v>3</v>
      </c>
      <c r="AC24" s="4">
        <v>2.6</v>
      </c>
      <c r="AD24" s="4">
        <v>2.4</v>
      </c>
      <c r="AE24" s="4">
        <v>2.1</v>
      </c>
      <c r="AF24" s="4">
        <v>1.7999999999999998</v>
      </c>
      <c r="AG24" s="4">
        <v>1.6</v>
      </c>
      <c r="AH24" s="4">
        <v>1.4000000000000001</v>
      </c>
      <c r="AI24" s="4">
        <v>1.3</v>
      </c>
    </row>
    <row r="25" spans="1:35">
      <c r="A25" s="3"/>
      <c r="B25" s="3" t="s">
        <v>4</v>
      </c>
      <c r="C25" s="4">
        <v>19.2</v>
      </c>
      <c r="D25" s="4">
        <v>18.099999999999998</v>
      </c>
      <c r="E25" s="4">
        <v>16.900000000000002</v>
      </c>
      <c r="F25" s="4">
        <v>15.8</v>
      </c>
      <c r="G25" s="4">
        <v>14.6</v>
      </c>
      <c r="H25" s="4">
        <v>13.5</v>
      </c>
      <c r="I25" s="4">
        <v>12</v>
      </c>
      <c r="J25" s="4">
        <v>11</v>
      </c>
      <c r="K25" s="4">
        <v>10</v>
      </c>
      <c r="L25" s="4">
        <v>10</v>
      </c>
      <c r="M25" s="4">
        <v>9</v>
      </c>
      <c r="N25" s="4">
        <v>8</v>
      </c>
      <c r="O25" s="4">
        <v>7.0000000000000009</v>
      </c>
      <c r="P25" s="4">
        <v>7.0000000000000009</v>
      </c>
      <c r="Q25" s="4">
        <v>5</v>
      </c>
      <c r="R25" s="4">
        <v>4.1000000000000005</v>
      </c>
      <c r="S25" s="4">
        <v>3.3000000000000003</v>
      </c>
      <c r="T25" s="4">
        <v>2.4</v>
      </c>
      <c r="U25" s="4">
        <v>2.1999999999999997</v>
      </c>
      <c r="V25" s="4">
        <v>2.1999999999999997</v>
      </c>
      <c r="W25" s="4">
        <v>2.1999999999999997</v>
      </c>
      <c r="X25" s="4">
        <v>1.7000000000000002</v>
      </c>
      <c r="Y25" s="4">
        <v>1.6</v>
      </c>
      <c r="Z25" s="4">
        <v>1.5</v>
      </c>
      <c r="AA25" s="4">
        <v>1.3</v>
      </c>
      <c r="AB25" s="4">
        <v>1.2</v>
      </c>
      <c r="AC25" s="4">
        <v>1.3</v>
      </c>
      <c r="AD25" s="4">
        <v>1.0999999999999999</v>
      </c>
      <c r="AE25" s="17">
        <v>1</v>
      </c>
      <c r="AF25" s="4">
        <v>0.89999999999999991</v>
      </c>
      <c r="AG25" s="4">
        <v>0.89999999999999991</v>
      </c>
      <c r="AH25" s="4">
        <v>0.6</v>
      </c>
      <c r="AI25" s="4">
        <v>0.6</v>
      </c>
    </row>
    <row r="26" spans="1:35">
      <c r="A26" s="3"/>
      <c r="B26" s="3" t="s">
        <v>15</v>
      </c>
      <c r="C26" s="4">
        <v>0</v>
      </c>
      <c r="D26" s="4">
        <v>0</v>
      </c>
      <c r="E26" s="4">
        <v>0</v>
      </c>
      <c r="F26" s="4">
        <v>0</v>
      </c>
      <c r="G26" s="4">
        <v>0</v>
      </c>
      <c r="H26" s="4">
        <v>0</v>
      </c>
      <c r="I26" s="4">
        <v>0</v>
      </c>
      <c r="J26" s="4">
        <v>0</v>
      </c>
      <c r="K26" s="4">
        <v>0</v>
      </c>
      <c r="L26" s="4">
        <v>0</v>
      </c>
      <c r="M26" s="4">
        <v>0</v>
      </c>
      <c r="N26" s="4">
        <v>0</v>
      </c>
      <c r="O26" s="4">
        <v>0</v>
      </c>
      <c r="P26" s="4">
        <v>0</v>
      </c>
      <c r="Q26" s="4">
        <v>0</v>
      </c>
      <c r="R26" s="4">
        <v>1.6</v>
      </c>
      <c r="S26" s="4">
        <v>3.1</v>
      </c>
      <c r="T26" s="4">
        <v>4.7</v>
      </c>
      <c r="U26" s="4">
        <v>5.7</v>
      </c>
      <c r="V26" s="4">
        <v>6.3</v>
      </c>
      <c r="W26" s="4">
        <v>6.3</v>
      </c>
      <c r="X26" s="4">
        <v>6.8000000000000007</v>
      </c>
      <c r="Y26" s="4">
        <v>7.1</v>
      </c>
      <c r="Z26" s="4">
        <v>6.9</v>
      </c>
      <c r="AA26" s="4">
        <v>7.6</v>
      </c>
      <c r="AB26" s="4">
        <v>7.7</v>
      </c>
      <c r="AC26" s="4">
        <v>8.1</v>
      </c>
      <c r="AD26" s="4">
        <v>8.6</v>
      </c>
      <c r="AE26" s="4">
        <v>8.7999999999999989</v>
      </c>
      <c r="AF26" s="4">
        <v>8.5</v>
      </c>
      <c r="AG26" s="4">
        <v>8.6999999999999993</v>
      </c>
      <c r="AH26" s="4">
        <v>8.9</v>
      </c>
      <c r="AI26" s="4">
        <v>9.5</v>
      </c>
    </row>
    <row r="27" spans="1:35">
      <c r="A27" s="3"/>
      <c r="B27" s="3" t="s">
        <v>13</v>
      </c>
      <c r="C27" s="4">
        <v>4</v>
      </c>
      <c r="D27" s="4">
        <v>4.3999999999999995</v>
      </c>
      <c r="E27" s="4">
        <v>5.2</v>
      </c>
      <c r="F27" s="4">
        <v>5.8999999999999995</v>
      </c>
      <c r="G27" s="4">
        <v>6.7</v>
      </c>
      <c r="H27" s="4">
        <v>7.3999999999999995</v>
      </c>
      <c r="I27" s="4">
        <v>8</v>
      </c>
      <c r="J27" s="4">
        <v>10</v>
      </c>
      <c r="K27" s="4">
        <v>12</v>
      </c>
      <c r="L27" s="4">
        <v>13</v>
      </c>
      <c r="M27" s="4">
        <v>14.000000000000002</v>
      </c>
      <c r="N27" s="4">
        <v>17</v>
      </c>
      <c r="O27" s="4">
        <v>20</v>
      </c>
      <c r="P27" s="4">
        <v>21</v>
      </c>
      <c r="Q27" s="4">
        <v>23</v>
      </c>
      <c r="R27" s="4">
        <v>19.3</v>
      </c>
      <c r="S27" s="4">
        <v>15.7</v>
      </c>
      <c r="T27" s="4">
        <v>12</v>
      </c>
      <c r="U27" s="4">
        <v>13.8</v>
      </c>
      <c r="V27" s="4">
        <v>16.2</v>
      </c>
      <c r="W27" s="4">
        <v>16.2</v>
      </c>
      <c r="X27" s="4">
        <v>19</v>
      </c>
      <c r="Y27" s="4">
        <v>20.399999999999999</v>
      </c>
      <c r="Z27" s="4">
        <v>21.2</v>
      </c>
      <c r="AA27" s="4">
        <v>22.2</v>
      </c>
      <c r="AB27" s="4">
        <v>24.2</v>
      </c>
      <c r="AC27" s="4">
        <v>25.4</v>
      </c>
      <c r="AD27" s="4">
        <v>25.8</v>
      </c>
      <c r="AE27" s="4">
        <v>27.6</v>
      </c>
      <c r="AF27" s="4">
        <v>28.199999999999996</v>
      </c>
      <c r="AG27" s="4">
        <v>29.2</v>
      </c>
      <c r="AH27" s="4">
        <v>29.5</v>
      </c>
      <c r="AI27" s="4">
        <v>30</v>
      </c>
    </row>
    <row r="28" spans="1:35">
      <c r="A28" s="3"/>
      <c r="B28" s="3" t="s">
        <v>14</v>
      </c>
      <c r="C28" s="4">
        <v>0</v>
      </c>
      <c r="D28" s="4">
        <v>0</v>
      </c>
      <c r="E28" s="4">
        <v>0</v>
      </c>
      <c r="F28" s="4">
        <v>0</v>
      </c>
      <c r="G28" s="4">
        <v>0</v>
      </c>
      <c r="H28" s="4">
        <v>0</v>
      </c>
      <c r="I28" s="4">
        <v>0</v>
      </c>
      <c r="J28" s="4">
        <v>0</v>
      </c>
      <c r="K28" s="4">
        <v>0</v>
      </c>
      <c r="L28" s="4">
        <v>0</v>
      </c>
      <c r="M28" s="4">
        <v>0</v>
      </c>
      <c r="N28" s="4">
        <v>0</v>
      </c>
      <c r="O28" s="4">
        <v>0</v>
      </c>
      <c r="P28" s="4">
        <v>0</v>
      </c>
      <c r="Q28" s="4">
        <v>0</v>
      </c>
      <c r="R28" s="4">
        <v>1.6999999999999997</v>
      </c>
      <c r="S28" s="4">
        <v>3.3999999999999995</v>
      </c>
      <c r="T28" s="4">
        <v>5.0999999999999996</v>
      </c>
      <c r="U28" s="4">
        <v>5.6000000000000005</v>
      </c>
      <c r="V28" s="4">
        <v>6.4</v>
      </c>
      <c r="W28" s="4">
        <v>6.4</v>
      </c>
      <c r="X28" s="4">
        <v>7.1999999999999993</v>
      </c>
      <c r="Y28" s="4">
        <v>7.7</v>
      </c>
      <c r="Z28" s="4">
        <v>7.3999999999999995</v>
      </c>
      <c r="AA28" s="4">
        <v>8.5</v>
      </c>
      <c r="AB28" s="4">
        <v>9.1999999999999993</v>
      </c>
      <c r="AC28" s="4">
        <v>9</v>
      </c>
      <c r="AD28" s="4">
        <v>9.5</v>
      </c>
      <c r="AE28" s="4">
        <v>9.5</v>
      </c>
      <c r="AF28" s="4">
        <v>9.9</v>
      </c>
      <c r="AG28" s="4">
        <v>10.199999999999999</v>
      </c>
      <c r="AH28" s="4">
        <v>10.7</v>
      </c>
      <c r="AI28" s="4">
        <v>10.199999999999999</v>
      </c>
    </row>
    <row r="29" spans="1:35">
      <c r="B29" s="12" t="s">
        <v>201</v>
      </c>
      <c r="C29" s="24">
        <v>0</v>
      </c>
      <c r="D29" s="24">
        <v>0</v>
      </c>
      <c r="E29" s="24">
        <v>0</v>
      </c>
      <c r="F29" s="24">
        <v>0</v>
      </c>
      <c r="G29" s="24">
        <v>0</v>
      </c>
      <c r="H29" s="24">
        <v>0</v>
      </c>
      <c r="I29" s="24">
        <v>0</v>
      </c>
      <c r="J29" s="24">
        <v>0</v>
      </c>
      <c r="K29" s="24">
        <v>0</v>
      </c>
      <c r="L29" s="24">
        <v>0</v>
      </c>
      <c r="M29" s="24">
        <v>0</v>
      </c>
      <c r="N29" s="24">
        <v>0</v>
      </c>
      <c r="O29" s="24">
        <v>0</v>
      </c>
      <c r="P29" s="24">
        <v>0</v>
      </c>
      <c r="Q29" s="24">
        <v>0</v>
      </c>
      <c r="R29" s="24">
        <v>0.1</v>
      </c>
      <c r="S29" s="24">
        <v>0.1</v>
      </c>
      <c r="T29" s="24">
        <v>0.1</v>
      </c>
      <c r="U29" s="24">
        <v>0.1</v>
      </c>
      <c r="V29" s="24">
        <v>0.1</v>
      </c>
      <c r="W29" s="24">
        <v>0</v>
      </c>
      <c r="X29" s="24">
        <v>1</v>
      </c>
      <c r="Y29" s="24">
        <v>1.4000000000000001</v>
      </c>
      <c r="Z29" s="24">
        <v>1.7999999999999998</v>
      </c>
      <c r="AA29" s="24">
        <v>1.7000000000000002</v>
      </c>
      <c r="AB29" s="24">
        <v>1.9</v>
      </c>
      <c r="AC29" s="24">
        <v>1.9</v>
      </c>
      <c r="AD29" s="24">
        <v>2.6</v>
      </c>
      <c r="AE29" s="24">
        <v>2.6</v>
      </c>
      <c r="AF29" s="24">
        <v>2.6</v>
      </c>
      <c r="AG29" s="24">
        <v>2.8000000000000003</v>
      </c>
      <c r="AH29" s="24">
        <v>3</v>
      </c>
      <c r="AI29" s="24">
        <v>3.1</v>
      </c>
    </row>
    <row r="30" spans="1:35">
      <c r="A30" s="3"/>
      <c r="B30" s="3" t="s">
        <v>5</v>
      </c>
      <c r="C30" s="4">
        <v>3.1</v>
      </c>
      <c r="D30" s="4">
        <v>2.7</v>
      </c>
      <c r="E30" s="4">
        <v>2.2999999999999998</v>
      </c>
      <c r="F30" s="4">
        <v>1.9</v>
      </c>
      <c r="G30" s="4">
        <v>1.5</v>
      </c>
      <c r="H30" s="4">
        <v>1.0999999999999999</v>
      </c>
      <c r="I30" s="4">
        <v>1</v>
      </c>
      <c r="J30" s="4">
        <v>0</v>
      </c>
      <c r="K30" s="4">
        <v>0</v>
      </c>
      <c r="L30" s="4">
        <v>0</v>
      </c>
      <c r="M30" s="4">
        <v>0</v>
      </c>
      <c r="N30" s="4">
        <v>0</v>
      </c>
      <c r="O30" s="4">
        <v>0</v>
      </c>
      <c r="P30" s="4">
        <v>0</v>
      </c>
      <c r="Q30" s="4">
        <v>0</v>
      </c>
      <c r="R30" s="4">
        <v>7.6</v>
      </c>
      <c r="S30" s="4">
        <v>15.299999999999999</v>
      </c>
      <c r="T30" s="4">
        <v>22.900000000000002</v>
      </c>
      <c r="U30" s="4">
        <v>22.400000000000002</v>
      </c>
      <c r="V30" s="4">
        <v>21.9</v>
      </c>
      <c r="W30" s="4">
        <v>21.9</v>
      </c>
      <c r="X30" s="4">
        <v>21.4</v>
      </c>
      <c r="Y30" s="4">
        <v>21.2</v>
      </c>
      <c r="Z30" s="4">
        <v>22.3</v>
      </c>
      <c r="AA30" s="4">
        <v>21.6</v>
      </c>
      <c r="AB30" s="4">
        <v>21.5</v>
      </c>
      <c r="AC30" s="4">
        <v>21.9</v>
      </c>
      <c r="AD30" s="4">
        <v>22.1</v>
      </c>
      <c r="AE30" s="4">
        <v>22.1</v>
      </c>
      <c r="AF30" s="4">
        <v>22.2</v>
      </c>
      <c r="AG30" s="4">
        <v>22.1</v>
      </c>
      <c r="AH30" s="4">
        <v>22.7</v>
      </c>
      <c r="AI30" s="4">
        <v>23.400000000000002</v>
      </c>
    </row>
    <row r="31" spans="1:35">
      <c r="A31" s="3"/>
      <c r="B31" s="3" t="s">
        <v>6</v>
      </c>
      <c r="C31" s="4">
        <v>1.2</v>
      </c>
      <c r="D31" s="4">
        <v>1.5</v>
      </c>
      <c r="E31" s="4">
        <v>1.7000000000000002</v>
      </c>
      <c r="F31" s="4">
        <v>1.9</v>
      </c>
      <c r="G31" s="4">
        <v>2.1999999999999997</v>
      </c>
      <c r="H31" s="4">
        <v>2.4</v>
      </c>
      <c r="I31" s="4">
        <v>3</v>
      </c>
      <c r="J31" s="4">
        <v>3</v>
      </c>
      <c r="K31" s="4">
        <v>3</v>
      </c>
      <c r="L31" s="4">
        <v>3</v>
      </c>
      <c r="M31" s="4">
        <v>3</v>
      </c>
      <c r="N31" s="4">
        <v>3</v>
      </c>
      <c r="O31" s="4">
        <v>3</v>
      </c>
      <c r="P31" s="4">
        <v>3</v>
      </c>
      <c r="Q31" s="4">
        <v>3</v>
      </c>
      <c r="R31" s="4">
        <v>2.6</v>
      </c>
      <c r="S31" s="4">
        <v>2.1999999999999997</v>
      </c>
      <c r="T31" s="4">
        <v>1.7999999999999998</v>
      </c>
      <c r="U31" s="4">
        <v>1.9</v>
      </c>
      <c r="V31" s="4">
        <v>1.6</v>
      </c>
      <c r="W31" s="4">
        <v>1.6</v>
      </c>
      <c r="X31" s="4">
        <v>1.7999999999999998</v>
      </c>
      <c r="Y31" s="4">
        <v>1.7000000000000002</v>
      </c>
      <c r="Z31" s="4">
        <v>1.5</v>
      </c>
      <c r="AA31" s="4">
        <v>1.5</v>
      </c>
      <c r="AB31" s="4">
        <v>1.4000000000000001</v>
      </c>
      <c r="AC31" s="4">
        <v>1.4000000000000001</v>
      </c>
      <c r="AD31" s="4">
        <v>1.5</v>
      </c>
      <c r="AE31" s="4">
        <v>1.6</v>
      </c>
      <c r="AF31" s="4">
        <v>1.6</v>
      </c>
      <c r="AG31" s="4">
        <v>1.6</v>
      </c>
      <c r="AH31" s="4">
        <v>1.3</v>
      </c>
      <c r="AI31" s="4">
        <v>1.4000000000000001</v>
      </c>
    </row>
    <row r="32" spans="1:35">
      <c r="A32" s="3"/>
      <c r="B32" s="3" t="s">
        <v>11</v>
      </c>
      <c r="C32" s="4">
        <v>9</v>
      </c>
      <c r="D32" s="4">
        <v>11.1</v>
      </c>
      <c r="E32" s="4">
        <v>12.9</v>
      </c>
      <c r="F32" s="4">
        <v>14.799999999999999</v>
      </c>
      <c r="G32" s="4">
        <v>16.600000000000001</v>
      </c>
      <c r="H32" s="4">
        <v>18.5</v>
      </c>
      <c r="I32" s="4">
        <v>22</v>
      </c>
      <c r="J32" s="4">
        <v>24</v>
      </c>
      <c r="K32" s="4">
        <v>24</v>
      </c>
      <c r="L32" s="4">
        <v>24</v>
      </c>
      <c r="M32" s="4">
        <v>25</v>
      </c>
      <c r="N32" s="4">
        <v>26</v>
      </c>
      <c r="O32" s="4">
        <v>26</v>
      </c>
      <c r="P32" s="4">
        <v>26</v>
      </c>
      <c r="Q32" s="4">
        <v>28.000000000000004</v>
      </c>
      <c r="R32" s="4">
        <v>19</v>
      </c>
      <c r="S32" s="4">
        <v>9.9</v>
      </c>
      <c r="T32" s="4">
        <v>0.89999999999999991</v>
      </c>
      <c r="U32" s="4">
        <v>0.89999999999999991</v>
      </c>
      <c r="V32" s="4">
        <v>0.8</v>
      </c>
      <c r="W32" s="4">
        <v>0.8</v>
      </c>
      <c r="X32" s="4">
        <v>0.89999999999999991</v>
      </c>
      <c r="Y32" s="17">
        <v>1</v>
      </c>
      <c r="Z32" s="4">
        <v>0.6</v>
      </c>
      <c r="AA32" s="4">
        <v>0.8</v>
      </c>
      <c r="AB32" s="4">
        <v>0.8</v>
      </c>
      <c r="AC32" s="4">
        <v>0.8</v>
      </c>
      <c r="AD32" s="4">
        <v>0.89999999999999991</v>
      </c>
      <c r="AE32" s="4">
        <v>0.89999999999999991</v>
      </c>
      <c r="AF32" s="17">
        <v>1</v>
      </c>
      <c r="AG32" s="4">
        <v>0.89999999999999991</v>
      </c>
      <c r="AH32" s="17">
        <v>1</v>
      </c>
      <c r="AI32" s="17">
        <v>1</v>
      </c>
    </row>
    <row r="33" spans="1:35">
      <c r="A33" s="3"/>
      <c r="B33" s="3" t="s">
        <v>7</v>
      </c>
      <c r="C33" s="4">
        <v>3.6999999999999997</v>
      </c>
      <c r="D33" s="4">
        <v>4.3999999999999995</v>
      </c>
      <c r="E33" s="4">
        <v>5.2</v>
      </c>
      <c r="F33" s="4">
        <v>5.8999999999999995</v>
      </c>
      <c r="G33" s="4">
        <v>6.7</v>
      </c>
      <c r="H33" s="4">
        <v>7.3999999999999995</v>
      </c>
      <c r="I33" s="4">
        <v>7.0000000000000009</v>
      </c>
      <c r="J33" s="4">
        <v>7.0000000000000009</v>
      </c>
      <c r="K33" s="4">
        <v>6</v>
      </c>
      <c r="L33" s="4">
        <v>6</v>
      </c>
      <c r="M33" s="4">
        <v>6</v>
      </c>
      <c r="N33" s="4">
        <v>5</v>
      </c>
      <c r="O33" s="4">
        <v>5</v>
      </c>
      <c r="P33" s="4">
        <v>5</v>
      </c>
      <c r="Q33" s="4">
        <v>5</v>
      </c>
      <c r="R33" s="4">
        <v>3.9</v>
      </c>
      <c r="S33" s="4">
        <v>2.8000000000000003</v>
      </c>
      <c r="T33" s="4">
        <v>1.7999999999999998</v>
      </c>
      <c r="U33" s="4">
        <v>1.7999999999999998</v>
      </c>
      <c r="V33" s="4">
        <v>1.7999999999999998</v>
      </c>
      <c r="W33" s="4">
        <v>1.7999999999999998</v>
      </c>
      <c r="X33" s="4">
        <v>1.7000000000000002</v>
      </c>
      <c r="Y33" s="4">
        <v>1.6</v>
      </c>
      <c r="Z33" s="4">
        <v>1.7999999999999998</v>
      </c>
      <c r="AA33" s="4">
        <v>1.7000000000000002</v>
      </c>
      <c r="AB33" s="4">
        <v>1.7999999999999998</v>
      </c>
      <c r="AC33" s="4">
        <v>1.7000000000000002</v>
      </c>
      <c r="AD33" s="4">
        <v>1.7999999999999998</v>
      </c>
      <c r="AE33" s="4">
        <v>1.5</v>
      </c>
      <c r="AF33" s="4">
        <v>1.6</v>
      </c>
      <c r="AG33" s="4">
        <v>1.5</v>
      </c>
      <c r="AH33" s="4">
        <v>1.7000000000000002</v>
      </c>
      <c r="AI33" s="4">
        <v>1.7000000000000002</v>
      </c>
    </row>
    <row r="34" spans="1:35" ht="15.75" thickBot="1">
      <c r="A34" s="6"/>
      <c r="B34" s="6" t="s">
        <v>8</v>
      </c>
      <c r="C34" s="7">
        <v>0.6</v>
      </c>
      <c r="D34" s="7">
        <v>0.70000000000000007</v>
      </c>
      <c r="E34" s="7">
        <v>0.89999999999999991</v>
      </c>
      <c r="F34" s="7">
        <v>1</v>
      </c>
      <c r="G34" s="7">
        <v>1.0999999999999999</v>
      </c>
      <c r="H34" s="7">
        <v>1.2</v>
      </c>
      <c r="I34" s="7">
        <v>1</v>
      </c>
      <c r="J34" s="7">
        <v>1</v>
      </c>
      <c r="K34" s="7">
        <v>2</v>
      </c>
      <c r="L34" s="7">
        <v>2</v>
      </c>
      <c r="M34" s="7">
        <v>2</v>
      </c>
      <c r="N34" s="7">
        <v>2</v>
      </c>
      <c r="O34" s="7">
        <v>2</v>
      </c>
      <c r="P34" s="7">
        <v>1</v>
      </c>
      <c r="Q34" s="7">
        <v>2</v>
      </c>
      <c r="R34" s="7">
        <v>2</v>
      </c>
      <c r="S34" s="7">
        <v>1.9</v>
      </c>
      <c r="T34" s="7">
        <v>1.9</v>
      </c>
      <c r="U34" s="7">
        <v>1.9</v>
      </c>
      <c r="V34" s="7">
        <v>2.1</v>
      </c>
      <c r="W34" s="7">
        <v>2.1</v>
      </c>
      <c r="X34" s="7">
        <v>2.6</v>
      </c>
      <c r="Y34" s="7">
        <v>2.4</v>
      </c>
      <c r="Z34" s="7">
        <v>2.5</v>
      </c>
      <c r="AA34" s="7">
        <v>2.6</v>
      </c>
      <c r="AB34" s="7">
        <v>2.1</v>
      </c>
      <c r="AC34" s="7">
        <v>1.9</v>
      </c>
      <c r="AD34" s="7">
        <v>1.7000000000000002</v>
      </c>
      <c r="AE34" s="7">
        <v>2</v>
      </c>
      <c r="AF34" s="7">
        <v>2.1</v>
      </c>
      <c r="AG34" s="7">
        <v>2</v>
      </c>
      <c r="AH34" s="7">
        <v>2.1</v>
      </c>
      <c r="AI34" s="7">
        <v>1.9</v>
      </c>
    </row>
    <row r="37" spans="1:35" ht="15.75" thickBot="1">
      <c r="A37" s="23" t="s">
        <v>22</v>
      </c>
    </row>
    <row r="38" spans="1:35" ht="15.75" thickBot="1">
      <c r="A38" s="1" t="s">
        <v>0</v>
      </c>
      <c r="B38" s="1" t="s">
        <v>1</v>
      </c>
      <c r="C38" s="2">
        <v>1990</v>
      </c>
      <c r="D38" s="2">
        <v>1991</v>
      </c>
      <c r="E38" s="2">
        <v>1992</v>
      </c>
      <c r="F38" s="2">
        <v>1993</v>
      </c>
      <c r="G38" s="2">
        <v>1994</v>
      </c>
      <c r="H38" s="2">
        <v>1995</v>
      </c>
      <c r="I38" s="2">
        <v>1996</v>
      </c>
      <c r="J38" s="2">
        <v>1997</v>
      </c>
      <c r="K38" s="2">
        <v>1998</v>
      </c>
      <c r="L38" s="2">
        <v>1999</v>
      </c>
      <c r="M38" s="2">
        <v>2000</v>
      </c>
      <c r="N38" s="2">
        <v>2001</v>
      </c>
      <c r="O38" s="2">
        <v>2002</v>
      </c>
      <c r="P38" s="2">
        <v>2003</v>
      </c>
      <c r="Q38" s="2">
        <v>2004</v>
      </c>
      <c r="R38" s="2">
        <v>2005</v>
      </c>
      <c r="S38" s="2">
        <v>2006</v>
      </c>
      <c r="T38" s="2">
        <v>2007</v>
      </c>
      <c r="U38" s="2">
        <v>2008</v>
      </c>
      <c r="V38" s="2">
        <v>2009</v>
      </c>
      <c r="W38" s="2">
        <v>2010</v>
      </c>
      <c r="X38" s="2">
        <v>2011</v>
      </c>
      <c r="Y38" s="2">
        <v>2012</v>
      </c>
      <c r="Z38" s="2">
        <v>2013</v>
      </c>
      <c r="AA38" s="2">
        <v>2014</v>
      </c>
      <c r="AB38" s="2">
        <v>2015</v>
      </c>
      <c r="AC38" s="2">
        <v>2016</v>
      </c>
      <c r="AD38" s="2">
        <v>2017</v>
      </c>
      <c r="AE38" s="2">
        <v>2018</v>
      </c>
      <c r="AF38" s="2">
        <v>2019</v>
      </c>
      <c r="AG38" s="2">
        <v>2020</v>
      </c>
      <c r="AH38" s="2">
        <v>2021</v>
      </c>
      <c r="AI38" s="2">
        <v>2022</v>
      </c>
    </row>
    <row r="39" spans="1:35">
      <c r="A39" s="3" t="s">
        <v>20</v>
      </c>
      <c r="B39" s="3" t="s">
        <v>10</v>
      </c>
      <c r="C39" s="25">
        <v>100</v>
      </c>
      <c r="D39" s="25">
        <v>100</v>
      </c>
      <c r="E39" s="25">
        <v>100</v>
      </c>
      <c r="F39" s="25">
        <v>100</v>
      </c>
      <c r="G39" s="25">
        <v>100</v>
      </c>
      <c r="H39" s="25">
        <v>100</v>
      </c>
      <c r="I39" s="25">
        <v>100</v>
      </c>
      <c r="J39" s="25">
        <v>100</v>
      </c>
      <c r="K39" s="25">
        <v>100</v>
      </c>
      <c r="L39" s="25">
        <v>100</v>
      </c>
      <c r="M39" s="25">
        <v>100</v>
      </c>
      <c r="N39" s="25">
        <v>90.909090909090921</v>
      </c>
      <c r="O39" s="25">
        <v>86</v>
      </c>
      <c r="P39" s="25">
        <v>82</v>
      </c>
      <c r="Q39" s="25">
        <v>77</v>
      </c>
      <c r="R39" s="25">
        <v>83.6</v>
      </c>
      <c r="S39" s="25">
        <v>90.199999999999989</v>
      </c>
      <c r="T39" s="25">
        <v>96.8</v>
      </c>
      <c r="U39" s="25">
        <v>97.1</v>
      </c>
      <c r="V39" s="25">
        <v>97</v>
      </c>
      <c r="W39" s="25">
        <v>97</v>
      </c>
      <c r="X39" s="25">
        <v>96.7</v>
      </c>
      <c r="Y39" s="25">
        <v>96.899999999999991</v>
      </c>
      <c r="Z39" s="25">
        <v>97.5</v>
      </c>
      <c r="AA39" s="25">
        <v>96.899999999999991</v>
      </c>
      <c r="AB39" s="25">
        <v>96.5</v>
      </c>
      <c r="AC39" s="25">
        <v>96.5</v>
      </c>
      <c r="AD39" s="25">
        <v>96.6</v>
      </c>
      <c r="AE39" s="25">
        <v>96.2</v>
      </c>
      <c r="AF39" s="25">
        <v>95.899999999999991</v>
      </c>
      <c r="AG39" s="25">
        <v>95.899999999999991</v>
      </c>
      <c r="AH39" s="25">
        <v>95.5</v>
      </c>
      <c r="AI39" s="25">
        <v>95.6</v>
      </c>
    </row>
    <row r="40" spans="1:35" ht="15.75" thickBot="1">
      <c r="A40" s="6"/>
      <c r="B40" s="6" t="s">
        <v>11</v>
      </c>
      <c r="C40" s="26">
        <v>0</v>
      </c>
      <c r="D40" s="26">
        <v>0</v>
      </c>
      <c r="E40" s="26">
        <v>0</v>
      </c>
      <c r="F40" s="26">
        <v>0</v>
      </c>
      <c r="G40" s="26">
        <v>0</v>
      </c>
      <c r="H40" s="26">
        <v>0</v>
      </c>
      <c r="I40" s="26">
        <v>0</v>
      </c>
      <c r="J40" s="26">
        <v>0</v>
      </c>
      <c r="K40" s="26">
        <v>0</v>
      </c>
      <c r="L40" s="26">
        <v>0</v>
      </c>
      <c r="M40" s="26">
        <v>0</v>
      </c>
      <c r="N40" s="26">
        <v>9.0909090909090917</v>
      </c>
      <c r="O40" s="26">
        <v>14.000000000000002</v>
      </c>
      <c r="P40" s="26">
        <v>18</v>
      </c>
      <c r="Q40" s="26">
        <v>23</v>
      </c>
      <c r="R40" s="26">
        <v>16.400000000000002</v>
      </c>
      <c r="S40" s="26">
        <v>9.8000000000000007</v>
      </c>
      <c r="T40" s="26">
        <v>3.2</v>
      </c>
      <c r="U40" s="26">
        <v>2.9000000000000004</v>
      </c>
      <c r="V40" s="26">
        <v>3</v>
      </c>
      <c r="W40" s="26">
        <v>3</v>
      </c>
      <c r="X40" s="26">
        <v>3.3000000000000003</v>
      </c>
      <c r="Y40" s="26">
        <v>3.1</v>
      </c>
      <c r="Z40" s="26">
        <v>2.5</v>
      </c>
      <c r="AA40" s="26">
        <v>3.1</v>
      </c>
      <c r="AB40" s="26">
        <v>3.5000000000000004</v>
      </c>
      <c r="AC40" s="26">
        <v>3.5000000000000004</v>
      </c>
      <c r="AD40" s="26">
        <v>3.4000000000000004</v>
      </c>
      <c r="AE40" s="26">
        <v>3.8</v>
      </c>
      <c r="AF40" s="26">
        <v>4.1000000000000005</v>
      </c>
      <c r="AG40" s="26">
        <v>4.1000000000000005</v>
      </c>
      <c r="AH40" s="26">
        <v>4.5</v>
      </c>
      <c r="AI40" s="26">
        <v>4.3999999999999995</v>
      </c>
    </row>
    <row r="41" spans="1:35">
      <c r="A41" s="3" t="s">
        <v>21</v>
      </c>
      <c r="B41" s="3" t="s">
        <v>12</v>
      </c>
      <c r="C41" s="4">
        <v>41.199999999999996</v>
      </c>
      <c r="D41" s="4">
        <v>40.400000000000006</v>
      </c>
      <c r="E41" s="4">
        <v>39.6</v>
      </c>
      <c r="F41" s="4">
        <v>38.9</v>
      </c>
      <c r="G41" s="4">
        <v>38.1</v>
      </c>
      <c r="H41" s="4">
        <v>37.299999999999997</v>
      </c>
      <c r="I41" s="4">
        <v>36.5</v>
      </c>
      <c r="J41" s="4">
        <v>35.799999999999997</v>
      </c>
      <c r="K41" s="4">
        <v>35</v>
      </c>
      <c r="L41" s="4">
        <v>34</v>
      </c>
      <c r="M41" s="4">
        <v>33</v>
      </c>
      <c r="N41" s="4">
        <v>32</v>
      </c>
      <c r="O41" s="4">
        <v>31</v>
      </c>
      <c r="P41" s="4">
        <v>30</v>
      </c>
      <c r="Q41" s="4">
        <v>28.000000000000004</v>
      </c>
      <c r="R41" s="4">
        <v>28.800000000000004</v>
      </c>
      <c r="S41" s="4">
        <v>29.600000000000005</v>
      </c>
      <c r="T41" s="4">
        <v>30.4</v>
      </c>
      <c r="U41" s="4">
        <v>29.7</v>
      </c>
      <c r="V41" s="4">
        <v>27.3</v>
      </c>
      <c r="W41" s="4">
        <v>27.3</v>
      </c>
      <c r="X41" s="4">
        <v>24.9</v>
      </c>
      <c r="Y41" s="4">
        <v>23.3</v>
      </c>
      <c r="Z41" s="4">
        <v>21.6</v>
      </c>
      <c r="AA41" s="4">
        <v>20.7</v>
      </c>
      <c r="AB41" s="4">
        <v>21.2</v>
      </c>
      <c r="AC41" s="4">
        <v>19.8</v>
      </c>
      <c r="AD41" s="4">
        <v>18.899999999999999</v>
      </c>
      <c r="AE41" s="4">
        <v>18.399999999999999</v>
      </c>
      <c r="AF41" s="4">
        <v>17.2</v>
      </c>
      <c r="AG41" s="4">
        <v>15.4</v>
      </c>
      <c r="AH41" s="4">
        <v>16.3</v>
      </c>
      <c r="AI41" s="4">
        <v>15.299999999999999</v>
      </c>
    </row>
    <row r="42" spans="1:35">
      <c r="B42" s="3" t="s">
        <v>3</v>
      </c>
      <c r="C42" s="4">
        <v>19.600000000000001</v>
      </c>
      <c r="D42" s="4">
        <v>18.5</v>
      </c>
      <c r="E42" s="4">
        <v>17.5</v>
      </c>
      <c r="F42" s="4">
        <v>16.400000000000002</v>
      </c>
      <c r="G42" s="4">
        <v>15.299999999999999</v>
      </c>
      <c r="H42" s="4">
        <v>14.2</v>
      </c>
      <c r="I42" s="4">
        <v>13.200000000000001</v>
      </c>
      <c r="J42" s="4">
        <v>12.1</v>
      </c>
      <c r="K42" s="4">
        <v>11</v>
      </c>
      <c r="L42" s="4">
        <v>11</v>
      </c>
      <c r="M42" s="4">
        <v>10</v>
      </c>
      <c r="N42" s="4">
        <v>9</v>
      </c>
      <c r="O42" s="4">
        <v>8</v>
      </c>
      <c r="P42" s="4">
        <v>8</v>
      </c>
      <c r="Q42" s="4">
        <v>7.0000000000000009</v>
      </c>
      <c r="R42" s="4">
        <v>6</v>
      </c>
      <c r="S42" s="4">
        <v>5</v>
      </c>
      <c r="T42" s="4">
        <v>4</v>
      </c>
      <c r="U42" s="4">
        <v>3.6999999999999997</v>
      </c>
      <c r="V42" s="4">
        <v>3.1</v>
      </c>
      <c r="W42" s="4">
        <v>3.1</v>
      </c>
      <c r="X42" s="4">
        <v>2.5</v>
      </c>
      <c r="Y42" s="4">
        <v>2.2999999999999998</v>
      </c>
      <c r="Z42" s="4">
        <v>2.1</v>
      </c>
      <c r="AA42" s="4">
        <v>1.7999999999999998</v>
      </c>
      <c r="AB42" s="4">
        <v>1.7000000000000002</v>
      </c>
      <c r="AC42" s="4">
        <v>1.4000000000000001</v>
      </c>
      <c r="AD42" s="4">
        <v>1.3</v>
      </c>
      <c r="AE42" s="4">
        <v>1.0999999999999999</v>
      </c>
      <c r="AF42" s="4">
        <v>0.89999999999999991</v>
      </c>
      <c r="AG42" s="4">
        <v>0.89999999999999991</v>
      </c>
      <c r="AH42" s="4">
        <v>0.8</v>
      </c>
      <c r="AI42" s="4">
        <v>0.70000000000000007</v>
      </c>
    </row>
    <row r="43" spans="1:35">
      <c r="A43" s="3"/>
      <c r="B43" s="3" t="s">
        <v>4</v>
      </c>
      <c r="C43" s="4">
        <v>19.600000000000001</v>
      </c>
      <c r="D43" s="4">
        <v>18.5</v>
      </c>
      <c r="E43" s="4">
        <v>17.5</v>
      </c>
      <c r="F43" s="4">
        <v>16.400000000000002</v>
      </c>
      <c r="G43" s="4">
        <v>15.299999999999999</v>
      </c>
      <c r="H43" s="4">
        <v>14.2</v>
      </c>
      <c r="I43" s="4">
        <v>13.200000000000001</v>
      </c>
      <c r="J43" s="4">
        <v>12.1</v>
      </c>
      <c r="K43" s="4">
        <v>11</v>
      </c>
      <c r="L43" s="4">
        <v>11</v>
      </c>
      <c r="M43" s="4">
        <v>10</v>
      </c>
      <c r="N43" s="4">
        <v>9</v>
      </c>
      <c r="O43" s="4">
        <v>8</v>
      </c>
      <c r="P43" s="4">
        <v>8</v>
      </c>
      <c r="Q43" s="4">
        <v>7.0000000000000009</v>
      </c>
      <c r="R43" s="4">
        <v>5</v>
      </c>
      <c r="S43" s="4">
        <v>3</v>
      </c>
      <c r="T43" s="4">
        <v>1</v>
      </c>
      <c r="U43" s="4">
        <v>0.8</v>
      </c>
      <c r="V43" s="4">
        <v>0.8</v>
      </c>
      <c r="W43" s="4">
        <v>0.8</v>
      </c>
      <c r="X43" s="4">
        <v>0.8</v>
      </c>
      <c r="Y43" s="4">
        <v>0.6</v>
      </c>
      <c r="Z43" s="4">
        <v>0.6</v>
      </c>
      <c r="AA43" s="4">
        <v>0.5</v>
      </c>
      <c r="AB43" s="4">
        <v>0.5</v>
      </c>
      <c r="AC43" s="4">
        <v>0.4</v>
      </c>
      <c r="AD43" s="4">
        <v>0.3</v>
      </c>
      <c r="AE43" s="4">
        <v>0.3</v>
      </c>
      <c r="AF43" s="4">
        <v>0.3</v>
      </c>
      <c r="AG43" s="4">
        <v>0.2</v>
      </c>
      <c r="AH43" s="4">
        <v>0.2</v>
      </c>
      <c r="AI43" s="4">
        <v>0.2</v>
      </c>
    </row>
    <row r="44" spans="1:35">
      <c r="A44" s="3"/>
      <c r="B44" s="3" t="s">
        <v>15</v>
      </c>
      <c r="C44" s="4">
        <v>0</v>
      </c>
      <c r="D44" s="4">
        <v>0</v>
      </c>
      <c r="E44" s="4">
        <v>0</v>
      </c>
      <c r="F44" s="4">
        <v>0</v>
      </c>
      <c r="G44" s="4">
        <v>0</v>
      </c>
      <c r="H44" s="4">
        <v>0</v>
      </c>
      <c r="I44" s="4">
        <v>0</v>
      </c>
      <c r="J44" s="4">
        <v>0</v>
      </c>
      <c r="K44" s="4">
        <v>0</v>
      </c>
      <c r="L44" s="4">
        <v>0</v>
      </c>
      <c r="M44" s="4">
        <v>0</v>
      </c>
      <c r="N44" s="4">
        <v>0</v>
      </c>
      <c r="O44" s="4">
        <v>0</v>
      </c>
      <c r="P44" s="4">
        <v>0</v>
      </c>
      <c r="Q44" s="4">
        <v>0</v>
      </c>
      <c r="R44" s="4">
        <v>0</v>
      </c>
      <c r="S44" s="4">
        <v>0</v>
      </c>
      <c r="T44" s="4">
        <v>0</v>
      </c>
      <c r="U44" s="4">
        <v>0</v>
      </c>
      <c r="V44" s="4">
        <v>0</v>
      </c>
      <c r="W44" s="4">
        <v>0</v>
      </c>
      <c r="X44" s="4">
        <v>0.1</v>
      </c>
      <c r="Y44" s="4">
        <v>0.1</v>
      </c>
      <c r="Z44" s="4">
        <v>0.2</v>
      </c>
      <c r="AA44" s="4">
        <v>0.3</v>
      </c>
      <c r="AB44" s="4">
        <v>0.89999999999999991</v>
      </c>
      <c r="AC44" s="4">
        <v>1.4000000000000001</v>
      </c>
      <c r="AD44" s="4">
        <v>3.1</v>
      </c>
      <c r="AE44" s="4">
        <v>4.2</v>
      </c>
      <c r="AF44" s="4">
        <v>3.9</v>
      </c>
      <c r="AG44" s="4">
        <v>3.5999999999999996</v>
      </c>
      <c r="AH44" s="4">
        <v>4.8</v>
      </c>
      <c r="AI44" s="4">
        <v>4.2</v>
      </c>
    </row>
    <row r="45" spans="1:35">
      <c r="A45" s="3"/>
      <c r="B45" s="3" t="s">
        <v>13</v>
      </c>
      <c r="C45" s="4">
        <v>0</v>
      </c>
      <c r="D45" s="4">
        <v>0</v>
      </c>
      <c r="E45" s="4">
        <v>0</v>
      </c>
      <c r="F45" s="4">
        <v>0</v>
      </c>
      <c r="G45" s="4">
        <v>0</v>
      </c>
      <c r="H45" s="4">
        <v>0</v>
      </c>
      <c r="I45" s="4">
        <v>0</v>
      </c>
      <c r="J45" s="4">
        <v>0</v>
      </c>
      <c r="K45" s="4">
        <v>0</v>
      </c>
      <c r="L45" s="4">
        <v>0</v>
      </c>
      <c r="M45" s="4">
        <v>0</v>
      </c>
      <c r="N45" s="4">
        <v>0</v>
      </c>
      <c r="O45" s="4">
        <v>0</v>
      </c>
      <c r="P45" s="4">
        <v>0</v>
      </c>
      <c r="Q45" s="4">
        <v>0</v>
      </c>
      <c r="R45" s="4">
        <v>0</v>
      </c>
      <c r="S45" s="4">
        <v>0</v>
      </c>
      <c r="T45" s="4">
        <v>0</v>
      </c>
      <c r="U45" s="4">
        <v>0</v>
      </c>
      <c r="V45" s="4">
        <v>0.2</v>
      </c>
      <c r="W45" s="4">
        <v>0.2</v>
      </c>
      <c r="X45" s="4">
        <v>2.6</v>
      </c>
      <c r="Y45" s="4">
        <v>4.8</v>
      </c>
      <c r="Z45" s="4">
        <v>8.2000000000000011</v>
      </c>
      <c r="AA45" s="4">
        <v>6.1</v>
      </c>
      <c r="AB45" s="4">
        <v>6.2</v>
      </c>
      <c r="AC45" s="4">
        <v>7.5</v>
      </c>
      <c r="AD45" s="4">
        <v>8.7999999999999989</v>
      </c>
      <c r="AE45" s="4">
        <v>10.5</v>
      </c>
      <c r="AF45" s="4">
        <v>10</v>
      </c>
      <c r="AG45" s="4">
        <v>10.299999999999999</v>
      </c>
      <c r="AH45" s="4">
        <v>8.1</v>
      </c>
      <c r="AI45" s="4">
        <v>9.1999999999999993</v>
      </c>
    </row>
    <row r="46" spans="1:35">
      <c r="A46" s="3"/>
      <c r="B46" s="3" t="s">
        <v>14</v>
      </c>
      <c r="C46" s="4">
        <v>0</v>
      </c>
      <c r="D46" s="4">
        <v>0</v>
      </c>
      <c r="E46" s="4">
        <v>0</v>
      </c>
      <c r="F46" s="4">
        <v>0</v>
      </c>
      <c r="G46" s="4">
        <v>0</v>
      </c>
      <c r="H46" s="4">
        <v>0</v>
      </c>
      <c r="I46" s="4">
        <v>0</v>
      </c>
      <c r="J46" s="4">
        <v>0</v>
      </c>
      <c r="K46" s="4">
        <v>0</v>
      </c>
      <c r="L46" s="4">
        <v>0</v>
      </c>
      <c r="M46" s="4">
        <v>0</v>
      </c>
      <c r="N46" s="4">
        <v>0</v>
      </c>
      <c r="O46" s="4">
        <v>0</v>
      </c>
      <c r="P46" s="4">
        <v>0</v>
      </c>
      <c r="Q46" s="4">
        <v>0</v>
      </c>
      <c r="R46" s="4">
        <v>0</v>
      </c>
      <c r="S46" s="4">
        <v>0</v>
      </c>
      <c r="T46" s="4">
        <v>0</v>
      </c>
      <c r="U46" s="4">
        <v>0</v>
      </c>
      <c r="V46" s="4">
        <v>0</v>
      </c>
      <c r="W46" s="4">
        <v>0</v>
      </c>
      <c r="X46" s="4">
        <v>2.8000000000000003</v>
      </c>
      <c r="Y46" s="4">
        <v>3.3000000000000003</v>
      </c>
      <c r="Z46" s="4">
        <v>4</v>
      </c>
      <c r="AA46" s="4">
        <v>4.1000000000000005</v>
      </c>
      <c r="AB46" s="4">
        <v>2.8000000000000003</v>
      </c>
      <c r="AC46" s="4">
        <v>2.7</v>
      </c>
      <c r="AD46" s="4">
        <v>2.7</v>
      </c>
      <c r="AE46" s="4">
        <v>3.2</v>
      </c>
      <c r="AF46" s="4">
        <v>3.3000000000000003</v>
      </c>
      <c r="AG46" s="4">
        <v>3.6999999999999997</v>
      </c>
      <c r="AH46" s="4">
        <v>5.0999999999999996</v>
      </c>
      <c r="AI46" s="4">
        <v>5</v>
      </c>
    </row>
    <row r="47" spans="1:35">
      <c r="B47" s="12" t="s">
        <v>201</v>
      </c>
      <c r="C47" s="5">
        <v>0</v>
      </c>
      <c r="D47" s="5">
        <v>0</v>
      </c>
      <c r="E47" s="5">
        <v>0</v>
      </c>
      <c r="F47" s="5">
        <v>0</v>
      </c>
      <c r="G47" s="5">
        <v>0</v>
      </c>
      <c r="H47" s="5">
        <v>0</v>
      </c>
      <c r="I47" s="5">
        <v>0</v>
      </c>
      <c r="J47" s="5">
        <v>0</v>
      </c>
      <c r="K47" s="5">
        <v>0</v>
      </c>
      <c r="L47" s="5">
        <v>0</v>
      </c>
      <c r="M47" s="5">
        <v>0</v>
      </c>
      <c r="N47" s="5">
        <v>0</v>
      </c>
      <c r="O47" s="5">
        <v>0</v>
      </c>
      <c r="P47" s="5">
        <v>0</v>
      </c>
      <c r="Q47" s="5">
        <v>0</v>
      </c>
      <c r="R47" s="5">
        <v>0</v>
      </c>
      <c r="S47" s="5">
        <v>0.1</v>
      </c>
      <c r="T47" s="5">
        <v>0.1</v>
      </c>
      <c r="U47" s="5">
        <v>0.3</v>
      </c>
      <c r="V47" s="5">
        <v>0.1</v>
      </c>
      <c r="W47" s="5">
        <v>0</v>
      </c>
      <c r="X47" s="5">
        <v>0.5</v>
      </c>
      <c r="Y47" s="5">
        <v>0.6</v>
      </c>
      <c r="Z47" s="5">
        <v>0.2</v>
      </c>
      <c r="AA47" s="5">
        <v>1.0999999999999999</v>
      </c>
      <c r="AB47" s="5">
        <v>1</v>
      </c>
      <c r="AC47" s="5">
        <v>1.0999999999999999</v>
      </c>
      <c r="AD47" s="5">
        <v>1</v>
      </c>
      <c r="AE47" s="5">
        <v>1.2</v>
      </c>
      <c r="AF47" s="5">
        <v>1.4000000000000001</v>
      </c>
      <c r="AG47" s="5">
        <v>1.6</v>
      </c>
      <c r="AH47" s="5">
        <v>1.7999999999999998</v>
      </c>
      <c r="AI47" s="5">
        <v>1.9</v>
      </c>
    </row>
    <row r="48" spans="1:35">
      <c r="A48" s="3"/>
      <c r="B48" s="3" t="s">
        <v>5</v>
      </c>
      <c r="C48" s="4">
        <v>3.1</v>
      </c>
      <c r="D48" s="4">
        <v>2.7</v>
      </c>
      <c r="E48" s="4">
        <v>2.2999999999999998</v>
      </c>
      <c r="F48" s="4">
        <v>1.9</v>
      </c>
      <c r="G48" s="4">
        <v>1.5</v>
      </c>
      <c r="H48" s="4">
        <v>1.2</v>
      </c>
      <c r="I48" s="4">
        <v>0.8</v>
      </c>
      <c r="J48" s="4">
        <v>0.4</v>
      </c>
      <c r="K48" s="4">
        <v>0</v>
      </c>
      <c r="L48" s="4">
        <v>0</v>
      </c>
      <c r="M48" s="4">
        <v>0</v>
      </c>
      <c r="N48" s="4">
        <v>0</v>
      </c>
      <c r="O48" s="4">
        <v>0</v>
      </c>
      <c r="P48" s="4">
        <v>0</v>
      </c>
      <c r="Q48" s="4">
        <v>0</v>
      </c>
      <c r="R48" s="4">
        <v>18.899999999999999</v>
      </c>
      <c r="S48" s="4">
        <v>37.799999999999997</v>
      </c>
      <c r="T48" s="4">
        <v>56.599999999999994</v>
      </c>
      <c r="U48" s="4">
        <v>57.499999999999993</v>
      </c>
      <c r="V48" s="4">
        <v>60.3</v>
      </c>
      <c r="W48" s="4">
        <v>60.4</v>
      </c>
      <c r="X48" s="4">
        <v>57.999999999999993</v>
      </c>
      <c r="Y48" s="4">
        <v>57.3</v>
      </c>
      <c r="Z48" s="4">
        <v>56.8</v>
      </c>
      <c r="AA48" s="4">
        <v>58.4</v>
      </c>
      <c r="AB48" s="4">
        <v>57.9</v>
      </c>
      <c r="AC48" s="4">
        <v>58.4</v>
      </c>
      <c r="AD48" s="4">
        <v>56.599999999999994</v>
      </c>
      <c r="AE48" s="4">
        <v>54.6</v>
      </c>
      <c r="AF48" s="4">
        <v>56.399999999999991</v>
      </c>
      <c r="AG48" s="4">
        <v>57.999999999999993</v>
      </c>
      <c r="AH48" s="4">
        <v>56.8</v>
      </c>
      <c r="AI48" s="4">
        <v>57.499999999999993</v>
      </c>
    </row>
    <row r="49" spans="1:35">
      <c r="A49" s="3"/>
      <c r="B49" s="3" t="s">
        <v>6</v>
      </c>
      <c r="C49" s="4">
        <v>1.3</v>
      </c>
      <c r="D49" s="4">
        <v>1.6</v>
      </c>
      <c r="E49" s="4">
        <v>1.9</v>
      </c>
      <c r="F49" s="4">
        <v>2.1</v>
      </c>
      <c r="G49" s="4">
        <v>2.4</v>
      </c>
      <c r="H49" s="4">
        <v>2.7</v>
      </c>
      <c r="I49" s="4">
        <v>2.9000000000000004</v>
      </c>
      <c r="J49" s="4">
        <v>3.2</v>
      </c>
      <c r="K49" s="4">
        <v>3</v>
      </c>
      <c r="L49" s="4">
        <v>3</v>
      </c>
      <c r="M49" s="4">
        <v>3</v>
      </c>
      <c r="N49" s="4">
        <v>3</v>
      </c>
      <c r="O49" s="4">
        <v>3</v>
      </c>
      <c r="P49" s="4">
        <v>3</v>
      </c>
      <c r="Q49" s="4">
        <v>3</v>
      </c>
      <c r="R49" s="4">
        <v>2.2999999999999998</v>
      </c>
      <c r="S49" s="4">
        <v>1.6</v>
      </c>
      <c r="T49" s="4">
        <v>0.89999999999999991</v>
      </c>
      <c r="U49" s="4">
        <v>0.89999999999999991</v>
      </c>
      <c r="V49" s="4">
        <v>1.0999999999999999</v>
      </c>
      <c r="W49" s="4">
        <v>1.0999999999999999</v>
      </c>
      <c r="X49" s="4">
        <v>0.89999999999999991</v>
      </c>
      <c r="Y49" s="4">
        <v>1.2</v>
      </c>
      <c r="Z49" s="4">
        <v>1.0999999999999999</v>
      </c>
      <c r="AA49" s="4">
        <v>1.0999999999999999</v>
      </c>
      <c r="AB49" s="4">
        <v>1.4000000000000001</v>
      </c>
      <c r="AC49" s="4">
        <v>1.4000000000000001</v>
      </c>
      <c r="AD49" s="4">
        <v>1.5</v>
      </c>
      <c r="AE49" s="4">
        <v>1.4000000000000001</v>
      </c>
      <c r="AF49" s="4">
        <v>1.0999999999999999</v>
      </c>
      <c r="AG49" s="4">
        <v>0.8</v>
      </c>
      <c r="AH49" s="4">
        <v>0.8</v>
      </c>
      <c r="AI49" s="4">
        <v>0.89999999999999991</v>
      </c>
    </row>
    <row r="50" spans="1:35">
      <c r="A50" s="3"/>
      <c r="B50" s="3" t="s">
        <v>11</v>
      </c>
      <c r="C50" s="4">
        <v>10.199999999999999</v>
      </c>
      <c r="D50" s="4">
        <v>12.3</v>
      </c>
      <c r="E50" s="4">
        <v>14.2</v>
      </c>
      <c r="F50" s="4">
        <v>16.3</v>
      </c>
      <c r="G50" s="4">
        <v>18.399999999999999</v>
      </c>
      <c r="H50" s="4">
        <v>20.399999999999999</v>
      </c>
      <c r="I50" s="4">
        <v>22.400000000000002</v>
      </c>
      <c r="J50" s="4">
        <v>24.5</v>
      </c>
      <c r="K50" s="4">
        <v>27</v>
      </c>
      <c r="L50" s="4">
        <v>28.999999999999996</v>
      </c>
      <c r="M50" s="4">
        <v>33</v>
      </c>
      <c r="N50" s="4">
        <v>37</v>
      </c>
      <c r="O50" s="4">
        <v>41</v>
      </c>
      <c r="P50" s="4">
        <v>45</v>
      </c>
      <c r="Q50" s="4">
        <v>48</v>
      </c>
      <c r="R50" s="4">
        <v>33.6</v>
      </c>
      <c r="S50" s="4">
        <v>19.100000000000001</v>
      </c>
      <c r="T50" s="4">
        <v>4.7</v>
      </c>
      <c r="U50" s="4">
        <v>4.3999999999999995</v>
      </c>
      <c r="V50" s="4">
        <v>4.2</v>
      </c>
      <c r="W50" s="4">
        <v>4.2</v>
      </c>
      <c r="X50" s="4">
        <v>3.8</v>
      </c>
      <c r="Y50" s="4">
        <v>3.4000000000000004</v>
      </c>
      <c r="Z50" s="4">
        <v>3.4000000000000004</v>
      </c>
      <c r="AA50" s="4">
        <v>3</v>
      </c>
      <c r="AB50" s="4">
        <v>3.3000000000000003</v>
      </c>
      <c r="AC50" s="4">
        <v>2.1999999999999997</v>
      </c>
      <c r="AD50" s="4">
        <v>2.2999999999999998</v>
      </c>
      <c r="AE50" s="4">
        <v>2.4</v>
      </c>
      <c r="AF50" s="4">
        <v>2.6</v>
      </c>
      <c r="AG50" s="4">
        <v>2.5</v>
      </c>
      <c r="AH50" s="4">
        <v>2.6</v>
      </c>
      <c r="AI50" s="4">
        <v>2.6</v>
      </c>
    </row>
    <row r="51" spans="1:35">
      <c r="A51" s="3"/>
      <c r="B51" s="3" t="s">
        <v>7</v>
      </c>
      <c r="C51" s="4">
        <v>4.2</v>
      </c>
      <c r="D51" s="4">
        <v>5.0999999999999996</v>
      </c>
      <c r="E51" s="4">
        <v>5.8999999999999995</v>
      </c>
      <c r="F51" s="4">
        <v>6.8000000000000007</v>
      </c>
      <c r="G51" s="4">
        <v>7.6</v>
      </c>
      <c r="H51" s="4">
        <v>8.5</v>
      </c>
      <c r="I51" s="4">
        <v>9.3000000000000007</v>
      </c>
      <c r="J51" s="4">
        <v>10.100000000000001</v>
      </c>
      <c r="K51" s="4">
        <v>11</v>
      </c>
      <c r="L51" s="4">
        <v>10</v>
      </c>
      <c r="M51" s="4">
        <v>9</v>
      </c>
      <c r="N51" s="4">
        <v>8</v>
      </c>
      <c r="O51" s="4">
        <v>7.0000000000000009</v>
      </c>
      <c r="P51" s="4">
        <v>5</v>
      </c>
      <c r="Q51" s="4">
        <v>6</v>
      </c>
      <c r="R51" s="4">
        <v>4.3999999999999995</v>
      </c>
      <c r="S51" s="4">
        <v>2.7</v>
      </c>
      <c r="T51" s="4">
        <v>1.0999999999999999</v>
      </c>
      <c r="U51" s="4">
        <v>1.4000000000000001</v>
      </c>
      <c r="V51" s="4">
        <v>1.6</v>
      </c>
      <c r="W51" s="4">
        <v>1.6</v>
      </c>
      <c r="X51" s="4">
        <v>1.4000000000000001</v>
      </c>
      <c r="Y51" s="4">
        <v>1.2</v>
      </c>
      <c r="Z51" s="4">
        <v>1.0999999999999999</v>
      </c>
      <c r="AA51" s="4">
        <v>1.2</v>
      </c>
      <c r="AB51" s="4">
        <v>1.3</v>
      </c>
      <c r="AC51" s="4">
        <v>1.7000000000000002</v>
      </c>
      <c r="AD51" s="4">
        <v>2.1</v>
      </c>
      <c r="AE51" s="4">
        <v>1.6</v>
      </c>
      <c r="AF51" s="4">
        <v>1.7999999999999998</v>
      </c>
      <c r="AG51" s="4">
        <v>1.4000000000000001</v>
      </c>
      <c r="AH51" s="4">
        <v>1.3</v>
      </c>
      <c r="AI51" s="4">
        <v>0.89999999999999991</v>
      </c>
    </row>
    <row r="52" spans="1:35" ht="15.75" thickBot="1">
      <c r="A52" s="6"/>
      <c r="B52" s="6" t="s">
        <v>8</v>
      </c>
      <c r="C52" s="7">
        <v>0.8</v>
      </c>
      <c r="D52" s="7">
        <v>0.89999999999999991</v>
      </c>
      <c r="E52" s="7">
        <v>1.0999999999999999</v>
      </c>
      <c r="F52" s="7">
        <v>1.2</v>
      </c>
      <c r="G52" s="7">
        <v>1.4000000000000001</v>
      </c>
      <c r="H52" s="7">
        <v>1.5</v>
      </c>
      <c r="I52" s="7">
        <v>1.7000000000000002</v>
      </c>
      <c r="J52" s="7">
        <v>1.7999999999999998</v>
      </c>
      <c r="K52" s="7">
        <v>2</v>
      </c>
      <c r="L52" s="7">
        <v>2</v>
      </c>
      <c r="M52" s="7">
        <v>2</v>
      </c>
      <c r="N52" s="7">
        <v>2</v>
      </c>
      <c r="O52" s="7">
        <v>2</v>
      </c>
      <c r="P52" s="7">
        <v>1</v>
      </c>
      <c r="Q52" s="7">
        <v>1</v>
      </c>
      <c r="R52" s="7">
        <v>1</v>
      </c>
      <c r="S52" s="7">
        <v>1.0999999999999999</v>
      </c>
      <c r="T52" s="7">
        <v>1.2</v>
      </c>
      <c r="U52" s="7">
        <v>1.3</v>
      </c>
      <c r="V52" s="7">
        <v>1.3</v>
      </c>
      <c r="W52" s="7">
        <v>1.3</v>
      </c>
      <c r="X52" s="7">
        <v>1.7000000000000002</v>
      </c>
      <c r="Y52" s="7">
        <v>1.9</v>
      </c>
      <c r="Z52" s="7">
        <v>0.70000000000000007</v>
      </c>
      <c r="AA52" s="7">
        <v>1.7000000000000002</v>
      </c>
      <c r="AB52" s="7">
        <v>1.7999999999999998</v>
      </c>
      <c r="AC52" s="7">
        <v>2</v>
      </c>
      <c r="AD52" s="7">
        <v>1.4000000000000001</v>
      </c>
      <c r="AE52" s="7">
        <v>1.0999999999999999</v>
      </c>
      <c r="AF52" s="7">
        <v>1.0999999999999999</v>
      </c>
      <c r="AG52" s="7">
        <v>1.6</v>
      </c>
      <c r="AH52" s="7">
        <v>1.4000000000000001</v>
      </c>
      <c r="AI52" s="7">
        <v>1.6</v>
      </c>
    </row>
    <row r="55" spans="1:35" ht="15.75" thickBot="1">
      <c r="A55" s="23" t="s">
        <v>25</v>
      </c>
    </row>
    <row r="56" spans="1:35" ht="15.75" thickBot="1">
      <c r="A56" s="29" t="s">
        <v>0</v>
      </c>
      <c r="B56" s="29" t="s">
        <v>1</v>
      </c>
      <c r="C56" s="30">
        <v>1990</v>
      </c>
      <c r="D56" s="30">
        <v>1991</v>
      </c>
      <c r="E56" s="30">
        <v>1992</v>
      </c>
      <c r="F56" s="30">
        <v>1993</v>
      </c>
      <c r="G56" s="30">
        <v>1994</v>
      </c>
      <c r="H56" s="30">
        <v>1995</v>
      </c>
      <c r="I56" s="30">
        <v>1996</v>
      </c>
      <c r="J56" s="30">
        <v>1997</v>
      </c>
      <c r="K56" s="30">
        <v>1998</v>
      </c>
      <c r="L56" s="30">
        <v>1999</v>
      </c>
      <c r="M56" s="30">
        <v>2000</v>
      </c>
      <c r="N56" s="30">
        <v>2001</v>
      </c>
      <c r="O56" s="30">
        <v>2002</v>
      </c>
      <c r="P56" s="30">
        <v>2003</v>
      </c>
      <c r="Q56" s="30">
        <v>2004</v>
      </c>
      <c r="R56" s="30">
        <v>2005</v>
      </c>
      <c r="S56" s="30">
        <v>2006</v>
      </c>
      <c r="T56" s="30">
        <v>2007</v>
      </c>
      <c r="U56" s="30">
        <v>2008</v>
      </c>
      <c r="V56" s="30">
        <v>2009</v>
      </c>
      <c r="W56" s="30">
        <v>2010</v>
      </c>
      <c r="X56" s="30">
        <v>2011</v>
      </c>
      <c r="Y56" s="30">
        <v>2012</v>
      </c>
      <c r="Z56" s="30">
        <v>2013</v>
      </c>
      <c r="AA56" s="30">
        <v>2014</v>
      </c>
      <c r="AB56" s="30">
        <v>2015</v>
      </c>
      <c r="AC56" s="30">
        <v>2016</v>
      </c>
      <c r="AD56" s="30">
        <v>2017</v>
      </c>
      <c r="AE56" s="30">
        <v>2018</v>
      </c>
      <c r="AF56" s="30">
        <v>2019</v>
      </c>
      <c r="AG56" s="30">
        <v>2020</v>
      </c>
      <c r="AH56" s="30">
        <v>2021</v>
      </c>
      <c r="AI56" s="30">
        <v>2022</v>
      </c>
    </row>
    <row r="57" spans="1:35">
      <c r="A57" s="3" t="s">
        <v>23</v>
      </c>
      <c r="B57" s="3" t="s">
        <v>3</v>
      </c>
      <c r="C57" s="4">
        <v>10</v>
      </c>
      <c r="D57" s="4">
        <v>10</v>
      </c>
      <c r="E57" s="4">
        <v>10</v>
      </c>
      <c r="F57" s="4">
        <v>10</v>
      </c>
      <c r="G57" s="4">
        <v>10</v>
      </c>
      <c r="H57" s="4">
        <v>10</v>
      </c>
      <c r="I57" s="4">
        <v>10</v>
      </c>
      <c r="J57" s="4">
        <v>10</v>
      </c>
      <c r="K57" s="4">
        <v>10</v>
      </c>
      <c r="L57" s="4">
        <v>10</v>
      </c>
      <c r="M57" s="4">
        <v>9</v>
      </c>
      <c r="N57" s="4">
        <v>8</v>
      </c>
      <c r="O57" s="4">
        <v>7.0000000000000009</v>
      </c>
      <c r="P57" s="4">
        <v>4</v>
      </c>
      <c r="Q57" s="4">
        <v>5</v>
      </c>
      <c r="R57" s="4">
        <v>9.1999999999999993</v>
      </c>
      <c r="S57" s="4">
        <v>13.5</v>
      </c>
      <c r="T57" s="4">
        <v>17.7</v>
      </c>
      <c r="U57" s="4">
        <v>16</v>
      </c>
      <c r="V57" s="4">
        <v>14.899999999999999</v>
      </c>
      <c r="W57" s="4">
        <v>14.899999999999999</v>
      </c>
      <c r="X57" s="4">
        <v>13.4</v>
      </c>
      <c r="Y57" s="4">
        <v>12.6</v>
      </c>
      <c r="Z57" s="4">
        <v>12</v>
      </c>
      <c r="AA57" s="4">
        <v>11.1</v>
      </c>
      <c r="AB57" s="4">
        <v>10.4</v>
      </c>
      <c r="AC57" s="4">
        <v>9.9</v>
      </c>
      <c r="AD57" s="4">
        <v>9.1999999999999993</v>
      </c>
      <c r="AE57" s="4">
        <v>8.6</v>
      </c>
      <c r="AF57" s="4">
        <v>8.2000000000000011</v>
      </c>
      <c r="AG57" s="4">
        <v>7.7</v>
      </c>
      <c r="AH57" s="4">
        <v>7.1999999999999993</v>
      </c>
      <c r="AI57" s="4">
        <v>6.7</v>
      </c>
    </row>
    <row r="58" spans="1:35">
      <c r="A58" s="3"/>
      <c r="B58" s="3" t="s">
        <v>4</v>
      </c>
      <c r="C58" s="4">
        <v>0</v>
      </c>
      <c r="D58" s="4">
        <v>0</v>
      </c>
      <c r="E58" s="4">
        <v>0</v>
      </c>
      <c r="F58" s="4">
        <v>0</v>
      </c>
      <c r="G58" s="4">
        <v>0</v>
      </c>
      <c r="H58" s="4">
        <v>0</v>
      </c>
      <c r="I58" s="4">
        <v>0</v>
      </c>
      <c r="J58" s="4">
        <v>0</v>
      </c>
      <c r="K58" s="4">
        <v>0</v>
      </c>
      <c r="L58" s="4">
        <v>0</v>
      </c>
      <c r="M58" s="4">
        <v>0</v>
      </c>
      <c r="N58" s="4">
        <v>0</v>
      </c>
      <c r="O58" s="4">
        <v>0</v>
      </c>
      <c r="P58" s="4">
        <v>0</v>
      </c>
      <c r="Q58" s="4">
        <v>0</v>
      </c>
      <c r="R58" s="4">
        <v>3.1</v>
      </c>
      <c r="S58" s="4">
        <v>6.3</v>
      </c>
      <c r="T58" s="4">
        <v>9.4</v>
      </c>
      <c r="U58" s="4">
        <v>9.1999999999999993</v>
      </c>
      <c r="V58" s="4">
        <v>8.6</v>
      </c>
      <c r="W58" s="4">
        <v>8.6</v>
      </c>
      <c r="X58" s="4">
        <v>9.7000000000000011</v>
      </c>
      <c r="Y58" s="4">
        <v>8.9</v>
      </c>
      <c r="Z58" s="4">
        <v>8.2000000000000011</v>
      </c>
      <c r="AA58" s="4">
        <v>7.6</v>
      </c>
      <c r="AB58" s="4">
        <v>6.9</v>
      </c>
      <c r="AC58" s="4">
        <v>6.3</v>
      </c>
      <c r="AD58" s="4">
        <v>6.4</v>
      </c>
      <c r="AE58" s="4">
        <v>6.3</v>
      </c>
      <c r="AF58" s="4">
        <v>6</v>
      </c>
      <c r="AG58" s="4">
        <v>5.3</v>
      </c>
      <c r="AH58" s="4">
        <v>5</v>
      </c>
      <c r="AI58" s="4">
        <v>4.7</v>
      </c>
    </row>
    <row r="59" spans="1:35">
      <c r="A59" s="3"/>
      <c r="B59" s="3" t="s">
        <v>13</v>
      </c>
      <c r="C59" s="4">
        <v>0</v>
      </c>
      <c r="D59" s="4">
        <v>0</v>
      </c>
      <c r="E59" s="4">
        <v>0</v>
      </c>
      <c r="F59" s="4">
        <v>0</v>
      </c>
      <c r="G59" s="4">
        <v>0</v>
      </c>
      <c r="H59" s="4">
        <v>0</v>
      </c>
      <c r="I59" s="4">
        <v>0</v>
      </c>
      <c r="J59" s="4">
        <v>0</v>
      </c>
      <c r="K59" s="4">
        <v>0</v>
      </c>
      <c r="L59" s="4">
        <v>0</v>
      </c>
      <c r="M59" s="4">
        <v>0</v>
      </c>
      <c r="N59" s="4">
        <v>0</v>
      </c>
      <c r="O59" s="4">
        <v>0</v>
      </c>
      <c r="P59" s="4">
        <v>0</v>
      </c>
      <c r="Q59" s="4">
        <v>0</v>
      </c>
      <c r="R59" s="4">
        <v>0</v>
      </c>
      <c r="S59" s="4">
        <v>0</v>
      </c>
      <c r="T59" s="4">
        <v>0</v>
      </c>
      <c r="U59" s="4">
        <v>0</v>
      </c>
      <c r="V59" s="4">
        <v>0</v>
      </c>
      <c r="W59" s="4">
        <v>0</v>
      </c>
      <c r="X59" s="4">
        <v>0</v>
      </c>
      <c r="Y59" s="4">
        <v>0</v>
      </c>
      <c r="Z59" s="4">
        <v>0</v>
      </c>
      <c r="AA59" s="4">
        <v>0</v>
      </c>
      <c r="AB59" s="4">
        <v>0.2</v>
      </c>
      <c r="AC59" s="4">
        <v>0.5</v>
      </c>
      <c r="AD59" s="4">
        <v>0.6</v>
      </c>
      <c r="AE59" s="4">
        <v>0.70000000000000007</v>
      </c>
      <c r="AF59" s="4">
        <v>1.0999999999999999</v>
      </c>
      <c r="AG59" s="4">
        <v>1.4000000000000001</v>
      </c>
      <c r="AH59" s="4">
        <v>1.6</v>
      </c>
      <c r="AI59" s="4">
        <v>1.6</v>
      </c>
    </row>
    <row r="60" spans="1:35">
      <c r="A60" s="3"/>
      <c r="B60" s="3" t="s">
        <v>14</v>
      </c>
      <c r="C60" s="4">
        <v>0</v>
      </c>
      <c r="D60" s="4">
        <v>0</v>
      </c>
      <c r="E60" s="4">
        <v>0</v>
      </c>
      <c r="F60" s="4">
        <v>0</v>
      </c>
      <c r="G60" s="4">
        <v>0</v>
      </c>
      <c r="H60" s="4">
        <v>0</v>
      </c>
      <c r="I60" s="4">
        <v>0</v>
      </c>
      <c r="J60" s="4">
        <v>0</v>
      </c>
      <c r="K60" s="4">
        <v>0</v>
      </c>
      <c r="L60" s="4">
        <v>0</v>
      </c>
      <c r="M60" s="4">
        <v>0</v>
      </c>
      <c r="N60" s="4">
        <v>0</v>
      </c>
      <c r="O60" s="4">
        <v>0</v>
      </c>
      <c r="P60" s="4">
        <v>0</v>
      </c>
      <c r="Q60" s="4">
        <v>0</v>
      </c>
      <c r="R60" s="4">
        <v>0</v>
      </c>
      <c r="S60" s="4">
        <v>0</v>
      </c>
      <c r="T60" s="4">
        <v>0</v>
      </c>
      <c r="U60" s="4">
        <v>0</v>
      </c>
      <c r="V60" s="4">
        <v>0</v>
      </c>
      <c r="W60" s="4">
        <v>0</v>
      </c>
      <c r="X60" s="4">
        <v>0</v>
      </c>
      <c r="Y60" s="4">
        <v>0</v>
      </c>
      <c r="Z60" s="4">
        <v>0</v>
      </c>
      <c r="AA60" s="4">
        <v>0</v>
      </c>
      <c r="AB60" s="4">
        <v>0.3</v>
      </c>
      <c r="AC60" s="4">
        <v>0.6</v>
      </c>
      <c r="AD60" s="4">
        <v>0.70000000000000007</v>
      </c>
      <c r="AE60" s="4">
        <v>0.8</v>
      </c>
      <c r="AF60" s="4">
        <v>0.70000000000000007</v>
      </c>
      <c r="AG60" s="4">
        <v>0.89999999999999991</v>
      </c>
      <c r="AH60" s="4">
        <v>0.70000000000000007</v>
      </c>
      <c r="AI60" s="4">
        <v>1</v>
      </c>
    </row>
    <row r="61" spans="1:35">
      <c r="A61" s="3"/>
      <c r="B61" s="12" t="s">
        <v>201</v>
      </c>
      <c r="C61" s="4">
        <v>0</v>
      </c>
      <c r="D61" s="4">
        <v>0</v>
      </c>
      <c r="E61" s="4">
        <v>0</v>
      </c>
      <c r="F61" s="4">
        <v>0</v>
      </c>
      <c r="G61" s="4">
        <v>0</v>
      </c>
      <c r="H61" s="4">
        <v>0</v>
      </c>
      <c r="I61" s="4">
        <v>0</v>
      </c>
      <c r="J61" s="4">
        <v>0</v>
      </c>
      <c r="K61" s="4">
        <v>0</v>
      </c>
      <c r="L61" s="4">
        <v>0</v>
      </c>
      <c r="M61" s="4">
        <v>0</v>
      </c>
      <c r="N61" s="4">
        <v>0</v>
      </c>
      <c r="O61" s="4">
        <v>0</v>
      </c>
      <c r="P61" s="4">
        <v>0</v>
      </c>
      <c r="Q61" s="4">
        <v>0</v>
      </c>
      <c r="R61" s="4">
        <v>0</v>
      </c>
      <c r="S61" s="4">
        <v>0</v>
      </c>
      <c r="T61" s="4">
        <v>0</v>
      </c>
      <c r="U61" s="4">
        <v>0</v>
      </c>
      <c r="V61" s="4">
        <v>0</v>
      </c>
      <c r="W61" s="4">
        <v>0</v>
      </c>
      <c r="X61" s="4">
        <v>0</v>
      </c>
      <c r="Y61" s="4">
        <v>0</v>
      </c>
      <c r="Z61" s="4">
        <v>0</v>
      </c>
      <c r="AA61" s="4">
        <v>0</v>
      </c>
      <c r="AB61" s="4">
        <v>0</v>
      </c>
      <c r="AC61" s="4">
        <v>0</v>
      </c>
      <c r="AD61" s="4">
        <v>0</v>
      </c>
      <c r="AE61" s="4">
        <v>0</v>
      </c>
      <c r="AF61" s="4">
        <v>0</v>
      </c>
      <c r="AG61" s="4">
        <v>0</v>
      </c>
      <c r="AH61" s="4">
        <v>0</v>
      </c>
      <c r="AI61" s="4">
        <v>0.3</v>
      </c>
    </row>
    <row r="62" spans="1:35">
      <c r="A62" s="3"/>
      <c r="B62" s="3" t="s">
        <v>5</v>
      </c>
      <c r="C62" s="4">
        <v>72.7</v>
      </c>
      <c r="D62" s="4">
        <v>69.199999999999989</v>
      </c>
      <c r="E62" s="4">
        <v>65.8</v>
      </c>
      <c r="F62" s="4">
        <v>62.3</v>
      </c>
      <c r="G62" s="4">
        <v>58.8</v>
      </c>
      <c r="H62" s="4">
        <v>55.400000000000006</v>
      </c>
      <c r="I62" s="4">
        <v>51.9</v>
      </c>
      <c r="J62" s="4">
        <v>48.5</v>
      </c>
      <c r="K62" s="4">
        <v>45</v>
      </c>
      <c r="L62" s="4">
        <v>45</v>
      </c>
      <c r="M62" s="4">
        <v>45</v>
      </c>
      <c r="N62" s="4">
        <v>44</v>
      </c>
      <c r="O62" s="4">
        <v>43</v>
      </c>
      <c r="P62" s="4">
        <v>44</v>
      </c>
      <c r="Q62" s="4">
        <v>43</v>
      </c>
      <c r="R62" s="4">
        <v>50.7</v>
      </c>
      <c r="S62" s="4">
        <v>58.400000000000006</v>
      </c>
      <c r="T62" s="4">
        <v>66.100000000000009</v>
      </c>
      <c r="U62" s="4">
        <v>67.800000000000011</v>
      </c>
      <c r="V62" s="4">
        <v>68.5</v>
      </c>
      <c r="W62" s="4">
        <v>69.100000000000009</v>
      </c>
      <c r="X62" s="4">
        <v>68.8</v>
      </c>
      <c r="Y62" s="4">
        <v>70.5</v>
      </c>
      <c r="Z62" s="4">
        <v>72.899999999999991</v>
      </c>
      <c r="AA62" s="4">
        <v>73.2</v>
      </c>
      <c r="AB62" s="4">
        <v>74</v>
      </c>
      <c r="AC62" s="4">
        <v>73.900000000000006</v>
      </c>
      <c r="AD62" s="4">
        <v>74.5</v>
      </c>
      <c r="AE62" s="4">
        <v>74.900000000000006</v>
      </c>
      <c r="AF62" s="4">
        <v>75.400000000000006</v>
      </c>
      <c r="AG62" s="4">
        <v>75.900000000000006</v>
      </c>
      <c r="AH62" s="4">
        <v>77</v>
      </c>
      <c r="AI62" s="4">
        <v>77.3</v>
      </c>
    </row>
    <row r="63" spans="1:35">
      <c r="A63" s="3"/>
      <c r="B63" s="3" t="s">
        <v>6</v>
      </c>
      <c r="C63" s="4">
        <v>0</v>
      </c>
      <c r="D63" s="4">
        <v>0</v>
      </c>
      <c r="E63" s="4">
        <v>0</v>
      </c>
      <c r="F63" s="4">
        <v>0</v>
      </c>
      <c r="G63" s="4">
        <v>0</v>
      </c>
      <c r="H63" s="4">
        <v>0</v>
      </c>
      <c r="I63" s="4">
        <v>0</v>
      </c>
      <c r="J63" s="4">
        <v>0</v>
      </c>
      <c r="K63" s="4">
        <v>0</v>
      </c>
      <c r="L63" s="4">
        <v>0</v>
      </c>
      <c r="M63" s="4">
        <v>0</v>
      </c>
      <c r="N63" s="4">
        <v>0</v>
      </c>
      <c r="O63" s="4">
        <v>0</v>
      </c>
      <c r="P63" s="4">
        <v>0</v>
      </c>
      <c r="Q63" s="4">
        <v>0</v>
      </c>
      <c r="R63" s="4">
        <v>0.4</v>
      </c>
      <c r="S63" s="4">
        <v>0.89999999999999991</v>
      </c>
      <c r="T63" s="4">
        <v>1.3</v>
      </c>
      <c r="U63" s="4">
        <v>1.2</v>
      </c>
      <c r="V63" s="4">
        <v>1.4000000000000001</v>
      </c>
      <c r="W63" s="4">
        <v>1.4000000000000001</v>
      </c>
      <c r="X63" s="4">
        <v>1.2</v>
      </c>
      <c r="Y63" s="4">
        <v>1.3</v>
      </c>
      <c r="Z63" s="4">
        <v>1.2</v>
      </c>
      <c r="AA63" s="4">
        <v>1.0999999999999999</v>
      </c>
      <c r="AB63" s="4">
        <v>1.3</v>
      </c>
      <c r="AC63" s="4">
        <v>1.4000000000000001</v>
      </c>
      <c r="AD63" s="4">
        <v>1.3</v>
      </c>
      <c r="AE63" s="4">
        <v>1.3</v>
      </c>
      <c r="AF63" s="4">
        <v>1.4000000000000001</v>
      </c>
      <c r="AG63" s="4">
        <v>1.4000000000000001</v>
      </c>
      <c r="AH63" s="4">
        <v>1.5</v>
      </c>
      <c r="AI63" s="4">
        <v>1.6</v>
      </c>
    </row>
    <row r="64" spans="1:35">
      <c r="A64" s="3"/>
      <c r="B64" s="3" t="s">
        <v>11</v>
      </c>
      <c r="C64" s="4">
        <v>17.299999999999997</v>
      </c>
      <c r="D64" s="4">
        <v>20.8</v>
      </c>
      <c r="E64" s="4">
        <v>24.2</v>
      </c>
      <c r="F64" s="4">
        <v>27.700000000000003</v>
      </c>
      <c r="G64" s="4">
        <v>31.2</v>
      </c>
      <c r="H64" s="4">
        <v>34.599999999999994</v>
      </c>
      <c r="I64" s="4">
        <v>38.1</v>
      </c>
      <c r="J64" s="4">
        <v>41.5</v>
      </c>
      <c r="K64" s="4">
        <v>45</v>
      </c>
      <c r="L64" s="4">
        <v>45</v>
      </c>
      <c r="M64" s="4">
        <v>46</v>
      </c>
      <c r="N64" s="4">
        <v>48</v>
      </c>
      <c r="O64" s="4">
        <v>50</v>
      </c>
      <c r="P64" s="4">
        <v>52</v>
      </c>
      <c r="Q64" s="4">
        <v>52</v>
      </c>
      <c r="R64" s="4">
        <v>35.299999999999997</v>
      </c>
      <c r="S64" s="4">
        <v>18.599999999999998</v>
      </c>
      <c r="T64" s="4">
        <v>1.9</v>
      </c>
      <c r="U64" s="4">
        <v>2.1999999999999997</v>
      </c>
      <c r="V64" s="4">
        <v>2.7</v>
      </c>
      <c r="W64" s="4">
        <v>2.7</v>
      </c>
      <c r="X64" s="4">
        <v>2.7</v>
      </c>
      <c r="Y64" s="4">
        <v>2.8000000000000003</v>
      </c>
      <c r="Z64" s="4">
        <v>2.6</v>
      </c>
      <c r="AA64" s="4">
        <v>2.8000000000000003</v>
      </c>
      <c r="AB64" s="4">
        <v>2.8000000000000003</v>
      </c>
      <c r="AC64" s="4">
        <v>2.9000000000000004</v>
      </c>
      <c r="AD64" s="4">
        <v>3.1</v>
      </c>
      <c r="AE64" s="4">
        <v>3.1</v>
      </c>
      <c r="AF64" s="4">
        <v>3.1</v>
      </c>
      <c r="AG64" s="4">
        <v>3.2</v>
      </c>
      <c r="AH64" s="4">
        <v>3.1</v>
      </c>
      <c r="AI64" s="4">
        <v>2.7</v>
      </c>
    </row>
    <row r="65" spans="1:35">
      <c r="A65" s="3"/>
      <c r="B65" s="3" t="s">
        <v>7</v>
      </c>
      <c r="C65" s="4">
        <v>0</v>
      </c>
      <c r="D65" s="4">
        <v>0</v>
      </c>
      <c r="E65" s="4">
        <v>0</v>
      </c>
      <c r="F65" s="4">
        <v>0</v>
      </c>
      <c r="G65" s="4">
        <v>0</v>
      </c>
      <c r="H65" s="4">
        <v>0</v>
      </c>
      <c r="I65" s="4">
        <v>0</v>
      </c>
      <c r="J65" s="4">
        <v>0</v>
      </c>
      <c r="K65" s="4">
        <v>0</v>
      </c>
      <c r="L65" s="4">
        <v>0</v>
      </c>
      <c r="M65" s="4">
        <v>0</v>
      </c>
      <c r="N65" s="4">
        <v>0</v>
      </c>
      <c r="O65" s="4">
        <v>0</v>
      </c>
      <c r="P65" s="4">
        <v>0</v>
      </c>
      <c r="Q65" s="4">
        <v>0</v>
      </c>
      <c r="R65" s="4">
        <v>0.5</v>
      </c>
      <c r="S65" s="4">
        <v>0.89999999999999991</v>
      </c>
      <c r="T65" s="4">
        <v>1.4000000000000001</v>
      </c>
      <c r="U65" s="4">
        <v>1.3</v>
      </c>
      <c r="V65" s="4">
        <v>1.5</v>
      </c>
      <c r="W65" s="4">
        <v>1.5</v>
      </c>
      <c r="X65" s="4">
        <v>1.9</v>
      </c>
      <c r="Y65" s="4">
        <v>1.7000000000000002</v>
      </c>
      <c r="Z65" s="4">
        <v>1.0999999999999999</v>
      </c>
      <c r="AA65" s="4">
        <v>1.7000000000000002</v>
      </c>
      <c r="AB65" s="4">
        <v>1.7000000000000002</v>
      </c>
      <c r="AC65" s="4">
        <v>2.1</v>
      </c>
      <c r="AD65" s="4">
        <v>1.9</v>
      </c>
      <c r="AE65" s="4">
        <v>1.9</v>
      </c>
      <c r="AF65" s="4">
        <v>1.7000000000000002</v>
      </c>
      <c r="AG65" s="4">
        <v>1.7999999999999998</v>
      </c>
      <c r="AH65" s="4">
        <v>1.6</v>
      </c>
      <c r="AI65" s="4">
        <v>1.7000000000000002</v>
      </c>
    </row>
    <row r="66" spans="1:35">
      <c r="A66" s="3"/>
      <c r="B66" s="3" t="s">
        <v>8</v>
      </c>
      <c r="C66" s="4">
        <v>0</v>
      </c>
      <c r="D66" s="4">
        <v>0</v>
      </c>
      <c r="E66" s="4">
        <v>0</v>
      </c>
      <c r="F66" s="4">
        <v>0</v>
      </c>
      <c r="G66" s="4">
        <v>0</v>
      </c>
      <c r="H66" s="4">
        <v>0</v>
      </c>
      <c r="I66" s="4">
        <v>0</v>
      </c>
      <c r="J66" s="4">
        <v>0</v>
      </c>
      <c r="K66" s="4">
        <v>0</v>
      </c>
      <c r="L66" s="4">
        <v>0</v>
      </c>
      <c r="M66" s="4">
        <v>0</v>
      </c>
      <c r="N66" s="4">
        <v>0</v>
      </c>
      <c r="O66" s="4">
        <v>0</v>
      </c>
      <c r="P66" s="4">
        <v>0</v>
      </c>
      <c r="Q66" s="4">
        <v>0</v>
      </c>
      <c r="R66" s="4">
        <v>0.5</v>
      </c>
      <c r="S66" s="4">
        <v>1</v>
      </c>
      <c r="T66" s="4">
        <v>1.5</v>
      </c>
      <c r="U66" s="4">
        <v>1.5</v>
      </c>
      <c r="V66" s="4">
        <v>1.7999999999999998</v>
      </c>
      <c r="W66" s="4">
        <v>1.7999999999999998</v>
      </c>
      <c r="X66" s="4">
        <v>2.2999999999999998</v>
      </c>
      <c r="Y66" s="4">
        <v>2.1999999999999997</v>
      </c>
      <c r="Z66" s="4">
        <v>2</v>
      </c>
      <c r="AA66" s="4">
        <v>2.5</v>
      </c>
      <c r="AB66" s="4">
        <v>2.4</v>
      </c>
      <c r="AC66" s="4">
        <v>2.4</v>
      </c>
      <c r="AD66" s="4">
        <v>2.2999999999999998</v>
      </c>
      <c r="AE66" s="4">
        <v>2.4</v>
      </c>
      <c r="AF66" s="4">
        <v>2.4</v>
      </c>
      <c r="AG66" s="4">
        <v>2.4</v>
      </c>
      <c r="AH66" s="4">
        <v>2.2999999999999998</v>
      </c>
      <c r="AI66" s="4">
        <v>2.4</v>
      </c>
    </row>
    <row r="67" spans="1:35" ht="15.75" thickBot="1">
      <c r="A67" s="27"/>
      <c r="B67" s="27" t="s">
        <v>24</v>
      </c>
      <c r="C67" s="7">
        <v>0</v>
      </c>
      <c r="D67" s="7">
        <v>0</v>
      </c>
      <c r="E67" s="7">
        <v>0</v>
      </c>
      <c r="F67" s="7">
        <v>0</v>
      </c>
      <c r="G67" s="7">
        <v>0</v>
      </c>
      <c r="H67" s="7">
        <v>0</v>
      </c>
      <c r="I67" s="7">
        <v>0</v>
      </c>
      <c r="J67" s="7">
        <v>0</v>
      </c>
      <c r="K67" s="7">
        <v>0</v>
      </c>
      <c r="L67" s="7">
        <v>0</v>
      </c>
      <c r="M67" s="7">
        <v>0</v>
      </c>
      <c r="N67" s="7">
        <v>0</v>
      </c>
      <c r="O67" s="7">
        <v>0</v>
      </c>
      <c r="P67" s="7">
        <v>0</v>
      </c>
      <c r="Q67" s="7">
        <v>0</v>
      </c>
      <c r="R67" s="7">
        <v>0.3</v>
      </c>
      <c r="S67" s="7">
        <v>0.4</v>
      </c>
      <c r="T67" s="7">
        <v>0.70000000000000007</v>
      </c>
      <c r="U67" s="7">
        <v>0.8</v>
      </c>
      <c r="V67" s="7">
        <v>0.6</v>
      </c>
      <c r="W67" s="7">
        <v>0</v>
      </c>
      <c r="X67" s="7">
        <v>0</v>
      </c>
      <c r="Y67" s="7">
        <v>0</v>
      </c>
      <c r="Z67" s="7">
        <v>0</v>
      </c>
      <c r="AA67" s="7">
        <v>0</v>
      </c>
      <c r="AB67" s="7">
        <v>0</v>
      </c>
      <c r="AC67" s="7">
        <v>0</v>
      </c>
      <c r="AD67" s="7">
        <v>0</v>
      </c>
      <c r="AE67" s="7">
        <v>0</v>
      </c>
      <c r="AF67" s="7">
        <v>0</v>
      </c>
      <c r="AG67" s="7">
        <v>0</v>
      </c>
      <c r="AH67" s="7">
        <v>0</v>
      </c>
      <c r="AI67" s="7">
        <v>0</v>
      </c>
    </row>
    <row r="70" spans="1:35" ht="15.75" thickBot="1">
      <c r="A70" s="23" t="s">
        <v>38</v>
      </c>
    </row>
    <row r="71" spans="1:35" ht="15.75" thickBot="1">
      <c r="A71" s="29" t="s">
        <v>0</v>
      </c>
      <c r="B71" s="29" t="s">
        <v>1</v>
      </c>
      <c r="C71" s="30">
        <v>1990</v>
      </c>
      <c r="D71" s="30">
        <v>1991</v>
      </c>
      <c r="E71" s="30">
        <v>1992</v>
      </c>
      <c r="F71" s="30">
        <v>1993</v>
      </c>
      <c r="G71" s="30">
        <v>1994</v>
      </c>
      <c r="H71" s="30">
        <v>1995</v>
      </c>
      <c r="I71" s="30">
        <v>1996</v>
      </c>
      <c r="J71" s="30">
        <v>1997</v>
      </c>
      <c r="K71" s="30">
        <v>1998</v>
      </c>
      <c r="L71" s="30">
        <v>1999</v>
      </c>
      <c r="M71" s="30">
        <v>2000</v>
      </c>
      <c r="N71" s="30">
        <v>2001</v>
      </c>
      <c r="O71" s="30">
        <v>2002</v>
      </c>
      <c r="P71" s="30">
        <v>2003</v>
      </c>
      <c r="Q71" s="30">
        <v>2004</v>
      </c>
      <c r="R71" s="30">
        <v>2005</v>
      </c>
      <c r="S71" s="30">
        <v>2006</v>
      </c>
      <c r="T71" s="30">
        <v>2007</v>
      </c>
      <c r="U71" s="30">
        <v>2008</v>
      </c>
      <c r="V71" s="30">
        <v>2009</v>
      </c>
      <c r="W71" s="30">
        <v>2010</v>
      </c>
      <c r="X71" s="30">
        <v>2011</v>
      </c>
      <c r="Y71" s="30">
        <v>2012</v>
      </c>
      <c r="Z71" s="30">
        <v>2013</v>
      </c>
      <c r="AA71" s="30">
        <v>2014</v>
      </c>
      <c r="AB71" s="30">
        <v>2015</v>
      </c>
      <c r="AC71" s="30">
        <v>2016</v>
      </c>
      <c r="AD71" s="30">
        <v>2017</v>
      </c>
      <c r="AE71" s="30">
        <v>2018</v>
      </c>
      <c r="AF71" s="30">
        <v>2019</v>
      </c>
      <c r="AG71" s="30">
        <v>2020</v>
      </c>
      <c r="AH71" s="30">
        <v>2021</v>
      </c>
      <c r="AI71" s="30">
        <v>2022</v>
      </c>
    </row>
    <row r="72" spans="1:35">
      <c r="A72" s="3" t="s">
        <v>44</v>
      </c>
      <c r="B72" s="3" t="s">
        <v>31</v>
      </c>
      <c r="C72" s="119">
        <v>0.5</v>
      </c>
      <c r="D72" s="119">
        <v>0.6</v>
      </c>
      <c r="E72" s="119">
        <v>1.4000000000000001</v>
      </c>
      <c r="F72" s="119">
        <v>2.1</v>
      </c>
      <c r="G72" s="119">
        <v>2.8000000000000003</v>
      </c>
      <c r="H72" s="119">
        <v>3.5000000000000004</v>
      </c>
      <c r="I72" s="119">
        <v>4.3</v>
      </c>
      <c r="J72" s="119">
        <v>5</v>
      </c>
      <c r="K72" s="119">
        <v>5.7</v>
      </c>
      <c r="L72" s="119">
        <v>6.4</v>
      </c>
      <c r="M72" s="119">
        <v>7.7</v>
      </c>
      <c r="N72" s="119">
        <v>9</v>
      </c>
      <c r="O72" s="119">
        <v>9.9</v>
      </c>
      <c r="P72" s="119">
        <v>11.1</v>
      </c>
      <c r="Q72" s="119">
        <v>11.1</v>
      </c>
      <c r="R72" s="119">
        <v>7.8</v>
      </c>
      <c r="S72" s="119">
        <v>4.5999999999999996</v>
      </c>
      <c r="T72" s="119">
        <v>1.3</v>
      </c>
      <c r="U72" s="119">
        <v>1.0999999999999999</v>
      </c>
      <c r="V72" s="119">
        <v>0.89999999999999991</v>
      </c>
      <c r="W72" s="119">
        <v>0.89999999999999991</v>
      </c>
      <c r="X72" s="119">
        <v>1.3</v>
      </c>
      <c r="Y72" s="119">
        <v>1.2</v>
      </c>
      <c r="Z72" s="119">
        <v>1</v>
      </c>
      <c r="AA72" s="119">
        <v>1</v>
      </c>
      <c r="AB72" s="119">
        <v>0.8</v>
      </c>
      <c r="AC72" s="119">
        <v>0.8</v>
      </c>
      <c r="AD72" s="119">
        <v>0.89999999999999991</v>
      </c>
      <c r="AE72" s="119">
        <v>0.70000000000000007</v>
      </c>
      <c r="AF72" s="119">
        <v>0.70000000000000007</v>
      </c>
      <c r="AG72" s="119">
        <v>0.6</v>
      </c>
      <c r="AH72" s="119">
        <v>0.6</v>
      </c>
      <c r="AI72" s="119">
        <v>0.6</v>
      </c>
    </row>
    <row r="73" spans="1:35">
      <c r="A73" s="3"/>
      <c r="B73" s="3" t="s">
        <v>30</v>
      </c>
      <c r="C73" s="9">
        <v>0.5</v>
      </c>
      <c r="D73" s="9">
        <v>0.6</v>
      </c>
      <c r="E73" s="9">
        <v>1.4000000000000001</v>
      </c>
      <c r="F73" s="9">
        <v>2.1</v>
      </c>
      <c r="G73" s="9">
        <v>2.8000000000000003</v>
      </c>
      <c r="H73" s="9">
        <v>3.5000000000000004</v>
      </c>
      <c r="I73" s="9">
        <v>4.3</v>
      </c>
      <c r="J73" s="9">
        <v>5</v>
      </c>
      <c r="K73" s="9">
        <v>5.7</v>
      </c>
      <c r="L73" s="9">
        <v>6.4</v>
      </c>
      <c r="M73" s="9">
        <v>8.3000000000000007</v>
      </c>
      <c r="N73" s="9">
        <v>9.6</v>
      </c>
      <c r="O73" s="9">
        <v>11.700000000000001</v>
      </c>
      <c r="P73" s="9">
        <v>13.5</v>
      </c>
      <c r="Q73" s="9">
        <v>13.5</v>
      </c>
      <c r="R73" s="9">
        <v>12.200000000000001</v>
      </c>
      <c r="S73" s="9">
        <v>10.900000000000002</v>
      </c>
      <c r="T73" s="9">
        <v>9.6</v>
      </c>
      <c r="U73" s="9">
        <v>9</v>
      </c>
      <c r="V73" s="9">
        <v>8.6</v>
      </c>
      <c r="W73" s="9">
        <v>8.6</v>
      </c>
      <c r="X73" s="9">
        <v>8.6</v>
      </c>
      <c r="Y73" s="9">
        <v>8.2000000000000011</v>
      </c>
      <c r="Z73" s="9">
        <v>8.2000000000000011</v>
      </c>
      <c r="AA73" s="9">
        <v>7.8</v>
      </c>
      <c r="AB73" s="9">
        <v>7.5</v>
      </c>
      <c r="AC73" s="9">
        <v>7.3</v>
      </c>
      <c r="AD73" s="9">
        <v>7.3</v>
      </c>
      <c r="AE73" s="9">
        <v>6.8000000000000007</v>
      </c>
      <c r="AF73" s="9">
        <v>6.1</v>
      </c>
      <c r="AG73" s="9">
        <v>5.6000000000000005</v>
      </c>
      <c r="AH73" s="9">
        <v>5.4</v>
      </c>
      <c r="AI73" s="9">
        <v>4.9000000000000004</v>
      </c>
    </row>
    <row r="74" spans="1:35">
      <c r="A74" s="3"/>
      <c r="B74" s="3" t="s">
        <v>29</v>
      </c>
      <c r="C74" s="9">
        <v>7.0000000000000009</v>
      </c>
      <c r="D74" s="9">
        <v>7.3999999999999995</v>
      </c>
      <c r="E74" s="9">
        <v>7.7</v>
      </c>
      <c r="F74" s="9">
        <v>8.2000000000000011</v>
      </c>
      <c r="G74" s="9">
        <v>8.6</v>
      </c>
      <c r="H74" s="9">
        <v>9.7000000000000011</v>
      </c>
      <c r="I74" s="9">
        <v>10.7</v>
      </c>
      <c r="J74" s="9">
        <v>11.799999999999999</v>
      </c>
      <c r="K74" s="9">
        <v>12.8</v>
      </c>
      <c r="L74" s="9">
        <v>13.900000000000002</v>
      </c>
      <c r="M74" s="9">
        <v>14.299999999999999</v>
      </c>
      <c r="N74" s="9">
        <v>14.7</v>
      </c>
      <c r="O74" s="9">
        <v>14.899999999999999</v>
      </c>
      <c r="P74" s="9">
        <v>15.2</v>
      </c>
      <c r="Q74" s="9">
        <v>15.2</v>
      </c>
      <c r="R74" s="9">
        <v>11.200000000000001</v>
      </c>
      <c r="S74" s="9">
        <v>7.1</v>
      </c>
      <c r="T74" s="9">
        <v>3.1</v>
      </c>
      <c r="U74" s="9">
        <v>2.8000000000000003</v>
      </c>
      <c r="V74" s="9">
        <v>2.5</v>
      </c>
      <c r="W74" s="9">
        <v>2.5</v>
      </c>
      <c r="X74" s="9">
        <v>2</v>
      </c>
      <c r="Y74" s="9">
        <v>1.9</v>
      </c>
      <c r="Z74" s="9">
        <v>2.1999999999999997</v>
      </c>
      <c r="AA74" s="9">
        <v>1.9</v>
      </c>
      <c r="AB74" s="9">
        <v>1.9</v>
      </c>
      <c r="AC74" s="9">
        <v>1.9</v>
      </c>
      <c r="AD74" s="9">
        <v>1.7999999999999998</v>
      </c>
      <c r="AE74" s="9">
        <v>2.5</v>
      </c>
      <c r="AF74" s="9">
        <v>2</v>
      </c>
      <c r="AG74" s="9">
        <v>1.4000000000000001</v>
      </c>
      <c r="AH74" s="9">
        <v>1.5</v>
      </c>
      <c r="AI74" s="9">
        <v>1.5</v>
      </c>
    </row>
    <row r="75" spans="1:35">
      <c r="A75" s="3"/>
      <c r="B75" s="3" t="s">
        <v>39</v>
      </c>
      <c r="C75" s="9">
        <v>55.500000000000007</v>
      </c>
      <c r="D75" s="9">
        <v>56.599999999999994</v>
      </c>
      <c r="E75" s="9">
        <v>56.499999999999993</v>
      </c>
      <c r="F75" s="9">
        <v>56.399999999999991</v>
      </c>
      <c r="G75" s="9">
        <v>56.2</v>
      </c>
      <c r="H75" s="9">
        <v>55.900000000000006</v>
      </c>
      <c r="I75" s="9">
        <v>55.600000000000009</v>
      </c>
      <c r="J75" s="9">
        <v>55.300000000000004</v>
      </c>
      <c r="K75" s="9">
        <v>55.000000000000007</v>
      </c>
      <c r="L75" s="9">
        <v>54.7</v>
      </c>
      <c r="M75" s="9">
        <v>51.1</v>
      </c>
      <c r="N75" s="9">
        <v>49.4</v>
      </c>
      <c r="O75" s="9">
        <v>46.7</v>
      </c>
      <c r="P75" s="9">
        <v>44</v>
      </c>
      <c r="Q75" s="9">
        <v>44</v>
      </c>
      <c r="R75" s="9">
        <v>54</v>
      </c>
      <c r="S75" s="9">
        <v>64</v>
      </c>
      <c r="T75" s="9">
        <v>71.099999999999994</v>
      </c>
      <c r="U75" s="9">
        <v>70.399999999999991</v>
      </c>
      <c r="V75" s="9">
        <v>69</v>
      </c>
      <c r="W75" s="9">
        <v>69</v>
      </c>
      <c r="X75" s="9">
        <v>67.5</v>
      </c>
      <c r="Y75" s="9">
        <v>65.8</v>
      </c>
      <c r="Z75" s="9">
        <v>62.6</v>
      </c>
      <c r="AA75" s="9">
        <v>59.699999999999996</v>
      </c>
      <c r="AB75" s="9">
        <v>57.999999999999993</v>
      </c>
      <c r="AC75" s="9">
        <v>55.300000000000004</v>
      </c>
      <c r="AD75" s="9">
        <v>59.5</v>
      </c>
      <c r="AE75" s="9">
        <v>57.9</v>
      </c>
      <c r="AF75" s="9">
        <v>57.9</v>
      </c>
      <c r="AG75" s="9">
        <v>58.3</v>
      </c>
      <c r="AH75" s="9">
        <v>57.4</v>
      </c>
      <c r="AI75" s="9">
        <v>57.099999999999994</v>
      </c>
    </row>
    <row r="76" spans="1:35">
      <c r="A76" s="3"/>
      <c r="B76" s="3" t="s">
        <v>41</v>
      </c>
      <c r="C76" s="9">
        <v>4.9000000000000004</v>
      </c>
      <c r="D76" s="9">
        <v>5.5</v>
      </c>
      <c r="E76" s="9">
        <v>6.1</v>
      </c>
      <c r="F76" s="9">
        <v>6.7</v>
      </c>
      <c r="G76" s="9">
        <v>7.3999999999999995</v>
      </c>
      <c r="H76" s="9">
        <v>8</v>
      </c>
      <c r="I76" s="9">
        <v>8.5</v>
      </c>
      <c r="J76" s="9">
        <v>9.1</v>
      </c>
      <c r="K76" s="9">
        <v>9.8000000000000007</v>
      </c>
      <c r="L76" s="9">
        <v>10.4</v>
      </c>
      <c r="M76" s="9">
        <v>10.4</v>
      </c>
      <c r="N76" s="9">
        <v>10.100000000000001</v>
      </c>
      <c r="O76" s="9">
        <v>10</v>
      </c>
      <c r="P76" s="9">
        <v>9.8000000000000007</v>
      </c>
      <c r="Q76" s="9">
        <v>9.8000000000000007</v>
      </c>
      <c r="R76" s="9">
        <v>9.8000000000000007</v>
      </c>
      <c r="S76" s="9">
        <v>9.7000000000000011</v>
      </c>
      <c r="T76" s="9">
        <v>9.7000000000000011</v>
      </c>
      <c r="U76" s="9">
        <v>9.7000000000000011</v>
      </c>
      <c r="V76" s="9">
        <v>10</v>
      </c>
      <c r="W76" s="9">
        <v>10</v>
      </c>
      <c r="X76" s="9">
        <v>9.7000000000000011</v>
      </c>
      <c r="Y76" s="9">
        <v>9.1</v>
      </c>
      <c r="Z76" s="9">
        <v>9.6</v>
      </c>
      <c r="AA76" s="9">
        <v>8.1</v>
      </c>
      <c r="AB76" s="9">
        <v>8</v>
      </c>
      <c r="AC76" s="9">
        <v>7.3999999999999995</v>
      </c>
      <c r="AD76" s="9">
        <v>0</v>
      </c>
      <c r="AE76" s="9">
        <v>0</v>
      </c>
      <c r="AF76" s="9">
        <v>0</v>
      </c>
      <c r="AG76" s="9">
        <v>0</v>
      </c>
      <c r="AH76" s="9">
        <v>0</v>
      </c>
      <c r="AI76" s="9">
        <v>0</v>
      </c>
    </row>
    <row r="77" spans="1:35">
      <c r="B77" s="3" t="s">
        <v>40</v>
      </c>
      <c r="C77" s="9">
        <v>31.6</v>
      </c>
      <c r="D77" s="9">
        <v>29.299999999999997</v>
      </c>
      <c r="E77" s="9">
        <v>26.900000000000002</v>
      </c>
      <c r="F77" s="9">
        <v>24.5</v>
      </c>
      <c r="G77" s="9">
        <v>22.2</v>
      </c>
      <c r="H77" s="9">
        <v>19.400000000000002</v>
      </c>
      <c r="I77" s="9">
        <v>16.600000000000001</v>
      </c>
      <c r="J77" s="9">
        <v>13.8</v>
      </c>
      <c r="K77" s="9">
        <v>11</v>
      </c>
      <c r="L77" s="9">
        <v>8.2000000000000011</v>
      </c>
      <c r="M77" s="9">
        <v>8.2000000000000011</v>
      </c>
      <c r="N77" s="9">
        <v>7.1999999999999993</v>
      </c>
      <c r="O77" s="9">
        <v>6.8000000000000007</v>
      </c>
      <c r="P77" s="9">
        <v>6.4</v>
      </c>
      <c r="Q77" s="9">
        <v>6.4</v>
      </c>
      <c r="R77" s="9">
        <v>5</v>
      </c>
      <c r="S77" s="9">
        <v>3.6999999999999997</v>
      </c>
      <c r="T77" s="9">
        <v>2.2999999999999998</v>
      </c>
      <c r="U77" s="9">
        <v>1.6</v>
      </c>
      <c r="V77" s="9">
        <v>1</v>
      </c>
      <c r="W77" s="9">
        <v>1</v>
      </c>
      <c r="X77" s="9">
        <v>0.2</v>
      </c>
      <c r="Y77" s="9">
        <v>0.2</v>
      </c>
      <c r="Z77" s="9">
        <v>0.2</v>
      </c>
      <c r="AA77" s="9">
        <v>0.2</v>
      </c>
      <c r="AB77" s="9">
        <v>0.2</v>
      </c>
      <c r="AC77" s="9">
        <v>0.1</v>
      </c>
      <c r="AD77" s="9">
        <v>0.2</v>
      </c>
      <c r="AE77" s="9">
        <v>0.3</v>
      </c>
      <c r="AF77" s="9">
        <v>0.3</v>
      </c>
      <c r="AG77" s="9">
        <v>0.3</v>
      </c>
      <c r="AH77" s="9">
        <v>0.2</v>
      </c>
      <c r="AI77" s="9">
        <v>0.2</v>
      </c>
    </row>
    <row r="78" spans="1:35">
      <c r="A78" s="33"/>
      <c r="B78" s="34" t="s">
        <v>42</v>
      </c>
      <c r="C78" s="35">
        <v>0</v>
      </c>
      <c r="D78" s="35">
        <v>0</v>
      </c>
      <c r="E78" s="35">
        <v>0</v>
      </c>
      <c r="F78" s="35">
        <v>0</v>
      </c>
      <c r="G78" s="35">
        <v>0</v>
      </c>
      <c r="H78" s="35">
        <v>0</v>
      </c>
      <c r="I78" s="35">
        <v>0</v>
      </c>
      <c r="J78" s="35">
        <v>0</v>
      </c>
      <c r="K78" s="35">
        <v>0</v>
      </c>
      <c r="L78" s="35">
        <v>0</v>
      </c>
      <c r="M78" s="35">
        <v>0</v>
      </c>
      <c r="N78" s="35">
        <v>0</v>
      </c>
      <c r="O78" s="35">
        <v>0</v>
      </c>
      <c r="P78" s="35">
        <v>0</v>
      </c>
      <c r="Q78" s="35">
        <v>0</v>
      </c>
      <c r="R78" s="35">
        <v>0</v>
      </c>
      <c r="S78" s="35">
        <v>0</v>
      </c>
      <c r="T78" s="35">
        <v>2.9000000000000004</v>
      </c>
      <c r="U78" s="35">
        <v>5.4</v>
      </c>
      <c r="V78" s="35">
        <v>8</v>
      </c>
      <c r="W78" s="35">
        <v>8</v>
      </c>
      <c r="X78" s="35">
        <v>10.7</v>
      </c>
      <c r="Y78" s="35">
        <v>13.600000000000001</v>
      </c>
      <c r="Z78" s="35">
        <v>16.2</v>
      </c>
      <c r="AA78" s="35">
        <v>21.3</v>
      </c>
      <c r="AB78" s="35">
        <v>23.599999999999998</v>
      </c>
      <c r="AC78" s="35">
        <v>27.200000000000003</v>
      </c>
      <c r="AD78" s="35">
        <v>30.3</v>
      </c>
      <c r="AE78" s="35">
        <v>31.8</v>
      </c>
      <c r="AF78" s="35">
        <v>33</v>
      </c>
      <c r="AG78" s="35">
        <v>33.800000000000004</v>
      </c>
      <c r="AH78" s="35">
        <v>34.9</v>
      </c>
      <c r="AI78" s="35">
        <v>35.699999999999996</v>
      </c>
    </row>
    <row r="79" spans="1:35">
      <c r="A79" s="3" t="s">
        <v>45</v>
      </c>
      <c r="B79" s="3" t="s">
        <v>39</v>
      </c>
      <c r="C79" s="126">
        <v>56.699999999999996</v>
      </c>
      <c r="D79" s="126">
        <v>57.999999999999993</v>
      </c>
      <c r="E79" s="126">
        <v>59.5</v>
      </c>
      <c r="F79" s="126">
        <v>61</v>
      </c>
      <c r="G79" s="126">
        <v>62.5</v>
      </c>
      <c r="H79" s="126">
        <v>64</v>
      </c>
      <c r="I79" s="126">
        <v>65.5</v>
      </c>
      <c r="J79" s="126">
        <v>67</v>
      </c>
      <c r="K79" s="126">
        <v>68.5</v>
      </c>
      <c r="L79" s="126">
        <v>70</v>
      </c>
      <c r="M79" s="126">
        <v>71</v>
      </c>
      <c r="N79" s="126">
        <v>74</v>
      </c>
      <c r="O79" s="126">
        <v>74.900000000000006</v>
      </c>
      <c r="P79" s="126">
        <v>76.599999999999994</v>
      </c>
      <c r="Q79" s="126">
        <v>76.599999999999994</v>
      </c>
      <c r="R79" s="126">
        <v>76.8</v>
      </c>
      <c r="S79" s="126">
        <v>77</v>
      </c>
      <c r="T79" s="126">
        <v>77.2</v>
      </c>
      <c r="U79" s="126">
        <v>78.100000000000009</v>
      </c>
      <c r="V79" s="126">
        <v>76.900000000000006</v>
      </c>
      <c r="W79" s="126">
        <v>79.600000000000009</v>
      </c>
      <c r="X79" s="126">
        <v>80</v>
      </c>
      <c r="Y79" s="126">
        <v>80.900000000000006</v>
      </c>
      <c r="Z79" s="126">
        <v>80.100000000000009</v>
      </c>
      <c r="AA79" s="126">
        <v>81.3</v>
      </c>
      <c r="AB79" s="126">
        <v>81.3</v>
      </c>
      <c r="AC79" s="126">
        <v>81.699999999999989</v>
      </c>
      <c r="AD79" s="126">
        <v>82.199999999999989</v>
      </c>
      <c r="AE79" s="126">
        <v>83.2</v>
      </c>
      <c r="AF79" s="126">
        <v>83.6</v>
      </c>
      <c r="AG79" s="126">
        <v>83.899999999999991</v>
      </c>
      <c r="AH79" s="126">
        <v>84.2</v>
      </c>
      <c r="AI79" s="126">
        <v>83.5</v>
      </c>
    </row>
    <row r="80" spans="1:35">
      <c r="A80" s="3"/>
      <c r="B80" s="3" t="s">
        <v>41</v>
      </c>
      <c r="C80" s="83">
        <v>17.5</v>
      </c>
      <c r="D80" s="83">
        <v>20</v>
      </c>
      <c r="E80" s="83">
        <v>20.599999999999998</v>
      </c>
      <c r="F80" s="83">
        <v>21.3</v>
      </c>
      <c r="G80" s="83">
        <v>21.9</v>
      </c>
      <c r="H80" s="83">
        <v>22.5</v>
      </c>
      <c r="I80" s="83">
        <v>23.1</v>
      </c>
      <c r="J80" s="83">
        <v>23.799999999999997</v>
      </c>
      <c r="K80" s="83">
        <v>24.4</v>
      </c>
      <c r="L80" s="83">
        <v>25</v>
      </c>
      <c r="M80" s="83">
        <v>24</v>
      </c>
      <c r="N80" s="83">
        <v>22</v>
      </c>
      <c r="O80" s="83">
        <v>20.9</v>
      </c>
      <c r="P80" s="83">
        <v>19.5</v>
      </c>
      <c r="Q80" s="83">
        <v>19.5</v>
      </c>
      <c r="R80" s="83">
        <v>19.2</v>
      </c>
      <c r="S80" s="83">
        <v>19</v>
      </c>
      <c r="T80" s="83">
        <v>18.7</v>
      </c>
      <c r="U80" s="83">
        <v>18.600000000000001</v>
      </c>
      <c r="V80" s="83">
        <v>19.7</v>
      </c>
      <c r="W80" s="83">
        <v>20.400000000000002</v>
      </c>
      <c r="X80" s="83">
        <v>20</v>
      </c>
      <c r="Y80" s="83">
        <v>19.100000000000001</v>
      </c>
      <c r="Z80" s="83">
        <v>19.900000000000002</v>
      </c>
      <c r="AA80" s="83">
        <v>18.7</v>
      </c>
      <c r="AB80" s="83">
        <v>18.7</v>
      </c>
      <c r="AC80" s="83">
        <v>18.3</v>
      </c>
      <c r="AD80" s="83">
        <v>17.8</v>
      </c>
      <c r="AE80" s="83">
        <v>16.8</v>
      </c>
      <c r="AF80" s="83">
        <v>16.400000000000002</v>
      </c>
      <c r="AG80" s="83">
        <v>16.100000000000001</v>
      </c>
      <c r="AH80" s="83">
        <v>15.8</v>
      </c>
      <c r="AI80" s="83">
        <v>16.5</v>
      </c>
    </row>
    <row r="81" spans="1:35">
      <c r="A81" s="3"/>
      <c r="B81" s="3" t="s">
        <v>43</v>
      </c>
      <c r="C81" s="83">
        <v>25.8</v>
      </c>
      <c r="D81" s="83">
        <v>22</v>
      </c>
      <c r="E81" s="83">
        <v>19.900000000000002</v>
      </c>
      <c r="F81" s="83">
        <v>17.7</v>
      </c>
      <c r="G81" s="83">
        <v>15.6</v>
      </c>
      <c r="H81" s="83">
        <v>13.5</v>
      </c>
      <c r="I81" s="83">
        <v>11.4</v>
      </c>
      <c r="J81" s="83">
        <v>9.1999999999999993</v>
      </c>
      <c r="K81" s="83">
        <v>7.1</v>
      </c>
      <c r="L81" s="83">
        <v>5</v>
      </c>
      <c r="M81" s="83">
        <v>5</v>
      </c>
      <c r="N81" s="83">
        <v>4</v>
      </c>
      <c r="O81" s="83">
        <v>4.2</v>
      </c>
      <c r="P81" s="83">
        <v>3.9</v>
      </c>
      <c r="Q81" s="83">
        <v>3.9</v>
      </c>
      <c r="R81" s="83">
        <v>3.1</v>
      </c>
      <c r="S81" s="83">
        <v>2.1999999999999997</v>
      </c>
      <c r="T81" s="83">
        <v>1.4000000000000001</v>
      </c>
      <c r="U81" s="83">
        <v>0.89999999999999991</v>
      </c>
      <c r="V81" s="83">
        <v>0.70000000000000007</v>
      </c>
      <c r="W81" s="83">
        <v>0</v>
      </c>
      <c r="X81" s="83">
        <v>0</v>
      </c>
      <c r="Y81" s="83">
        <v>0</v>
      </c>
      <c r="Z81" s="83">
        <v>0</v>
      </c>
      <c r="AA81" s="83">
        <v>0</v>
      </c>
      <c r="AB81" s="83">
        <v>0</v>
      </c>
      <c r="AC81" s="83">
        <v>0</v>
      </c>
      <c r="AD81" s="83">
        <v>0</v>
      </c>
      <c r="AE81" s="83">
        <v>0</v>
      </c>
      <c r="AF81" s="83">
        <v>0</v>
      </c>
      <c r="AG81" s="83">
        <v>0</v>
      </c>
      <c r="AH81" s="83">
        <v>0</v>
      </c>
      <c r="AI81" s="83">
        <v>0</v>
      </c>
    </row>
    <row r="82" spans="1:35">
      <c r="A82" s="33"/>
      <c r="B82" s="34" t="s">
        <v>42</v>
      </c>
      <c r="C82" s="36">
        <v>0</v>
      </c>
      <c r="D82" s="36">
        <v>0</v>
      </c>
      <c r="E82" s="36">
        <v>0</v>
      </c>
      <c r="F82" s="36">
        <v>0</v>
      </c>
      <c r="G82" s="36">
        <v>0</v>
      </c>
      <c r="H82" s="36">
        <v>0</v>
      </c>
      <c r="I82" s="36">
        <v>0</v>
      </c>
      <c r="J82" s="36">
        <v>0</v>
      </c>
      <c r="K82" s="36">
        <v>0</v>
      </c>
      <c r="L82" s="36">
        <v>0</v>
      </c>
      <c r="M82" s="36">
        <v>0</v>
      </c>
      <c r="N82" s="36">
        <v>0</v>
      </c>
      <c r="O82" s="36">
        <v>0</v>
      </c>
      <c r="P82" s="36">
        <v>0</v>
      </c>
      <c r="Q82" s="36">
        <v>0</v>
      </c>
      <c r="R82" s="36">
        <v>0.89999999999999991</v>
      </c>
      <c r="S82" s="36">
        <v>1.7999999999999998</v>
      </c>
      <c r="T82" s="36">
        <v>2.7</v>
      </c>
      <c r="U82" s="36">
        <v>2.4</v>
      </c>
      <c r="V82" s="36">
        <v>2.7</v>
      </c>
      <c r="W82" s="36">
        <v>0</v>
      </c>
      <c r="X82" s="36">
        <v>0</v>
      </c>
      <c r="Y82" s="36">
        <v>0</v>
      </c>
      <c r="Z82" s="36">
        <v>0</v>
      </c>
      <c r="AA82" s="36">
        <v>0</v>
      </c>
      <c r="AB82" s="36">
        <v>0</v>
      </c>
      <c r="AC82" s="36">
        <v>0</v>
      </c>
      <c r="AD82" s="36">
        <v>0</v>
      </c>
      <c r="AE82" s="36">
        <v>0</v>
      </c>
      <c r="AF82" s="36">
        <v>0</v>
      </c>
      <c r="AG82" s="36">
        <v>0</v>
      </c>
      <c r="AH82" s="36">
        <v>0</v>
      </c>
      <c r="AI82" s="36">
        <v>0</v>
      </c>
    </row>
    <row r="83" spans="1:35">
      <c r="A83" s="83" t="s">
        <v>184</v>
      </c>
      <c r="B83" s="3" t="s">
        <v>192</v>
      </c>
      <c r="C83" s="83">
        <v>0</v>
      </c>
      <c r="D83" s="83">
        <v>0</v>
      </c>
      <c r="E83" s="83">
        <v>0</v>
      </c>
      <c r="F83" s="83">
        <v>0</v>
      </c>
      <c r="G83" s="83">
        <v>0</v>
      </c>
      <c r="H83" s="83">
        <v>0</v>
      </c>
      <c r="I83" s="83">
        <v>0</v>
      </c>
      <c r="J83" s="83">
        <v>0</v>
      </c>
      <c r="K83" s="83">
        <v>0</v>
      </c>
      <c r="L83" s="83">
        <v>0</v>
      </c>
      <c r="M83" s="83">
        <v>0</v>
      </c>
      <c r="N83" s="83">
        <v>0</v>
      </c>
      <c r="O83" s="83">
        <v>0</v>
      </c>
      <c r="P83" s="83">
        <v>0</v>
      </c>
      <c r="Q83" s="83">
        <v>0</v>
      </c>
      <c r="R83" s="83">
        <v>0</v>
      </c>
      <c r="S83" s="83">
        <v>0</v>
      </c>
      <c r="T83" s="83">
        <v>0</v>
      </c>
      <c r="U83" s="83">
        <v>0</v>
      </c>
      <c r="V83" s="83">
        <v>0</v>
      </c>
      <c r="W83" s="83">
        <v>0</v>
      </c>
      <c r="X83" s="83">
        <v>0</v>
      </c>
      <c r="Y83" s="83">
        <v>0</v>
      </c>
      <c r="Z83" s="83">
        <v>0</v>
      </c>
      <c r="AA83" s="83">
        <v>0</v>
      </c>
      <c r="AB83" s="83">
        <v>0</v>
      </c>
      <c r="AC83" s="83">
        <v>0</v>
      </c>
      <c r="AD83" s="83">
        <v>0</v>
      </c>
      <c r="AE83" s="83">
        <v>0</v>
      </c>
      <c r="AF83" s="83">
        <v>0</v>
      </c>
      <c r="AG83" s="83">
        <v>1.7000000000000002</v>
      </c>
      <c r="AH83" s="83">
        <v>1.7000000000000002</v>
      </c>
      <c r="AI83" s="83">
        <v>2</v>
      </c>
    </row>
    <row r="84" spans="1:35" s="5" customFormat="1" ht="11.25">
      <c r="A84" s="83" t="s">
        <v>187</v>
      </c>
      <c r="B84" s="14" t="s">
        <v>185</v>
      </c>
      <c r="C84" s="83">
        <v>0</v>
      </c>
      <c r="D84" s="83">
        <v>0</v>
      </c>
      <c r="E84" s="83">
        <v>0</v>
      </c>
      <c r="F84" s="83">
        <v>0</v>
      </c>
      <c r="G84" s="83">
        <v>0</v>
      </c>
      <c r="H84" s="83">
        <v>0</v>
      </c>
      <c r="I84" s="83">
        <v>0</v>
      </c>
      <c r="J84" s="83">
        <v>0</v>
      </c>
      <c r="K84" s="83">
        <v>0</v>
      </c>
      <c r="L84" s="83">
        <v>0</v>
      </c>
      <c r="M84" s="83">
        <v>0</v>
      </c>
      <c r="N84" s="83">
        <v>0</v>
      </c>
      <c r="O84" s="83">
        <v>0</v>
      </c>
      <c r="P84" s="83">
        <v>0</v>
      </c>
      <c r="Q84" s="83">
        <v>0</v>
      </c>
      <c r="R84" s="83">
        <v>0</v>
      </c>
      <c r="S84" s="83">
        <v>0</v>
      </c>
      <c r="T84" s="83">
        <v>0</v>
      </c>
      <c r="U84" s="83">
        <v>0</v>
      </c>
      <c r="V84" s="83">
        <v>0</v>
      </c>
      <c r="W84" s="83">
        <v>0</v>
      </c>
      <c r="X84" s="83">
        <v>0</v>
      </c>
      <c r="Y84" s="83">
        <v>0</v>
      </c>
      <c r="Z84" s="83">
        <v>0</v>
      </c>
      <c r="AA84" s="83">
        <v>0</v>
      </c>
      <c r="AB84" s="83">
        <v>0</v>
      </c>
      <c r="AC84" s="83">
        <v>0</v>
      </c>
      <c r="AD84" s="83">
        <v>0</v>
      </c>
      <c r="AE84" s="83">
        <v>0</v>
      </c>
      <c r="AF84" s="83">
        <v>13.3</v>
      </c>
      <c r="AG84" s="83">
        <v>36.5</v>
      </c>
      <c r="AH84" s="83">
        <v>37.4</v>
      </c>
      <c r="AI84" s="83">
        <v>38</v>
      </c>
    </row>
    <row r="85" spans="1:35" s="5" customFormat="1" ht="11.25">
      <c r="A85" s="36"/>
      <c r="B85" s="34" t="s">
        <v>186</v>
      </c>
      <c r="C85" s="36">
        <v>0</v>
      </c>
      <c r="D85" s="36">
        <v>0</v>
      </c>
      <c r="E85" s="36">
        <v>0</v>
      </c>
      <c r="F85" s="36">
        <v>0</v>
      </c>
      <c r="G85" s="36">
        <v>0</v>
      </c>
      <c r="H85" s="36">
        <v>0</v>
      </c>
      <c r="I85" s="36">
        <v>0</v>
      </c>
      <c r="J85" s="36">
        <v>0</v>
      </c>
      <c r="K85" s="36">
        <v>0</v>
      </c>
      <c r="L85" s="36">
        <v>0</v>
      </c>
      <c r="M85" s="36">
        <v>0</v>
      </c>
      <c r="N85" s="36">
        <v>0</v>
      </c>
      <c r="O85" s="36">
        <v>0</v>
      </c>
      <c r="P85" s="36">
        <v>0</v>
      </c>
      <c r="Q85" s="36">
        <v>0</v>
      </c>
      <c r="R85" s="36">
        <v>0</v>
      </c>
      <c r="S85" s="36">
        <v>0</v>
      </c>
      <c r="T85" s="36">
        <v>0</v>
      </c>
      <c r="U85" s="36">
        <v>0</v>
      </c>
      <c r="V85" s="36">
        <v>0</v>
      </c>
      <c r="W85" s="36">
        <v>0</v>
      </c>
      <c r="X85" s="36">
        <v>0</v>
      </c>
      <c r="Y85" s="36">
        <v>0</v>
      </c>
      <c r="Z85" s="36">
        <v>0</v>
      </c>
      <c r="AA85" s="36">
        <v>0</v>
      </c>
      <c r="AB85" s="36">
        <v>0</v>
      </c>
      <c r="AC85" s="36">
        <v>0</v>
      </c>
      <c r="AD85" s="36">
        <v>0</v>
      </c>
      <c r="AE85" s="36">
        <v>0</v>
      </c>
      <c r="AF85" s="36">
        <v>86.7</v>
      </c>
      <c r="AG85" s="36">
        <v>61.8</v>
      </c>
      <c r="AH85" s="36">
        <v>60.9</v>
      </c>
      <c r="AI85" s="36">
        <v>60</v>
      </c>
    </row>
    <row r="86" spans="1:35" s="5" customFormat="1" ht="11.25">
      <c r="A86" s="82" t="s">
        <v>188</v>
      </c>
      <c r="B86" s="127" t="s">
        <v>186</v>
      </c>
      <c r="C86" s="82">
        <v>0</v>
      </c>
      <c r="D86" s="82">
        <v>0</v>
      </c>
      <c r="E86" s="82">
        <v>0</v>
      </c>
      <c r="F86" s="82">
        <v>0</v>
      </c>
      <c r="G86" s="82">
        <v>0</v>
      </c>
      <c r="H86" s="82">
        <v>0</v>
      </c>
      <c r="I86" s="82">
        <v>0</v>
      </c>
      <c r="J86" s="82">
        <v>0</v>
      </c>
      <c r="K86" s="82">
        <v>0</v>
      </c>
      <c r="L86" s="82">
        <v>0</v>
      </c>
      <c r="M86" s="82">
        <v>0</v>
      </c>
      <c r="N86" s="82">
        <v>0</v>
      </c>
      <c r="O86" s="82">
        <v>0</v>
      </c>
      <c r="P86" s="82">
        <v>0</v>
      </c>
      <c r="Q86" s="82">
        <v>0</v>
      </c>
      <c r="R86" s="82">
        <v>0</v>
      </c>
      <c r="S86" s="82">
        <v>0</v>
      </c>
      <c r="T86" s="82">
        <v>0</v>
      </c>
      <c r="U86" s="82">
        <v>0</v>
      </c>
      <c r="V86" s="82">
        <v>0</v>
      </c>
      <c r="W86" s="82">
        <v>0</v>
      </c>
      <c r="X86" s="82">
        <v>0</v>
      </c>
      <c r="Y86" s="82">
        <v>0</v>
      </c>
      <c r="Z86" s="82">
        <v>0</v>
      </c>
      <c r="AA86" s="82">
        <v>0</v>
      </c>
      <c r="AB86" s="82">
        <v>0</v>
      </c>
      <c r="AC86" s="82">
        <v>0</v>
      </c>
      <c r="AD86" s="82">
        <v>0</v>
      </c>
      <c r="AE86" s="82">
        <v>0</v>
      </c>
      <c r="AF86" s="82">
        <v>100</v>
      </c>
      <c r="AG86" s="82">
        <v>100</v>
      </c>
      <c r="AH86" s="82">
        <v>100</v>
      </c>
      <c r="AI86" s="82">
        <v>100</v>
      </c>
    </row>
    <row r="87" spans="1:35" ht="15.75" thickBot="1">
      <c r="A87" s="27" t="s">
        <v>46</v>
      </c>
      <c r="B87" s="27" t="s">
        <v>47</v>
      </c>
      <c r="C87" s="28">
        <v>0</v>
      </c>
      <c r="D87" s="28">
        <v>0.3</v>
      </c>
      <c r="E87" s="28">
        <v>0.70000000000000007</v>
      </c>
      <c r="F87" s="32">
        <v>1</v>
      </c>
      <c r="G87" s="28">
        <v>1.3</v>
      </c>
      <c r="H87" s="28">
        <v>1.7000000000000002</v>
      </c>
      <c r="I87" s="32">
        <v>2</v>
      </c>
      <c r="J87" s="32">
        <v>2.2999999999999998</v>
      </c>
      <c r="K87" s="32">
        <v>2.7</v>
      </c>
      <c r="L87" s="32">
        <v>3</v>
      </c>
      <c r="M87" s="32">
        <v>3</v>
      </c>
      <c r="N87" s="32">
        <v>2.6</v>
      </c>
      <c r="O87" s="32">
        <v>2</v>
      </c>
      <c r="P87" s="32">
        <v>2</v>
      </c>
      <c r="Q87" s="32">
        <v>2</v>
      </c>
      <c r="R87" s="32">
        <v>2</v>
      </c>
      <c r="S87" s="32">
        <v>2</v>
      </c>
      <c r="T87" s="32">
        <v>1.6593938795879899</v>
      </c>
      <c r="U87" s="32">
        <v>1.368989801790724</v>
      </c>
      <c r="V87" s="32">
        <v>1.224015800697092</v>
      </c>
      <c r="W87" s="32">
        <v>1.224015800697092</v>
      </c>
      <c r="X87" s="28">
        <v>0.5</v>
      </c>
      <c r="Y87" s="28">
        <v>1.0999999999999999</v>
      </c>
      <c r="Z87" s="28">
        <v>1.0999999999999999</v>
      </c>
      <c r="AA87" s="28">
        <v>0.6</v>
      </c>
      <c r="AB87" s="28">
        <v>0.5</v>
      </c>
      <c r="AC87" s="28">
        <v>0.6</v>
      </c>
      <c r="AD87" s="28">
        <v>0.70000000000000007</v>
      </c>
      <c r="AE87" s="28">
        <v>0.8</v>
      </c>
      <c r="AF87" s="28">
        <v>0.8</v>
      </c>
      <c r="AG87" s="28">
        <v>0.3</v>
      </c>
      <c r="AH87" s="28">
        <v>0.3</v>
      </c>
      <c r="AI87" s="28">
        <v>0.3</v>
      </c>
    </row>
    <row r="88" spans="1:35">
      <c r="A88" s="3" t="s">
        <v>32</v>
      </c>
      <c r="B88" s="3" t="s">
        <v>33</v>
      </c>
      <c r="C88" s="4">
        <v>54.300000000000004</v>
      </c>
      <c r="D88" s="4">
        <v>57.099999999999994</v>
      </c>
      <c r="E88" s="4">
        <v>60</v>
      </c>
      <c r="F88" s="4">
        <v>57.099999999999994</v>
      </c>
      <c r="G88" s="4">
        <v>54.300000000000004</v>
      </c>
      <c r="H88" s="4">
        <v>51.4</v>
      </c>
      <c r="I88" s="4">
        <v>48.6</v>
      </c>
      <c r="J88" s="4">
        <v>45.7</v>
      </c>
      <c r="K88" s="4">
        <v>42.9</v>
      </c>
      <c r="L88" s="4">
        <v>40</v>
      </c>
      <c r="M88" s="4">
        <v>38</v>
      </c>
      <c r="N88" s="4">
        <v>36</v>
      </c>
      <c r="O88" s="4">
        <v>35</v>
      </c>
      <c r="P88" s="4">
        <v>33</v>
      </c>
      <c r="Q88" s="4">
        <v>31</v>
      </c>
      <c r="R88" s="4">
        <v>29.099999999999998</v>
      </c>
      <c r="S88" s="4">
        <v>27.3</v>
      </c>
      <c r="T88" s="4">
        <v>25.4</v>
      </c>
      <c r="U88" s="4">
        <v>23</v>
      </c>
      <c r="V88" s="4">
        <v>22</v>
      </c>
      <c r="W88" s="4">
        <v>22</v>
      </c>
      <c r="X88" s="4">
        <v>20.200000000000003</v>
      </c>
      <c r="Y88" s="4">
        <v>18.7</v>
      </c>
      <c r="Z88" s="4">
        <v>16.5</v>
      </c>
      <c r="AA88" s="4">
        <v>14.799999999999999</v>
      </c>
      <c r="AB88" s="4">
        <v>13.4</v>
      </c>
      <c r="AC88" s="4">
        <v>0</v>
      </c>
      <c r="AD88" s="4">
        <v>0</v>
      </c>
      <c r="AE88" s="4">
        <v>0</v>
      </c>
      <c r="AF88" s="4">
        <v>0</v>
      </c>
      <c r="AG88" s="4">
        <v>0</v>
      </c>
      <c r="AH88" s="4">
        <v>0</v>
      </c>
      <c r="AI88" s="4">
        <v>0</v>
      </c>
    </row>
    <row r="89" spans="1:35">
      <c r="A89" s="3"/>
      <c r="B89" s="3" t="s">
        <v>27</v>
      </c>
      <c r="C89" s="4">
        <v>0</v>
      </c>
      <c r="D89" s="4">
        <v>0</v>
      </c>
      <c r="E89" s="4">
        <v>0</v>
      </c>
      <c r="F89" s="4">
        <v>0.70000000000000007</v>
      </c>
      <c r="G89" s="4">
        <v>1.4000000000000001</v>
      </c>
      <c r="H89" s="4">
        <v>2.1999999999999997</v>
      </c>
      <c r="I89" s="4">
        <v>2.8000000000000003</v>
      </c>
      <c r="J89" s="4">
        <v>3.5999999999999996</v>
      </c>
      <c r="K89" s="4">
        <v>4.3</v>
      </c>
      <c r="L89" s="4">
        <v>5</v>
      </c>
      <c r="M89" s="4">
        <v>5</v>
      </c>
      <c r="N89" s="4">
        <v>5</v>
      </c>
      <c r="O89" s="4">
        <v>5</v>
      </c>
      <c r="P89" s="4">
        <v>5</v>
      </c>
      <c r="Q89" s="4">
        <v>5</v>
      </c>
      <c r="R89" s="4">
        <v>0</v>
      </c>
      <c r="S89" s="4">
        <v>0</v>
      </c>
      <c r="T89" s="4">
        <v>0</v>
      </c>
      <c r="U89" s="4">
        <v>0</v>
      </c>
      <c r="V89" s="4">
        <v>0</v>
      </c>
      <c r="W89" s="4">
        <v>0</v>
      </c>
      <c r="X89" s="4">
        <v>0</v>
      </c>
      <c r="Y89" s="4">
        <v>0</v>
      </c>
      <c r="Z89" s="4">
        <v>0</v>
      </c>
      <c r="AA89" s="4">
        <v>0</v>
      </c>
      <c r="AB89" s="4">
        <v>0</v>
      </c>
      <c r="AC89" s="4">
        <v>0</v>
      </c>
      <c r="AD89" s="4">
        <v>0</v>
      </c>
      <c r="AE89" s="4">
        <v>0</v>
      </c>
      <c r="AF89" s="4">
        <v>0</v>
      </c>
      <c r="AG89" s="4">
        <v>0</v>
      </c>
      <c r="AH89" s="4">
        <v>0</v>
      </c>
      <c r="AI89" s="4">
        <v>0</v>
      </c>
    </row>
    <row r="90" spans="1:35">
      <c r="A90" s="3"/>
      <c r="B90" s="3" t="s">
        <v>28</v>
      </c>
      <c r="C90" s="4">
        <v>20.7</v>
      </c>
      <c r="D90" s="4">
        <v>17.899999999999999</v>
      </c>
      <c r="E90" s="4">
        <v>15</v>
      </c>
      <c r="F90" s="4">
        <v>13.600000000000001</v>
      </c>
      <c r="G90" s="4">
        <v>12.1</v>
      </c>
      <c r="H90" s="4">
        <v>10.7</v>
      </c>
      <c r="I90" s="4">
        <v>9.3000000000000007</v>
      </c>
      <c r="J90" s="4">
        <v>7.8</v>
      </c>
      <c r="K90" s="4">
        <v>6.4</v>
      </c>
      <c r="L90" s="4">
        <v>5</v>
      </c>
      <c r="M90" s="4">
        <v>5</v>
      </c>
      <c r="N90" s="4">
        <v>5</v>
      </c>
      <c r="O90" s="4">
        <v>5</v>
      </c>
      <c r="P90" s="4">
        <v>5</v>
      </c>
      <c r="Q90" s="4">
        <v>5</v>
      </c>
      <c r="R90" s="4">
        <v>3.6999999999999997</v>
      </c>
      <c r="S90" s="4">
        <v>2.5</v>
      </c>
      <c r="T90" s="4">
        <v>1.2</v>
      </c>
      <c r="U90" s="4">
        <v>0.89999999999999991</v>
      </c>
      <c r="V90" s="4">
        <v>0.6</v>
      </c>
      <c r="W90" s="4">
        <v>0.6</v>
      </c>
      <c r="X90" s="4">
        <v>0.5</v>
      </c>
      <c r="Y90" s="4">
        <v>0.4</v>
      </c>
      <c r="Z90" s="4">
        <v>0.4</v>
      </c>
      <c r="AA90" s="4">
        <v>0.3</v>
      </c>
      <c r="AB90" s="4">
        <v>0.2</v>
      </c>
      <c r="AC90" s="4">
        <v>0.2</v>
      </c>
      <c r="AD90" s="4">
        <v>0.2</v>
      </c>
      <c r="AE90" s="4">
        <v>0.2</v>
      </c>
      <c r="AF90" s="4">
        <v>0.1</v>
      </c>
      <c r="AG90" s="4">
        <v>0.1</v>
      </c>
      <c r="AH90" s="4">
        <v>0.1</v>
      </c>
      <c r="AI90" s="4">
        <v>0.1</v>
      </c>
    </row>
    <row r="91" spans="1:35">
      <c r="A91" s="3"/>
      <c r="B91" s="3" t="s">
        <v>34</v>
      </c>
      <c r="C91" s="4">
        <v>5</v>
      </c>
      <c r="D91" s="4">
        <v>5</v>
      </c>
      <c r="E91" s="4">
        <v>5</v>
      </c>
      <c r="F91" s="4">
        <v>5</v>
      </c>
      <c r="G91" s="4">
        <v>5</v>
      </c>
      <c r="H91" s="4">
        <v>5</v>
      </c>
      <c r="I91" s="4">
        <v>5</v>
      </c>
      <c r="J91" s="4">
        <v>5</v>
      </c>
      <c r="K91" s="4">
        <v>5</v>
      </c>
      <c r="L91" s="4">
        <v>5</v>
      </c>
      <c r="M91" s="4">
        <v>5</v>
      </c>
      <c r="N91" s="4">
        <v>5</v>
      </c>
      <c r="O91" s="4">
        <v>5</v>
      </c>
      <c r="P91" s="4">
        <v>5</v>
      </c>
      <c r="Q91" s="4">
        <v>5</v>
      </c>
      <c r="R91" s="4">
        <v>4.3999999999999995</v>
      </c>
      <c r="S91" s="4">
        <v>3.6999999999999997</v>
      </c>
      <c r="T91" s="4">
        <v>3.1</v>
      </c>
      <c r="U91" s="4">
        <v>2.4</v>
      </c>
      <c r="V91" s="4">
        <v>1.7999999999999998</v>
      </c>
      <c r="W91" s="4">
        <v>1.7999999999999998</v>
      </c>
      <c r="X91" s="4">
        <v>1.3</v>
      </c>
      <c r="Y91" s="4">
        <v>1.2</v>
      </c>
      <c r="Z91" s="4">
        <v>1.3</v>
      </c>
      <c r="AA91" s="4">
        <v>1.7000000000000002</v>
      </c>
      <c r="AB91" s="4">
        <v>1.3</v>
      </c>
      <c r="AC91" s="4">
        <v>1.0999999999999999</v>
      </c>
      <c r="AD91" s="4">
        <v>1</v>
      </c>
      <c r="AE91" s="4">
        <v>2</v>
      </c>
      <c r="AF91" s="4">
        <v>1.9</v>
      </c>
      <c r="AG91" s="4">
        <v>1.5</v>
      </c>
      <c r="AH91" s="4">
        <v>0.6</v>
      </c>
      <c r="AI91" s="4">
        <v>0.5</v>
      </c>
    </row>
    <row r="92" spans="1:35">
      <c r="A92" s="3"/>
      <c r="B92" s="3" t="s">
        <v>189</v>
      </c>
      <c r="C92" s="4">
        <v>20</v>
      </c>
      <c r="D92" s="4">
        <v>20</v>
      </c>
      <c r="E92" s="4">
        <v>20</v>
      </c>
      <c r="F92" s="4">
        <v>23.599999999999998</v>
      </c>
      <c r="G92" s="4">
        <v>27.200000000000003</v>
      </c>
      <c r="H92" s="4">
        <v>30.7</v>
      </c>
      <c r="I92" s="4">
        <v>34.300000000000004</v>
      </c>
      <c r="J92" s="4">
        <v>37.9</v>
      </c>
      <c r="K92" s="4">
        <v>41.4</v>
      </c>
      <c r="L92" s="4">
        <v>45</v>
      </c>
      <c r="M92" s="4">
        <v>47</v>
      </c>
      <c r="N92" s="4">
        <v>49</v>
      </c>
      <c r="O92" s="4">
        <v>50</v>
      </c>
      <c r="P92" s="4">
        <v>52</v>
      </c>
      <c r="Q92" s="4">
        <v>54</v>
      </c>
      <c r="R92" s="4">
        <v>57.100000000000009</v>
      </c>
      <c r="S92" s="4">
        <v>60.20000000000001</v>
      </c>
      <c r="T92" s="4">
        <v>63.3</v>
      </c>
      <c r="U92" s="4">
        <v>66.600000000000009</v>
      </c>
      <c r="V92" s="4">
        <v>67.800000000000011</v>
      </c>
      <c r="W92" s="4">
        <v>67.800000000000011</v>
      </c>
      <c r="X92" s="4">
        <v>69.8</v>
      </c>
      <c r="Y92" s="4">
        <v>71.599999999999994</v>
      </c>
      <c r="Z92" s="4">
        <v>74.400000000000006</v>
      </c>
      <c r="AA92" s="4">
        <v>74.3</v>
      </c>
      <c r="AB92" s="4">
        <v>75.400000000000006</v>
      </c>
      <c r="AC92" s="4">
        <v>76.900000000000006</v>
      </c>
      <c r="AD92" s="4">
        <v>78.8</v>
      </c>
      <c r="AE92" s="4">
        <v>78.600000000000009</v>
      </c>
      <c r="AF92" s="4">
        <v>79.3</v>
      </c>
      <c r="AG92" s="4">
        <v>80.400000000000006</v>
      </c>
      <c r="AH92" s="4">
        <v>81.3</v>
      </c>
      <c r="AI92" s="4">
        <v>81.2</v>
      </c>
    </row>
    <row r="93" spans="1:35">
      <c r="A93" s="34"/>
      <c r="B93" s="34" t="s">
        <v>35</v>
      </c>
      <c r="C93" s="35">
        <v>0</v>
      </c>
      <c r="D93" s="35">
        <v>0</v>
      </c>
      <c r="E93" s="35">
        <v>0</v>
      </c>
      <c r="F93" s="35">
        <v>0</v>
      </c>
      <c r="G93" s="35">
        <v>0</v>
      </c>
      <c r="H93" s="35">
        <v>0</v>
      </c>
      <c r="I93" s="35">
        <v>0</v>
      </c>
      <c r="J93" s="35">
        <v>0</v>
      </c>
      <c r="K93" s="35">
        <v>0</v>
      </c>
      <c r="L93" s="35">
        <v>0</v>
      </c>
      <c r="M93" s="35">
        <v>0</v>
      </c>
      <c r="N93" s="35">
        <v>0</v>
      </c>
      <c r="O93" s="35">
        <v>0</v>
      </c>
      <c r="P93" s="35">
        <v>0</v>
      </c>
      <c r="Q93" s="35">
        <v>0</v>
      </c>
      <c r="R93" s="35">
        <v>5.7</v>
      </c>
      <c r="S93" s="35">
        <v>6.3</v>
      </c>
      <c r="T93" s="35">
        <v>7.0000000000000009</v>
      </c>
      <c r="U93" s="35">
        <v>7.1</v>
      </c>
      <c r="V93" s="35">
        <v>7.8</v>
      </c>
      <c r="W93" s="35">
        <v>7.8</v>
      </c>
      <c r="X93" s="35">
        <v>8.2000000000000011</v>
      </c>
      <c r="Y93" s="35">
        <v>8.1</v>
      </c>
      <c r="Z93" s="35">
        <v>7.3999999999999995</v>
      </c>
      <c r="AA93" s="35">
        <v>8.9</v>
      </c>
      <c r="AB93" s="35">
        <v>9.7000000000000011</v>
      </c>
      <c r="AC93" s="35">
        <v>21.8</v>
      </c>
      <c r="AD93" s="35">
        <v>20</v>
      </c>
      <c r="AE93" s="35">
        <v>19.2</v>
      </c>
      <c r="AF93" s="35">
        <v>18.7</v>
      </c>
      <c r="AG93" s="35">
        <v>18</v>
      </c>
      <c r="AH93" s="35">
        <v>18</v>
      </c>
      <c r="AI93" s="35">
        <v>18.2</v>
      </c>
    </row>
    <row r="94" spans="1:35">
      <c r="A94" s="128" t="s">
        <v>190</v>
      </c>
      <c r="B94" s="3" t="s">
        <v>192</v>
      </c>
      <c r="C94" s="129">
        <v>0</v>
      </c>
      <c r="D94" s="129">
        <v>0</v>
      </c>
      <c r="E94" s="129">
        <v>0</v>
      </c>
      <c r="F94" s="129">
        <v>0</v>
      </c>
      <c r="G94" s="129">
        <v>0</v>
      </c>
      <c r="H94" s="129">
        <v>0</v>
      </c>
      <c r="I94" s="129">
        <v>0</v>
      </c>
      <c r="J94" s="129">
        <v>0</v>
      </c>
      <c r="K94" s="129">
        <v>0</v>
      </c>
      <c r="L94" s="129">
        <v>0</v>
      </c>
      <c r="M94" s="129">
        <v>0</v>
      </c>
      <c r="N94" s="129">
        <v>0</v>
      </c>
      <c r="O94" s="129">
        <v>0</v>
      </c>
      <c r="P94" s="129">
        <v>0</v>
      </c>
      <c r="Q94" s="129">
        <v>0</v>
      </c>
      <c r="R94" s="129">
        <v>0</v>
      </c>
      <c r="S94" s="129">
        <v>0</v>
      </c>
      <c r="T94" s="129">
        <v>0</v>
      </c>
      <c r="U94" s="129">
        <v>0</v>
      </c>
      <c r="V94" s="129">
        <v>0</v>
      </c>
      <c r="W94" s="129">
        <v>0</v>
      </c>
      <c r="X94" s="129">
        <v>0</v>
      </c>
      <c r="Y94" s="129">
        <v>0</v>
      </c>
      <c r="Z94" s="129">
        <v>0</v>
      </c>
      <c r="AA94" s="129">
        <v>0</v>
      </c>
      <c r="AB94" s="129">
        <v>0</v>
      </c>
      <c r="AC94" s="129">
        <v>0</v>
      </c>
      <c r="AD94" s="129">
        <v>0</v>
      </c>
      <c r="AE94" s="129">
        <v>0</v>
      </c>
      <c r="AF94" s="129">
        <v>0</v>
      </c>
      <c r="AG94" s="129">
        <v>5.3</v>
      </c>
      <c r="AH94" s="129">
        <v>5.7</v>
      </c>
      <c r="AI94" s="129">
        <v>13.600000000000001</v>
      </c>
    </row>
    <row r="95" spans="1:35" s="54" customFormat="1">
      <c r="A95" s="128"/>
      <c r="B95" s="14" t="s">
        <v>185</v>
      </c>
      <c r="C95" s="129">
        <v>0</v>
      </c>
      <c r="D95" s="129">
        <v>0</v>
      </c>
      <c r="E95" s="129">
        <v>0</v>
      </c>
      <c r="F95" s="129">
        <v>0</v>
      </c>
      <c r="G95" s="129">
        <v>0</v>
      </c>
      <c r="H95" s="129">
        <v>0</v>
      </c>
      <c r="I95" s="129">
        <v>0</v>
      </c>
      <c r="J95" s="129">
        <v>0</v>
      </c>
      <c r="K95" s="129">
        <v>0</v>
      </c>
      <c r="L95" s="129">
        <v>0</v>
      </c>
      <c r="M95" s="129">
        <v>0</v>
      </c>
      <c r="N95" s="129">
        <v>0</v>
      </c>
      <c r="O95" s="129">
        <v>0</v>
      </c>
      <c r="P95" s="129">
        <v>0</v>
      </c>
      <c r="Q95" s="129">
        <v>0</v>
      </c>
      <c r="R95" s="129">
        <v>0</v>
      </c>
      <c r="S95" s="129">
        <v>0</v>
      </c>
      <c r="T95" s="129">
        <v>0</v>
      </c>
      <c r="U95" s="129">
        <v>0</v>
      </c>
      <c r="V95" s="129">
        <v>0</v>
      </c>
      <c r="W95" s="129">
        <v>0</v>
      </c>
      <c r="X95" s="129">
        <v>0</v>
      </c>
      <c r="Y95" s="129">
        <v>0</v>
      </c>
      <c r="Z95" s="129">
        <v>0</v>
      </c>
      <c r="AA95" s="129">
        <v>0</v>
      </c>
      <c r="AB95" s="129">
        <v>0</v>
      </c>
      <c r="AC95" s="129">
        <v>0</v>
      </c>
      <c r="AD95" s="129">
        <v>0</v>
      </c>
      <c r="AE95" s="129">
        <v>0</v>
      </c>
      <c r="AF95" s="129">
        <v>63</v>
      </c>
      <c r="AG95" s="129">
        <v>51.300000000000004</v>
      </c>
      <c r="AH95" s="129">
        <v>49.8</v>
      </c>
      <c r="AI95" s="129">
        <v>44</v>
      </c>
    </row>
    <row r="96" spans="1:35" s="54" customFormat="1" ht="15.75" thickBot="1">
      <c r="A96" s="31"/>
      <c r="B96" s="6" t="s">
        <v>186</v>
      </c>
      <c r="C96" s="130">
        <v>0</v>
      </c>
      <c r="D96" s="130">
        <v>0</v>
      </c>
      <c r="E96" s="130">
        <v>0</v>
      </c>
      <c r="F96" s="130">
        <v>0</v>
      </c>
      <c r="G96" s="130">
        <v>0</v>
      </c>
      <c r="H96" s="130">
        <v>0</v>
      </c>
      <c r="I96" s="130">
        <v>0</v>
      </c>
      <c r="J96" s="130">
        <v>0</v>
      </c>
      <c r="K96" s="130">
        <v>0</v>
      </c>
      <c r="L96" s="130">
        <v>0</v>
      </c>
      <c r="M96" s="130">
        <v>0</v>
      </c>
      <c r="N96" s="130">
        <v>0</v>
      </c>
      <c r="O96" s="130">
        <v>0</v>
      </c>
      <c r="P96" s="130">
        <v>0</v>
      </c>
      <c r="Q96" s="130">
        <v>0</v>
      </c>
      <c r="R96" s="130">
        <v>0</v>
      </c>
      <c r="S96" s="130">
        <v>0</v>
      </c>
      <c r="T96" s="130">
        <v>0</v>
      </c>
      <c r="U96" s="130">
        <v>0</v>
      </c>
      <c r="V96" s="130">
        <v>0</v>
      </c>
      <c r="W96" s="130">
        <v>0</v>
      </c>
      <c r="X96" s="130">
        <v>0</v>
      </c>
      <c r="Y96" s="130">
        <v>0</v>
      </c>
      <c r="Z96" s="130">
        <v>0</v>
      </c>
      <c r="AA96" s="130">
        <v>0</v>
      </c>
      <c r="AB96" s="130">
        <v>0</v>
      </c>
      <c r="AC96" s="130">
        <v>0</v>
      </c>
      <c r="AD96" s="130">
        <v>0</v>
      </c>
      <c r="AE96" s="130">
        <v>0</v>
      </c>
      <c r="AF96" s="130">
        <v>37</v>
      </c>
      <c r="AG96" s="130">
        <v>43.4</v>
      </c>
      <c r="AH96" s="130">
        <v>44.5</v>
      </c>
      <c r="AI96" s="130">
        <v>42.4</v>
      </c>
    </row>
    <row r="97" spans="1:35">
      <c r="A97" s="3" t="s">
        <v>36</v>
      </c>
      <c r="B97" s="3" t="s">
        <v>33</v>
      </c>
      <c r="C97" s="17">
        <v>51.1</v>
      </c>
      <c r="D97" s="17">
        <v>55.600000000000009</v>
      </c>
      <c r="E97" s="17">
        <v>60</v>
      </c>
      <c r="F97" s="17">
        <v>60</v>
      </c>
      <c r="G97" s="17">
        <v>60</v>
      </c>
      <c r="H97" s="17">
        <v>60</v>
      </c>
      <c r="I97" s="17">
        <v>60</v>
      </c>
      <c r="J97" s="17">
        <v>60</v>
      </c>
      <c r="K97" s="17">
        <v>60</v>
      </c>
      <c r="L97" s="17">
        <v>60</v>
      </c>
      <c r="M97" s="17">
        <v>57.999999999999993</v>
      </c>
      <c r="N97" s="17">
        <v>56.999999999999993</v>
      </c>
      <c r="O97" s="17">
        <v>56.000000000000007</v>
      </c>
      <c r="P97" s="17">
        <v>55.000000000000007</v>
      </c>
      <c r="Q97" s="17">
        <v>53</v>
      </c>
      <c r="R97" s="17">
        <v>53</v>
      </c>
      <c r="S97" s="17">
        <v>53</v>
      </c>
      <c r="T97" s="17">
        <v>53</v>
      </c>
      <c r="U97" s="17">
        <v>52.900000000000006</v>
      </c>
      <c r="V97" s="17">
        <v>53.800000000000004</v>
      </c>
      <c r="W97" s="17">
        <v>53.800000000000004</v>
      </c>
      <c r="X97" s="17">
        <v>53.2</v>
      </c>
      <c r="Y97" s="17">
        <v>51.5</v>
      </c>
      <c r="Z97" s="17">
        <v>46.400000000000006</v>
      </c>
      <c r="AA97" s="17">
        <v>43.7</v>
      </c>
      <c r="AB97" s="17">
        <v>39.800000000000004</v>
      </c>
      <c r="AC97" s="17">
        <v>0</v>
      </c>
      <c r="AD97" s="17">
        <v>0</v>
      </c>
      <c r="AE97" s="17">
        <v>0</v>
      </c>
      <c r="AF97" s="17">
        <v>0</v>
      </c>
      <c r="AG97" s="17">
        <v>0</v>
      </c>
      <c r="AH97" s="17">
        <v>0</v>
      </c>
      <c r="AI97" s="17">
        <v>0</v>
      </c>
    </row>
    <row r="98" spans="1:35">
      <c r="A98" s="3"/>
      <c r="B98" s="3" t="s">
        <v>27</v>
      </c>
      <c r="C98" s="17">
        <v>22.900000000000002</v>
      </c>
      <c r="D98" s="17">
        <v>21.4</v>
      </c>
      <c r="E98" s="17">
        <v>20</v>
      </c>
      <c r="F98" s="17">
        <v>21.3</v>
      </c>
      <c r="G98" s="17">
        <v>22.6</v>
      </c>
      <c r="H98" s="17">
        <v>23.9</v>
      </c>
      <c r="I98" s="17">
        <v>25.1</v>
      </c>
      <c r="J98" s="17">
        <v>26.400000000000002</v>
      </c>
      <c r="K98" s="17">
        <v>27.700000000000003</v>
      </c>
      <c r="L98" s="17">
        <v>28.999999999999996</v>
      </c>
      <c r="M98" s="17">
        <v>31</v>
      </c>
      <c r="N98" s="17">
        <v>33</v>
      </c>
      <c r="O98" s="17">
        <v>34</v>
      </c>
      <c r="P98" s="17">
        <v>35</v>
      </c>
      <c r="Q98" s="17">
        <v>38</v>
      </c>
      <c r="R98" s="17">
        <v>0</v>
      </c>
      <c r="S98" s="17">
        <v>0</v>
      </c>
      <c r="T98" s="17">
        <v>0</v>
      </c>
      <c r="U98" s="17">
        <v>0</v>
      </c>
      <c r="V98" s="17">
        <v>0</v>
      </c>
      <c r="W98" s="17">
        <v>0</v>
      </c>
      <c r="X98" s="17">
        <v>0</v>
      </c>
      <c r="Y98" s="17">
        <v>0</v>
      </c>
      <c r="Z98" s="17">
        <v>0</v>
      </c>
      <c r="AA98" s="17">
        <v>0</v>
      </c>
      <c r="AB98" s="17">
        <v>0</v>
      </c>
      <c r="AC98" s="17">
        <v>0</v>
      </c>
      <c r="AD98" s="17">
        <v>0</v>
      </c>
      <c r="AE98" s="17">
        <v>0</v>
      </c>
      <c r="AF98" s="17">
        <v>0</v>
      </c>
      <c r="AG98" s="17">
        <v>0</v>
      </c>
      <c r="AH98" s="17">
        <v>0</v>
      </c>
      <c r="AI98" s="17">
        <v>0</v>
      </c>
    </row>
    <row r="99" spans="1:35">
      <c r="A99" s="3"/>
      <c r="B99" s="3" t="s">
        <v>172</v>
      </c>
      <c r="C99" s="17">
        <v>0</v>
      </c>
      <c r="D99" s="17">
        <v>0</v>
      </c>
      <c r="E99" s="17">
        <v>0</v>
      </c>
      <c r="F99" s="17">
        <v>0</v>
      </c>
      <c r="G99" s="17">
        <v>0</v>
      </c>
      <c r="H99" s="17">
        <v>0</v>
      </c>
      <c r="I99" s="17">
        <v>0</v>
      </c>
      <c r="J99" s="17">
        <v>0</v>
      </c>
      <c r="K99" s="17">
        <v>0</v>
      </c>
      <c r="L99" s="17">
        <v>0</v>
      </c>
      <c r="M99" s="17">
        <v>0</v>
      </c>
      <c r="N99" s="17">
        <v>0</v>
      </c>
      <c r="O99" s="17">
        <v>0</v>
      </c>
      <c r="P99" s="17">
        <v>0</v>
      </c>
      <c r="Q99" s="17">
        <v>0</v>
      </c>
      <c r="R99" s="17">
        <v>6.2</v>
      </c>
      <c r="S99" s="17">
        <v>6</v>
      </c>
      <c r="T99" s="17">
        <v>5.8999999999999995</v>
      </c>
      <c r="U99" s="17">
        <v>7.0000000000000009</v>
      </c>
      <c r="V99" s="17">
        <v>7.6</v>
      </c>
      <c r="W99" s="17">
        <v>7.6</v>
      </c>
      <c r="X99" s="17">
        <v>7.5</v>
      </c>
      <c r="Y99" s="17">
        <v>7.9</v>
      </c>
      <c r="Z99" s="17">
        <v>8</v>
      </c>
      <c r="AA99" s="17">
        <v>8.6</v>
      </c>
      <c r="AB99" s="17">
        <v>8.7999999999999989</v>
      </c>
      <c r="AC99" s="17">
        <v>9.3000000000000007</v>
      </c>
      <c r="AD99" s="17">
        <v>10.100000000000001</v>
      </c>
      <c r="AE99" s="17">
        <v>10.6</v>
      </c>
      <c r="AF99" s="17">
        <v>10.6</v>
      </c>
      <c r="AG99" s="17">
        <v>10.7</v>
      </c>
      <c r="AH99" s="17">
        <v>10.5</v>
      </c>
      <c r="AI99" s="17">
        <v>11.3</v>
      </c>
    </row>
    <row r="100" spans="1:35">
      <c r="A100" s="3"/>
      <c r="B100" s="3" t="s">
        <v>173</v>
      </c>
      <c r="C100" s="17">
        <v>0</v>
      </c>
      <c r="D100" s="17">
        <v>0</v>
      </c>
      <c r="E100" s="17">
        <v>0</v>
      </c>
      <c r="F100" s="17">
        <v>0</v>
      </c>
      <c r="G100" s="17">
        <v>0</v>
      </c>
      <c r="H100" s="17">
        <v>0</v>
      </c>
      <c r="I100" s="17">
        <v>0</v>
      </c>
      <c r="J100" s="17">
        <v>0</v>
      </c>
      <c r="K100" s="17">
        <v>0</v>
      </c>
      <c r="L100" s="17">
        <v>0</v>
      </c>
      <c r="M100" s="17">
        <v>0</v>
      </c>
      <c r="N100" s="17">
        <v>0</v>
      </c>
      <c r="O100" s="17">
        <v>0</v>
      </c>
      <c r="P100" s="17">
        <v>0</v>
      </c>
      <c r="Q100" s="17">
        <v>0</v>
      </c>
      <c r="R100" s="17">
        <v>29.099999999999998</v>
      </c>
      <c r="S100" s="17">
        <v>28.4</v>
      </c>
      <c r="T100" s="17">
        <v>27.800000000000004</v>
      </c>
      <c r="U100" s="17">
        <v>27.700000000000003</v>
      </c>
      <c r="V100" s="17">
        <v>27.3</v>
      </c>
      <c r="W100" s="17">
        <v>27.3</v>
      </c>
      <c r="X100" s="17">
        <v>27.6</v>
      </c>
      <c r="Y100" s="17">
        <v>27.800000000000004</v>
      </c>
      <c r="Z100" s="17">
        <v>29.599999999999998</v>
      </c>
      <c r="AA100" s="17">
        <v>30.2</v>
      </c>
      <c r="AB100" s="17">
        <v>30.5</v>
      </c>
      <c r="AC100" s="17">
        <v>31.6</v>
      </c>
      <c r="AD100" s="17">
        <v>38.299999999999997</v>
      </c>
      <c r="AE100" s="17">
        <v>38.299999999999997</v>
      </c>
      <c r="AF100" s="17">
        <v>38.299999999999997</v>
      </c>
      <c r="AG100" s="17">
        <v>39</v>
      </c>
      <c r="AH100" s="17">
        <v>38.4</v>
      </c>
      <c r="AI100" s="17">
        <v>37.799999999999997</v>
      </c>
    </row>
    <row r="101" spans="1:35">
      <c r="A101" s="3"/>
      <c r="B101" s="3" t="s">
        <v>28</v>
      </c>
      <c r="C101" s="17">
        <v>22.1</v>
      </c>
      <c r="D101" s="17">
        <v>18.600000000000001</v>
      </c>
      <c r="E101" s="17">
        <v>15</v>
      </c>
      <c r="F101" s="17">
        <v>13.600000000000001</v>
      </c>
      <c r="G101" s="17">
        <v>12.1</v>
      </c>
      <c r="H101" s="17">
        <v>10.7</v>
      </c>
      <c r="I101" s="17">
        <v>9.3000000000000007</v>
      </c>
      <c r="J101" s="17">
        <v>7.9</v>
      </c>
      <c r="K101" s="17">
        <v>6.4</v>
      </c>
      <c r="L101" s="17">
        <v>5</v>
      </c>
      <c r="M101" s="17">
        <v>5</v>
      </c>
      <c r="N101" s="17">
        <v>4</v>
      </c>
      <c r="O101" s="17">
        <v>4</v>
      </c>
      <c r="P101" s="17">
        <v>4</v>
      </c>
      <c r="Q101" s="17">
        <v>3</v>
      </c>
      <c r="R101" s="17">
        <v>3.2</v>
      </c>
      <c r="S101" s="17">
        <v>3.5000000000000004</v>
      </c>
      <c r="T101" s="17">
        <v>3.6999999999999997</v>
      </c>
      <c r="U101" s="17">
        <v>2.6</v>
      </c>
      <c r="V101" s="17">
        <v>1.7000000000000002</v>
      </c>
      <c r="W101" s="17">
        <v>1.7000000000000002</v>
      </c>
      <c r="X101" s="17">
        <v>1.2</v>
      </c>
      <c r="Y101" s="17">
        <v>1</v>
      </c>
      <c r="Z101" s="17">
        <v>1</v>
      </c>
      <c r="AA101" s="17">
        <v>0.8</v>
      </c>
      <c r="AB101" s="17">
        <v>0.6</v>
      </c>
      <c r="AC101" s="17">
        <v>0.6</v>
      </c>
      <c r="AD101" s="17">
        <v>0.5</v>
      </c>
      <c r="AE101" s="17">
        <v>0.4</v>
      </c>
      <c r="AF101" s="17">
        <v>0.4</v>
      </c>
      <c r="AG101" s="17">
        <v>0.4</v>
      </c>
      <c r="AH101" s="17">
        <v>0.4</v>
      </c>
      <c r="AI101" s="17">
        <v>0.2</v>
      </c>
    </row>
    <row r="102" spans="1:35">
      <c r="A102" s="3"/>
      <c r="B102" s="3" t="s">
        <v>29</v>
      </c>
      <c r="C102" s="4">
        <v>3.9</v>
      </c>
      <c r="D102" s="4">
        <v>4.3999999999999995</v>
      </c>
      <c r="E102" s="4">
        <v>5</v>
      </c>
      <c r="F102" s="4">
        <v>4.3999999999999995</v>
      </c>
      <c r="G102" s="4">
        <v>3.9</v>
      </c>
      <c r="H102" s="4">
        <v>3.3000000000000003</v>
      </c>
      <c r="I102" s="4">
        <v>2.7</v>
      </c>
      <c r="J102" s="4">
        <v>2.1</v>
      </c>
      <c r="K102" s="4">
        <v>1.6</v>
      </c>
      <c r="L102" s="4">
        <v>1</v>
      </c>
      <c r="M102" s="4">
        <v>1</v>
      </c>
      <c r="N102" s="4">
        <v>1</v>
      </c>
      <c r="O102" s="4">
        <v>1</v>
      </c>
      <c r="P102" s="4">
        <v>1</v>
      </c>
      <c r="Q102" s="4">
        <v>1</v>
      </c>
      <c r="R102" s="4">
        <v>2</v>
      </c>
      <c r="S102" s="4">
        <v>3.1</v>
      </c>
      <c r="T102" s="4">
        <v>4.1000000000000005</v>
      </c>
      <c r="U102" s="4">
        <v>3.2</v>
      </c>
      <c r="V102" s="4">
        <v>2.2999999999999998</v>
      </c>
      <c r="W102" s="4">
        <v>2.2999999999999998</v>
      </c>
      <c r="X102" s="4">
        <v>1.7999999999999998</v>
      </c>
      <c r="Y102" s="4">
        <v>1.5</v>
      </c>
      <c r="Z102" s="4">
        <v>1.4000000000000001</v>
      </c>
      <c r="AA102" s="4">
        <v>1.3</v>
      </c>
      <c r="AB102" s="4">
        <v>1</v>
      </c>
      <c r="AC102" s="4">
        <v>0.89999999999999991</v>
      </c>
      <c r="AD102" s="4">
        <v>0.8</v>
      </c>
      <c r="AE102" s="4">
        <v>0.8</v>
      </c>
      <c r="AF102" s="4">
        <v>0.70000000000000007</v>
      </c>
      <c r="AG102" s="4">
        <v>0.5</v>
      </c>
      <c r="AH102" s="4">
        <v>0.6</v>
      </c>
      <c r="AI102" s="4">
        <v>0.6</v>
      </c>
    </row>
    <row r="103" spans="1:35">
      <c r="A103" s="3"/>
      <c r="B103" s="3" t="s">
        <v>37</v>
      </c>
      <c r="C103" s="4">
        <v>0</v>
      </c>
      <c r="D103" s="4">
        <v>0</v>
      </c>
      <c r="E103" s="4">
        <v>0</v>
      </c>
      <c r="F103" s="4">
        <v>0.70000000000000007</v>
      </c>
      <c r="G103" s="4">
        <v>1.4000000000000001</v>
      </c>
      <c r="H103" s="4">
        <v>2.1</v>
      </c>
      <c r="I103" s="4">
        <v>2.9000000000000004</v>
      </c>
      <c r="J103" s="4">
        <v>3.5999999999999996</v>
      </c>
      <c r="K103" s="4">
        <v>4.3</v>
      </c>
      <c r="L103" s="4">
        <v>5</v>
      </c>
      <c r="M103" s="4">
        <v>5</v>
      </c>
      <c r="N103" s="4">
        <v>5</v>
      </c>
      <c r="O103" s="4">
        <v>5</v>
      </c>
      <c r="P103" s="4">
        <v>5</v>
      </c>
      <c r="Q103" s="4">
        <v>5</v>
      </c>
      <c r="R103" s="4">
        <v>3.5000000000000004</v>
      </c>
      <c r="S103" s="4">
        <v>2.1</v>
      </c>
      <c r="T103" s="4">
        <v>0.6</v>
      </c>
      <c r="U103" s="4">
        <v>0.5</v>
      </c>
      <c r="V103" s="4">
        <v>0.5</v>
      </c>
      <c r="W103" s="4">
        <v>0.5</v>
      </c>
      <c r="X103" s="4">
        <v>0.5</v>
      </c>
      <c r="Y103" s="4">
        <v>0.5</v>
      </c>
      <c r="Z103" s="4">
        <v>0.70000000000000007</v>
      </c>
      <c r="AA103" s="4">
        <v>0.6</v>
      </c>
      <c r="AB103" s="4">
        <v>0.6</v>
      </c>
      <c r="AC103" s="4">
        <v>0.5</v>
      </c>
      <c r="AD103" s="4">
        <v>0.6</v>
      </c>
      <c r="AE103" s="4">
        <v>0.70000000000000007</v>
      </c>
      <c r="AF103" s="4">
        <v>0.89999999999999991</v>
      </c>
      <c r="AG103" s="4">
        <v>0.5</v>
      </c>
      <c r="AH103" s="4">
        <v>0.5</v>
      </c>
      <c r="AI103" s="4">
        <v>0.4</v>
      </c>
    </row>
    <row r="104" spans="1:35">
      <c r="A104" s="34"/>
      <c r="B104" s="34" t="s">
        <v>35</v>
      </c>
      <c r="C104" s="35">
        <v>0</v>
      </c>
      <c r="D104" s="35">
        <v>0</v>
      </c>
      <c r="E104" s="35">
        <v>0</v>
      </c>
      <c r="F104" s="35">
        <v>0</v>
      </c>
      <c r="G104" s="35">
        <v>0</v>
      </c>
      <c r="H104" s="35">
        <v>0</v>
      </c>
      <c r="I104" s="35">
        <v>0</v>
      </c>
      <c r="J104" s="35">
        <v>0</v>
      </c>
      <c r="K104" s="35">
        <v>0</v>
      </c>
      <c r="L104" s="35">
        <v>0</v>
      </c>
      <c r="M104" s="35">
        <v>0</v>
      </c>
      <c r="N104" s="35">
        <v>0</v>
      </c>
      <c r="O104" s="35">
        <v>0</v>
      </c>
      <c r="P104" s="35">
        <v>0</v>
      </c>
      <c r="Q104" s="35">
        <v>0</v>
      </c>
      <c r="R104" s="35">
        <v>3</v>
      </c>
      <c r="S104" s="35">
        <v>3.9</v>
      </c>
      <c r="T104" s="35">
        <v>4.9000000000000004</v>
      </c>
      <c r="U104" s="35">
        <v>6.1</v>
      </c>
      <c r="V104" s="35">
        <v>6.8000000000000007</v>
      </c>
      <c r="W104" s="35">
        <v>6.8000000000000007</v>
      </c>
      <c r="X104" s="35">
        <v>8.2000000000000011</v>
      </c>
      <c r="Y104" s="35">
        <v>9.8000000000000007</v>
      </c>
      <c r="Z104" s="35">
        <v>12.9</v>
      </c>
      <c r="AA104" s="35">
        <v>14.799999999999999</v>
      </c>
      <c r="AB104" s="35">
        <v>18.7</v>
      </c>
      <c r="AC104" s="35">
        <v>57.100000000000009</v>
      </c>
      <c r="AD104" s="35">
        <v>49.7</v>
      </c>
      <c r="AE104" s="35">
        <v>49.2</v>
      </c>
      <c r="AF104" s="35">
        <v>49.1</v>
      </c>
      <c r="AG104" s="35">
        <v>48.9</v>
      </c>
      <c r="AH104" s="35">
        <v>49.6</v>
      </c>
      <c r="AI104" s="35">
        <v>49.7</v>
      </c>
    </row>
    <row r="105" spans="1:35">
      <c r="A105" s="3" t="s">
        <v>191</v>
      </c>
      <c r="B105" s="3" t="s">
        <v>192</v>
      </c>
      <c r="C105" s="105">
        <v>0</v>
      </c>
      <c r="D105" s="105">
        <v>0</v>
      </c>
      <c r="E105" s="105">
        <v>0</v>
      </c>
      <c r="F105" s="105">
        <v>0</v>
      </c>
      <c r="G105" s="105">
        <v>0</v>
      </c>
      <c r="H105" s="105">
        <v>0</v>
      </c>
      <c r="I105" s="105">
        <v>0</v>
      </c>
      <c r="J105" s="105">
        <v>0</v>
      </c>
      <c r="K105" s="105">
        <v>0</v>
      </c>
      <c r="L105" s="105">
        <v>0</v>
      </c>
      <c r="M105" s="105">
        <v>0</v>
      </c>
      <c r="N105" s="105">
        <v>0</v>
      </c>
      <c r="O105" s="105">
        <v>0</v>
      </c>
      <c r="P105" s="105">
        <v>0</v>
      </c>
      <c r="Q105" s="105">
        <v>0</v>
      </c>
      <c r="R105" s="105">
        <v>0</v>
      </c>
      <c r="S105" s="105">
        <v>0</v>
      </c>
      <c r="T105" s="105">
        <v>0</v>
      </c>
      <c r="U105" s="105">
        <v>0</v>
      </c>
      <c r="V105" s="105">
        <v>0</v>
      </c>
      <c r="W105" s="105">
        <v>0</v>
      </c>
      <c r="X105" s="105">
        <v>0</v>
      </c>
      <c r="Y105" s="105">
        <v>0</v>
      </c>
      <c r="Z105" s="105">
        <v>0</v>
      </c>
      <c r="AA105" s="105">
        <v>0</v>
      </c>
      <c r="AB105" s="105">
        <v>0</v>
      </c>
      <c r="AC105" s="105">
        <v>0</v>
      </c>
      <c r="AD105" s="105">
        <v>0</v>
      </c>
      <c r="AE105" s="105">
        <v>0</v>
      </c>
      <c r="AF105" s="105">
        <v>93.4</v>
      </c>
      <c r="AG105" s="105">
        <v>42.199999999999996</v>
      </c>
      <c r="AH105" s="105">
        <v>36.799999999999997</v>
      </c>
      <c r="AI105" s="105">
        <v>33.200000000000003</v>
      </c>
    </row>
    <row r="106" spans="1:35">
      <c r="A106" s="3"/>
      <c r="B106" s="14" t="s">
        <v>185</v>
      </c>
      <c r="C106" s="105">
        <v>0</v>
      </c>
      <c r="D106" s="105">
        <v>0</v>
      </c>
      <c r="E106" s="105">
        <v>0</v>
      </c>
      <c r="F106" s="105">
        <v>0</v>
      </c>
      <c r="G106" s="105">
        <v>0</v>
      </c>
      <c r="H106" s="105">
        <v>0</v>
      </c>
      <c r="I106" s="105">
        <v>0</v>
      </c>
      <c r="J106" s="105">
        <v>0</v>
      </c>
      <c r="K106" s="105">
        <v>0</v>
      </c>
      <c r="L106" s="105">
        <v>0</v>
      </c>
      <c r="M106" s="105">
        <v>0</v>
      </c>
      <c r="N106" s="105">
        <v>0</v>
      </c>
      <c r="O106" s="105">
        <v>0</v>
      </c>
      <c r="P106" s="105">
        <v>0</v>
      </c>
      <c r="Q106" s="105">
        <v>0</v>
      </c>
      <c r="R106" s="105">
        <v>0</v>
      </c>
      <c r="S106" s="105">
        <v>0</v>
      </c>
      <c r="T106" s="105">
        <v>0</v>
      </c>
      <c r="U106" s="105">
        <v>0</v>
      </c>
      <c r="V106" s="105">
        <v>0</v>
      </c>
      <c r="W106" s="105">
        <v>0</v>
      </c>
      <c r="X106" s="105">
        <v>0</v>
      </c>
      <c r="Y106" s="105">
        <v>0</v>
      </c>
      <c r="Z106" s="105">
        <v>0</v>
      </c>
      <c r="AA106" s="105">
        <v>0</v>
      </c>
      <c r="AB106" s="105">
        <v>0</v>
      </c>
      <c r="AC106" s="105">
        <v>0</v>
      </c>
      <c r="AD106" s="105">
        <v>0</v>
      </c>
      <c r="AE106" s="105">
        <v>0</v>
      </c>
      <c r="AF106" s="105">
        <v>0</v>
      </c>
      <c r="AG106" s="105">
        <v>51.6</v>
      </c>
      <c r="AH106" s="105">
        <v>57.099999999999994</v>
      </c>
      <c r="AI106" s="105">
        <v>60.5</v>
      </c>
    </row>
    <row r="107" spans="1:35" ht="15.75" thickBot="1">
      <c r="A107" s="6"/>
      <c r="B107" s="6" t="s">
        <v>186</v>
      </c>
      <c r="C107" s="26">
        <v>0</v>
      </c>
      <c r="D107" s="26">
        <v>0</v>
      </c>
      <c r="E107" s="26">
        <v>0</v>
      </c>
      <c r="F107" s="26">
        <v>0</v>
      </c>
      <c r="G107" s="26">
        <v>0</v>
      </c>
      <c r="H107" s="26">
        <v>0</v>
      </c>
      <c r="I107" s="26">
        <v>0</v>
      </c>
      <c r="J107" s="26">
        <v>0</v>
      </c>
      <c r="K107" s="26">
        <v>0</v>
      </c>
      <c r="L107" s="26">
        <v>0</v>
      </c>
      <c r="M107" s="26">
        <v>0</v>
      </c>
      <c r="N107" s="26">
        <v>0</v>
      </c>
      <c r="O107" s="26">
        <v>0</v>
      </c>
      <c r="P107" s="26">
        <v>0</v>
      </c>
      <c r="Q107" s="26">
        <v>0</v>
      </c>
      <c r="R107" s="26">
        <v>0</v>
      </c>
      <c r="S107" s="26">
        <v>0</v>
      </c>
      <c r="T107" s="26">
        <v>0</v>
      </c>
      <c r="U107" s="26">
        <v>0</v>
      </c>
      <c r="V107" s="26">
        <v>0</v>
      </c>
      <c r="W107" s="26">
        <v>0</v>
      </c>
      <c r="X107" s="26">
        <v>0</v>
      </c>
      <c r="Y107" s="26">
        <v>0</v>
      </c>
      <c r="Z107" s="26">
        <v>0</v>
      </c>
      <c r="AA107" s="26">
        <v>0</v>
      </c>
      <c r="AB107" s="26">
        <v>0</v>
      </c>
      <c r="AC107" s="26">
        <v>0</v>
      </c>
      <c r="AD107" s="26">
        <v>0</v>
      </c>
      <c r="AE107" s="26">
        <v>0</v>
      </c>
      <c r="AF107" s="26">
        <v>6.6000000000000005</v>
      </c>
      <c r="AG107" s="26">
        <v>6.2</v>
      </c>
      <c r="AH107" s="26">
        <v>6.1</v>
      </c>
      <c r="AI107" s="26">
        <v>6.3</v>
      </c>
    </row>
    <row r="110" spans="1:35" ht="15.75" thickBot="1">
      <c r="A110" s="23" t="s">
        <v>70</v>
      </c>
      <c r="B110" s="37"/>
    </row>
    <row r="111" spans="1:35" ht="15.75" thickBot="1">
      <c r="A111" s="1" t="s">
        <v>0</v>
      </c>
      <c r="B111" s="37"/>
      <c r="C111" s="2">
        <v>1990</v>
      </c>
      <c r="D111" s="2">
        <v>1991</v>
      </c>
      <c r="E111" s="2">
        <v>1992</v>
      </c>
      <c r="F111" s="2">
        <v>1993</v>
      </c>
      <c r="G111" s="2">
        <v>1994</v>
      </c>
      <c r="H111" s="2">
        <v>1995</v>
      </c>
      <c r="I111" s="2">
        <v>1996</v>
      </c>
      <c r="J111" s="2">
        <v>1997</v>
      </c>
      <c r="K111" s="2">
        <v>1998</v>
      </c>
      <c r="L111" s="2">
        <v>1999</v>
      </c>
      <c r="M111" s="2">
        <v>2000</v>
      </c>
      <c r="N111" s="2">
        <v>2001</v>
      </c>
      <c r="O111" s="2">
        <v>2002</v>
      </c>
      <c r="P111" s="2">
        <v>2003</v>
      </c>
      <c r="Q111" s="2">
        <v>2004</v>
      </c>
      <c r="R111" s="2">
        <v>2005</v>
      </c>
      <c r="S111" s="2">
        <v>2006</v>
      </c>
      <c r="T111" s="2">
        <v>2007</v>
      </c>
      <c r="U111" s="2">
        <v>2008</v>
      </c>
      <c r="V111" s="2">
        <v>2009</v>
      </c>
      <c r="W111" s="2">
        <v>2010</v>
      </c>
      <c r="X111" s="2">
        <v>2011</v>
      </c>
      <c r="Y111" s="2">
        <v>2012</v>
      </c>
      <c r="Z111" s="2">
        <v>2013</v>
      </c>
      <c r="AA111" s="2">
        <v>2014</v>
      </c>
      <c r="AB111" s="2">
        <v>2015</v>
      </c>
      <c r="AC111" s="2">
        <v>2016</v>
      </c>
      <c r="AD111" s="2">
        <v>2017</v>
      </c>
      <c r="AE111" s="2">
        <v>2018</v>
      </c>
      <c r="AF111" s="2">
        <v>2019</v>
      </c>
      <c r="AG111" s="2">
        <v>2020</v>
      </c>
      <c r="AH111" s="2">
        <v>2021</v>
      </c>
      <c r="AI111" s="2">
        <v>2022</v>
      </c>
    </row>
    <row r="112" spans="1:35">
      <c r="A112" s="5" t="s">
        <v>71</v>
      </c>
      <c r="B112" s="3" t="s">
        <v>48</v>
      </c>
      <c r="C112" s="25">
        <v>0</v>
      </c>
      <c r="D112" s="25">
        <v>0</v>
      </c>
      <c r="E112" s="25">
        <v>1.7000000000000002</v>
      </c>
      <c r="F112" s="25">
        <v>1.7000000000000002</v>
      </c>
      <c r="G112" s="25">
        <v>1.7000000000000002</v>
      </c>
      <c r="H112" s="25">
        <v>5.4</v>
      </c>
      <c r="I112" s="25">
        <v>8.9887640449438191</v>
      </c>
      <c r="J112" s="25">
        <v>8.4602368866328277</v>
      </c>
      <c r="K112" s="25">
        <v>8.5069444444444446</v>
      </c>
      <c r="L112" s="25">
        <v>8.6785009861932956</v>
      </c>
      <c r="M112" s="25">
        <v>8.9743589743589762</v>
      </c>
      <c r="N112" s="25">
        <v>9.0395480225988702</v>
      </c>
      <c r="O112" s="25">
        <v>8.317929759704251</v>
      </c>
      <c r="P112" s="25">
        <v>9.0566037735849072</v>
      </c>
      <c r="Q112" s="25">
        <v>7.5403949730700175</v>
      </c>
      <c r="R112" s="25">
        <v>7.9245283018867934</v>
      </c>
      <c r="S112" s="25">
        <v>5.8823529411764701</v>
      </c>
      <c r="T112" s="25">
        <v>5.9288537549407119</v>
      </c>
      <c r="U112" s="25">
        <v>5.7581573896353175</v>
      </c>
      <c r="V112" s="25">
        <v>6.5666041275797378</v>
      </c>
      <c r="W112" s="25">
        <v>6.7272727272727275</v>
      </c>
      <c r="X112" s="25">
        <v>7.5862068965517251</v>
      </c>
      <c r="Y112" s="25">
        <v>6.7796610169491522</v>
      </c>
      <c r="Z112" s="25">
        <v>4.918032786885246</v>
      </c>
      <c r="AA112" s="25">
        <v>4.918032786885246</v>
      </c>
      <c r="AB112" s="25">
        <v>6.3492063492063489</v>
      </c>
      <c r="AC112" s="25">
        <v>6.0606060606060606</v>
      </c>
      <c r="AD112" s="25">
        <v>7.3529411764705888</v>
      </c>
      <c r="AE112" s="25">
        <v>8.695652173913043</v>
      </c>
      <c r="AF112" s="25">
        <v>9.4594594594594597</v>
      </c>
      <c r="AG112" s="25">
        <v>7.8947368421052628</v>
      </c>
      <c r="AH112" s="25">
        <v>6.25</v>
      </c>
      <c r="AI112" s="25">
        <v>7.8947368421052628</v>
      </c>
    </row>
    <row r="113" spans="1:35">
      <c r="B113" s="3" t="s">
        <v>49</v>
      </c>
      <c r="C113" s="25">
        <v>0</v>
      </c>
      <c r="D113" s="25">
        <v>0</v>
      </c>
      <c r="E113" s="25">
        <v>0</v>
      </c>
      <c r="F113" s="25">
        <v>0</v>
      </c>
      <c r="G113" s="25">
        <v>0.6</v>
      </c>
      <c r="H113" s="25">
        <v>2.7</v>
      </c>
      <c r="I113" s="25">
        <v>5.4574638844301759</v>
      </c>
      <c r="J113" s="25">
        <v>6.4297800338409488</v>
      </c>
      <c r="K113" s="25">
        <v>9.5486111111111107</v>
      </c>
      <c r="L113" s="25">
        <v>12.42603550295858</v>
      </c>
      <c r="M113" s="25">
        <v>12.60683760683761</v>
      </c>
      <c r="N113" s="25">
        <v>13.182674199623351</v>
      </c>
      <c r="O113" s="25">
        <v>13.493530499075785</v>
      </c>
      <c r="P113" s="25">
        <v>14.339622641509436</v>
      </c>
      <c r="Q113" s="25">
        <v>13.10592459605027</v>
      </c>
      <c r="R113" s="25">
        <v>13.962264150943396</v>
      </c>
      <c r="S113" s="25">
        <v>13.725490196078432</v>
      </c>
      <c r="T113" s="25">
        <v>15.415019762845853</v>
      </c>
      <c r="U113" s="25">
        <v>15.738963531669867</v>
      </c>
      <c r="V113" s="25">
        <v>14.634146341463413</v>
      </c>
      <c r="W113" s="25">
        <v>14.909090909090908</v>
      </c>
      <c r="X113" s="25">
        <v>15.689655172413792</v>
      </c>
      <c r="Y113" s="25">
        <v>18.64406779661017</v>
      </c>
      <c r="Z113" s="25">
        <v>18.032786885245901</v>
      </c>
      <c r="AA113" s="25">
        <v>19.672131147540984</v>
      </c>
      <c r="AB113" s="25">
        <v>23.809523809523807</v>
      </c>
      <c r="AC113" s="25">
        <v>25.757575757575758</v>
      </c>
      <c r="AD113" s="25">
        <v>27.941176470588236</v>
      </c>
      <c r="AE113" s="25">
        <v>31.884057971014489</v>
      </c>
      <c r="AF113" s="25">
        <v>29.72972972972973</v>
      </c>
      <c r="AG113" s="25">
        <v>30.263157894736842</v>
      </c>
      <c r="AH113" s="25">
        <v>31.25</v>
      </c>
      <c r="AI113" s="25">
        <v>32.894736842105267</v>
      </c>
    </row>
    <row r="114" spans="1:35">
      <c r="B114" s="3" t="s">
        <v>50</v>
      </c>
      <c r="C114" s="17">
        <v>5.4</v>
      </c>
      <c r="D114" s="17">
        <v>7.6</v>
      </c>
      <c r="E114" s="17">
        <v>8.5</v>
      </c>
      <c r="F114" s="17">
        <v>8.6</v>
      </c>
      <c r="G114" s="17">
        <v>10.7</v>
      </c>
      <c r="H114" s="17">
        <v>15.4</v>
      </c>
      <c r="I114" s="17">
        <v>15.409309791332262</v>
      </c>
      <c r="J114" s="17">
        <v>16.412859560067684</v>
      </c>
      <c r="K114" s="17">
        <v>14.236111111111111</v>
      </c>
      <c r="L114" s="17">
        <v>16.568047337278109</v>
      </c>
      <c r="M114" s="17">
        <v>17.094017094017094</v>
      </c>
      <c r="N114" s="17">
        <v>16.38418079096045</v>
      </c>
      <c r="O114" s="17">
        <v>18.11460258780037</v>
      </c>
      <c r="P114" s="17">
        <v>20.188679245283019</v>
      </c>
      <c r="Q114" s="17">
        <v>22.800718132854573</v>
      </c>
      <c r="R114" s="17">
        <v>25.283018867924529</v>
      </c>
      <c r="S114" s="17">
        <v>23.52941176470588</v>
      </c>
      <c r="T114" s="17">
        <v>20.355731225296449</v>
      </c>
      <c r="U114" s="17">
        <v>19.001919385796548</v>
      </c>
      <c r="V114" s="17">
        <v>18.761726078799253</v>
      </c>
      <c r="W114" s="17">
        <v>16.727272727272727</v>
      </c>
      <c r="X114" s="17">
        <v>17.241379310344829</v>
      </c>
      <c r="Y114" s="17">
        <v>18.64406779661017</v>
      </c>
      <c r="Z114" s="17">
        <v>21.311475409836063</v>
      </c>
      <c r="AA114" s="17">
        <v>21.311475409836063</v>
      </c>
      <c r="AB114" s="17">
        <v>20.634920634920633</v>
      </c>
      <c r="AC114" s="17">
        <v>27.27272727272727</v>
      </c>
      <c r="AD114" s="17">
        <v>35.294117647058826</v>
      </c>
      <c r="AE114" s="17">
        <v>37.681159420289859</v>
      </c>
      <c r="AF114" s="17">
        <v>41.891891891891895</v>
      </c>
      <c r="AG114" s="17">
        <v>46.05263157894737</v>
      </c>
      <c r="AH114" s="17">
        <v>50</v>
      </c>
      <c r="AI114" s="17">
        <v>48.684210526315788</v>
      </c>
    </row>
    <row r="115" spans="1:35">
      <c r="B115" s="3" t="s">
        <v>174</v>
      </c>
      <c r="C115" s="25">
        <v>0</v>
      </c>
      <c r="D115" s="25">
        <v>0</v>
      </c>
      <c r="E115" s="25">
        <v>0</v>
      </c>
      <c r="F115" s="25">
        <v>0</v>
      </c>
      <c r="G115" s="25">
        <v>0</v>
      </c>
      <c r="H115" s="25">
        <v>0</v>
      </c>
      <c r="I115" s="25">
        <v>1.1235955056179774</v>
      </c>
      <c r="J115" s="25">
        <v>0.50761421319796962</v>
      </c>
      <c r="K115" s="25">
        <v>0.69444444444444453</v>
      </c>
      <c r="L115" s="25">
        <v>0.19723865877712032</v>
      </c>
      <c r="M115" s="25">
        <v>0</v>
      </c>
      <c r="N115" s="25">
        <v>0.18832391713747648</v>
      </c>
      <c r="O115" s="25">
        <v>0.18484288354898337</v>
      </c>
      <c r="P115" s="25">
        <v>0</v>
      </c>
      <c r="Q115" s="25">
        <v>0</v>
      </c>
      <c r="R115" s="25">
        <v>0</v>
      </c>
      <c r="S115" s="25">
        <v>0</v>
      </c>
      <c r="T115" s="25">
        <v>0</v>
      </c>
      <c r="U115" s="25">
        <v>0</v>
      </c>
      <c r="V115" s="25">
        <v>0</v>
      </c>
      <c r="W115" s="25">
        <v>0</v>
      </c>
      <c r="X115" s="25">
        <v>0</v>
      </c>
      <c r="Y115" s="25">
        <v>0</v>
      </c>
      <c r="Z115" s="25">
        <v>0</v>
      </c>
      <c r="AA115" s="25">
        <v>0</v>
      </c>
      <c r="AB115" s="25">
        <v>0</v>
      </c>
      <c r="AC115" s="25">
        <v>0</v>
      </c>
      <c r="AD115" s="25">
        <v>0</v>
      </c>
      <c r="AE115" s="25">
        <v>0</v>
      </c>
      <c r="AF115" s="25">
        <v>0</v>
      </c>
      <c r="AG115" s="25">
        <v>0</v>
      </c>
      <c r="AH115" s="25">
        <v>0</v>
      </c>
      <c r="AI115" s="25">
        <v>0</v>
      </c>
    </row>
    <row r="116" spans="1:35">
      <c r="B116" s="3" t="s">
        <v>51</v>
      </c>
      <c r="C116" s="17">
        <v>24.312200000000001</v>
      </c>
      <c r="D116" s="17">
        <v>25.040400000000002</v>
      </c>
      <c r="E116" s="17">
        <v>25.6828</v>
      </c>
      <c r="F116" s="17">
        <v>26.999699999999997</v>
      </c>
      <c r="G116" s="17">
        <v>27.666</v>
      </c>
      <c r="H116" s="17">
        <v>25.7805</v>
      </c>
      <c r="I116" s="17">
        <v>24.571428571428569</v>
      </c>
      <c r="J116" s="17">
        <v>25.571065989847718</v>
      </c>
      <c r="K116" s="17">
        <v>26.470486111111114</v>
      </c>
      <c r="L116" s="17">
        <v>26.032544378698226</v>
      </c>
      <c r="M116" s="17">
        <v>28.822649572649574</v>
      </c>
      <c r="N116" s="17">
        <v>28.766478342749522</v>
      </c>
      <c r="O116" s="17">
        <v>32.459889094269869</v>
      </c>
      <c r="P116" s="17">
        <v>29.16660377358491</v>
      </c>
      <c r="Q116" s="17">
        <v>32.744165170556549</v>
      </c>
      <c r="R116" s="17">
        <v>32.226415094339622</v>
      </c>
      <c r="S116" s="17">
        <v>36.449019607843134</v>
      </c>
      <c r="T116" s="17">
        <v>39.177865612648226</v>
      </c>
      <c r="U116" s="17">
        <v>42.424184261036473</v>
      </c>
      <c r="V116" s="17">
        <v>43.767354596622894</v>
      </c>
      <c r="W116" s="17">
        <v>44.932909090909092</v>
      </c>
      <c r="X116" s="17">
        <v>45.563793103448283</v>
      </c>
      <c r="Y116" s="17">
        <v>46.144067796610159</v>
      </c>
      <c r="Z116" s="17">
        <v>50.052459016393435</v>
      </c>
      <c r="AA116" s="17">
        <v>46.740983606557378</v>
      </c>
      <c r="AB116" s="17">
        <v>42.317460317460316</v>
      </c>
      <c r="AC116" s="17">
        <v>36.490909090909099</v>
      </c>
      <c r="AD116" s="17">
        <v>26.441176470588236</v>
      </c>
      <c r="AE116" s="17">
        <v>20.60869565217391</v>
      </c>
      <c r="AF116" s="17">
        <v>17.859459459459458</v>
      </c>
      <c r="AG116" s="17">
        <v>15.678947368421051</v>
      </c>
      <c r="AH116" s="17">
        <v>12.475</v>
      </c>
      <c r="AI116" s="17">
        <v>10.494736842105262</v>
      </c>
    </row>
    <row r="117" spans="1:35">
      <c r="B117" s="3" t="s">
        <v>52</v>
      </c>
      <c r="C117" s="17">
        <v>12.865599999999999</v>
      </c>
      <c r="D117" s="17">
        <v>12.104400000000002</v>
      </c>
      <c r="E117" s="17">
        <v>11.3148</v>
      </c>
      <c r="F117" s="17">
        <v>10.8537</v>
      </c>
      <c r="G117" s="17">
        <v>10.005000000000001</v>
      </c>
      <c r="H117" s="17">
        <v>8.2620000000000005</v>
      </c>
      <c r="I117" s="17">
        <v>7.0401284109149271</v>
      </c>
      <c r="J117" s="17">
        <v>6.4780033840947553</v>
      </c>
      <c r="K117" s="17">
        <v>5.8972222222222221</v>
      </c>
      <c r="L117" s="17">
        <v>4.9704142011834325</v>
      </c>
      <c r="M117" s="17">
        <v>4.9059829059829063</v>
      </c>
      <c r="N117" s="17">
        <v>4.8964218455743875</v>
      </c>
      <c r="O117" s="17">
        <v>4.0724584103512012</v>
      </c>
      <c r="P117" s="17">
        <v>4.8516981132075472</v>
      </c>
      <c r="Q117" s="17">
        <v>3.9587073608617596</v>
      </c>
      <c r="R117" s="17">
        <v>4.807547169811321</v>
      </c>
      <c r="S117" s="17">
        <v>6.3117647058823527</v>
      </c>
      <c r="T117" s="17">
        <v>7.6956521739130448</v>
      </c>
      <c r="U117" s="17">
        <v>7.97312859884837</v>
      </c>
      <c r="V117" s="17">
        <v>7.26454033771107</v>
      </c>
      <c r="W117" s="17">
        <v>7.4579999999999993</v>
      </c>
      <c r="X117" s="17">
        <v>7.9706896551724151</v>
      </c>
      <c r="Y117" s="17">
        <v>5.3694915254237285</v>
      </c>
      <c r="Z117" s="17">
        <v>5.3508196721311467</v>
      </c>
      <c r="AA117" s="17">
        <v>3.0836065573770495</v>
      </c>
      <c r="AB117" s="17">
        <v>3.2968253968253967</v>
      </c>
      <c r="AC117" s="17">
        <v>2.5772727272727272</v>
      </c>
      <c r="AD117" s="17">
        <v>1.2647058823529411</v>
      </c>
      <c r="AE117" s="17">
        <v>1.1304347826086956</v>
      </c>
      <c r="AF117" s="17">
        <v>1.0594594594594595</v>
      </c>
      <c r="AG117" s="17">
        <v>0.11052631578947368</v>
      </c>
      <c r="AH117" s="17">
        <v>2.5000000000000001E-2</v>
      </c>
      <c r="AI117" s="17">
        <v>3.1578947368421054E-2</v>
      </c>
    </row>
    <row r="118" spans="1:35" ht="15.75" thickBot="1">
      <c r="B118" s="27" t="s">
        <v>53</v>
      </c>
      <c r="C118" s="32">
        <v>57.422200000000004</v>
      </c>
      <c r="D118" s="32">
        <v>55.255200000000002</v>
      </c>
      <c r="E118" s="32">
        <v>52.802399999999992</v>
      </c>
      <c r="F118" s="32">
        <v>51.846599999999995</v>
      </c>
      <c r="G118" s="32">
        <v>49.328999999999994</v>
      </c>
      <c r="H118" s="32">
        <v>42.457500000000003</v>
      </c>
      <c r="I118" s="32">
        <v>37.409309791332262</v>
      </c>
      <c r="J118" s="32">
        <v>36.14043993231811</v>
      </c>
      <c r="K118" s="32">
        <v>34.64618055555556</v>
      </c>
      <c r="L118" s="32">
        <v>31.127218934911244</v>
      </c>
      <c r="M118" s="32">
        <v>27.596153846153847</v>
      </c>
      <c r="N118" s="32">
        <v>27.542372881355931</v>
      </c>
      <c r="O118" s="32">
        <v>23.356746765249536</v>
      </c>
      <c r="P118" s="32">
        <v>22.396792452830194</v>
      </c>
      <c r="Q118" s="32">
        <v>19.850089766606821</v>
      </c>
      <c r="R118" s="32">
        <v>15.796226415094338</v>
      </c>
      <c r="S118" s="32">
        <v>14.101960784313725</v>
      </c>
      <c r="T118" s="32">
        <v>11.426877470355732</v>
      </c>
      <c r="U118" s="32">
        <v>9.1036468330134372</v>
      </c>
      <c r="V118" s="32">
        <v>9.0056285178236397</v>
      </c>
      <c r="W118" s="32">
        <v>9.2454545454545443</v>
      </c>
      <c r="X118" s="32">
        <v>5.9482758620689662</v>
      </c>
      <c r="Y118" s="32">
        <v>4.4186440677966097</v>
      </c>
      <c r="Z118" s="32">
        <v>0.33442622950819667</v>
      </c>
      <c r="AA118" s="32">
        <v>4.2737704918032788</v>
      </c>
      <c r="AB118" s="32">
        <v>3.5920634920634917</v>
      </c>
      <c r="AC118" s="32">
        <v>1.8409090909090911</v>
      </c>
      <c r="AD118" s="32">
        <v>1.7058823529411766</v>
      </c>
      <c r="AE118" s="32">
        <v>0</v>
      </c>
      <c r="AF118" s="32">
        <v>0</v>
      </c>
      <c r="AG118" s="32">
        <v>0</v>
      </c>
      <c r="AH118" s="32">
        <v>0</v>
      </c>
      <c r="AI118" s="32">
        <v>0</v>
      </c>
    </row>
    <row r="119" spans="1:35" ht="15.75" thickBot="1">
      <c r="A119" s="18"/>
      <c r="B119" s="27" t="s">
        <v>54</v>
      </c>
      <c r="C119" s="28">
        <v>100</v>
      </c>
      <c r="D119" s="28">
        <v>100</v>
      </c>
      <c r="E119" s="28">
        <v>100</v>
      </c>
      <c r="F119" s="28">
        <v>100</v>
      </c>
      <c r="G119" s="28">
        <v>100</v>
      </c>
      <c r="H119" s="28">
        <v>100</v>
      </c>
      <c r="I119" s="28">
        <v>100</v>
      </c>
      <c r="J119" s="28">
        <v>100</v>
      </c>
      <c r="K119" s="28">
        <v>100</v>
      </c>
      <c r="L119" s="28">
        <v>100</v>
      </c>
      <c r="M119" s="28">
        <v>100</v>
      </c>
      <c r="N119" s="28">
        <v>100</v>
      </c>
      <c r="O119" s="28">
        <v>100</v>
      </c>
      <c r="P119" s="28">
        <v>100</v>
      </c>
      <c r="Q119" s="28">
        <v>100</v>
      </c>
      <c r="R119" s="28">
        <v>100</v>
      </c>
      <c r="S119" s="28">
        <v>100</v>
      </c>
      <c r="T119" s="28">
        <v>100</v>
      </c>
      <c r="U119" s="28">
        <v>100</v>
      </c>
      <c r="V119" s="28">
        <v>100</v>
      </c>
      <c r="W119" s="28">
        <v>100</v>
      </c>
      <c r="X119" s="28">
        <v>100</v>
      </c>
      <c r="Y119" s="28">
        <v>100</v>
      </c>
      <c r="Z119" s="28">
        <v>100</v>
      </c>
      <c r="AA119" s="28">
        <v>100</v>
      </c>
      <c r="AB119" s="28">
        <v>100</v>
      </c>
      <c r="AC119" s="28">
        <v>100</v>
      </c>
      <c r="AD119" s="28">
        <v>100</v>
      </c>
      <c r="AE119" s="28">
        <v>100</v>
      </c>
      <c r="AF119" s="28">
        <v>100</v>
      </c>
      <c r="AG119" s="28">
        <v>100</v>
      </c>
      <c r="AH119" s="28">
        <v>100</v>
      </c>
      <c r="AI119" s="28">
        <v>100</v>
      </c>
    </row>
    <row r="120" spans="1:35">
      <c r="A120" s="24" t="s">
        <v>72</v>
      </c>
      <c r="B120" s="3" t="s">
        <v>55</v>
      </c>
      <c r="C120" s="120">
        <v>17</v>
      </c>
      <c r="D120" s="120">
        <v>15.9</v>
      </c>
      <c r="E120" s="120">
        <v>14.799999999999999</v>
      </c>
      <c r="F120" s="120">
        <v>13.8</v>
      </c>
      <c r="G120" s="120">
        <v>12.7</v>
      </c>
      <c r="H120" s="120">
        <v>11.700000000000001</v>
      </c>
      <c r="I120" s="120">
        <v>10.6</v>
      </c>
      <c r="J120" s="120">
        <v>9.5</v>
      </c>
      <c r="K120" s="120">
        <v>8.5</v>
      </c>
      <c r="L120" s="120">
        <v>7.3999999999999995</v>
      </c>
      <c r="M120" s="120">
        <v>7.6</v>
      </c>
      <c r="N120" s="120">
        <v>7.5</v>
      </c>
      <c r="O120" s="120">
        <v>6</v>
      </c>
      <c r="P120" s="120">
        <v>7.0000000000000009</v>
      </c>
      <c r="Q120" s="120">
        <v>5</v>
      </c>
      <c r="R120" s="120">
        <v>5.7</v>
      </c>
      <c r="S120" s="120">
        <v>6.4</v>
      </c>
      <c r="T120" s="120">
        <v>7.1</v>
      </c>
      <c r="U120" s="120">
        <v>6.7</v>
      </c>
      <c r="V120" s="120">
        <v>7.1</v>
      </c>
      <c r="W120" s="120">
        <v>7.1</v>
      </c>
      <c r="X120" s="120">
        <v>19.3</v>
      </c>
      <c r="Y120" s="120">
        <v>31.6</v>
      </c>
      <c r="Z120" s="120">
        <v>17.2</v>
      </c>
      <c r="AA120" s="120">
        <v>22</v>
      </c>
      <c r="AB120" s="120">
        <v>18.3</v>
      </c>
      <c r="AC120" s="120">
        <v>20.5</v>
      </c>
      <c r="AD120" s="120">
        <v>15.8</v>
      </c>
      <c r="AE120" s="120">
        <v>11.3</v>
      </c>
      <c r="AF120" s="120">
        <v>6.8000000000000007</v>
      </c>
      <c r="AG120" s="120">
        <v>6.7</v>
      </c>
      <c r="AH120" s="120">
        <v>5.4</v>
      </c>
      <c r="AI120" s="120">
        <v>5.6000000000000005</v>
      </c>
    </row>
    <row r="121" spans="1:35">
      <c r="A121" s="24"/>
      <c r="B121" s="3" t="s">
        <v>56</v>
      </c>
      <c r="C121" s="120">
        <v>57.4</v>
      </c>
      <c r="D121" s="120">
        <v>58.5</v>
      </c>
      <c r="E121" s="120">
        <v>59.599999999999994</v>
      </c>
      <c r="F121" s="120">
        <v>60.6</v>
      </c>
      <c r="G121" s="120">
        <v>61.7</v>
      </c>
      <c r="H121" s="120">
        <v>62.7</v>
      </c>
      <c r="I121" s="120">
        <v>63.800000000000004</v>
      </c>
      <c r="J121" s="120">
        <v>64.900000000000006</v>
      </c>
      <c r="K121" s="120">
        <v>65.900000000000006</v>
      </c>
      <c r="L121" s="120">
        <v>67</v>
      </c>
      <c r="M121" s="120">
        <v>69</v>
      </c>
      <c r="N121" s="120">
        <v>67.5</v>
      </c>
      <c r="O121" s="120">
        <v>69</v>
      </c>
      <c r="P121" s="120">
        <v>68</v>
      </c>
      <c r="Q121" s="120">
        <v>69</v>
      </c>
      <c r="R121" s="120">
        <v>70.3</v>
      </c>
      <c r="S121" s="120">
        <v>71.7</v>
      </c>
      <c r="T121" s="120">
        <v>73</v>
      </c>
      <c r="U121" s="120">
        <v>84.1</v>
      </c>
      <c r="V121" s="120">
        <v>78.100000000000009</v>
      </c>
      <c r="W121" s="120">
        <v>78.100000000000009</v>
      </c>
      <c r="X121" s="120">
        <v>75.5</v>
      </c>
      <c r="Y121" s="120">
        <v>63.5</v>
      </c>
      <c r="Z121" s="120">
        <v>39.1</v>
      </c>
      <c r="AA121" s="120">
        <v>42.1</v>
      </c>
      <c r="AB121" s="120">
        <v>42.6</v>
      </c>
      <c r="AC121" s="120">
        <v>50.8</v>
      </c>
      <c r="AD121" s="120">
        <v>52.7</v>
      </c>
      <c r="AE121" s="120">
        <v>55.400000000000006</v>
      </c>
      <c r="AF121" s="120">
        <v>61</v>
      </c>
      <c r="AG121" s="120">
        <v>62.6</v>
      </c>
      <c r="AH121" s="120">
        <v>64.099999999999994</v>
      </c>
      <c r="AI121" s="120">
        <v>64.8</v>
      </c>
    </row>
    <row r="122" spans="1:35" ht="15.75" thickBot="1">
      <c r="A122" s="38"/>
      <c r="B122" s="27" t="s">
        <v>57</v>
      </c>
      <c r="C122" s="121">
        <v>25.599999999999994</v>
      </c>
      <c r="D122" s="121">
        <v>25.6</v>
      </c>
      <c r="E122" s="121">
        <v>25.599999999999994</v>
      </c>
      <c r="F122" s="121">
        <v>25.6</v>
      </c>
      <c r="G122" s="121">
        <v>25.599999999999991</v>
      </c>
      <c r="H122" s="121">
        <v>25.599999999999991</v>
      </c>
      <c r="I122" s="121">
        <v>25.599999999999994</v>
      </c>
      <c r="J122" s="121">
        <v>25.599999999999991</v>
      </c>
      <c r="K122" s="121">
        <v>25.599999999999991</v>
      </c>
      <c r="L122" s="121">
        <v>25.600000000000005</v>
      </c>
      <c r="M122" s="121">
        <v>23.400000000000002</v>
      </c>
      <c r="N122" s="121">
        <v>25</v>
      </c>
      <c r="O122" s="121">
        <v>25</v>
      </c>
      <c r="P122" s="121">
        <v>25</v>
      </c>
      <c r="Q122" s="121">
        <v>26</v>
      </c>
      <c r="R122" s="121">
        <v>24</v>
      </c>
      <c r="S122" s="121">
        <v>21.9</v>
      </c>
      <c r="T122" s="121">
        <v>19.900000000000002</v>
      </c>
      <c r="U122" s="121">
        <v>9.1999999999999993</v>
      </c>
      <c r="V122" s="121">
        <v>14.799999999999999</v>
      </c>
      <c r="W122" s="121">
        <v>14.799999999999999</v>
      </c>
      <c r="X122" s="121">
        <v>5.2</v>
      </c>
      <c r="Y122" s="121">
        <v>4.9000000000000004</v>
      </c>
      <c r="Z122" s="121">
        <v>43.7</v>
      </c>
      <c r="AA122" s="121">
        <v>35.9</v>
      </c>
      <c r="AB122" s="121">
        <v>39.1</v>
      </c>
      <c r="AC122" s="121">
        <v>28.7</v>
      </c>
      <c r="AD122" s="121">
        <v>31.5</v>
      </c>
      <c r="AE122" s="121">
        <v>33.300000000000004</v>
      </c>
      <c r="AF122" s="121">
        <v>32.200000000000003</v>
      </c>
      <c r="AG122" s="121">
        <v>30.7</v>
      </c>
      <c r="AH122" s="121">
        <v>30.5</v>
      </c>
      <c r="AI122" s="121">
        <v>29.599999999999998</v>
      </c>
    </row>
    <row r="123" spans="1:35">
      <c r="A123" s="24" t="s">
        <v>73</v>
      </c>
      <c r="B123" s="3" t="s">
        <v>58</v>
      </c>
      <c r="C123" s="4">
        <v>0</v>
      </c>
      <c r="D123" s="4">
        <v>0</v>
      </c>
      <c r="E123" s="4">
        <v>0</v>
      </c>
      <c r="F123" s="4">
        <v>0</v>
      </c>
      <c r="G123" s="4">
        <v>0</v>
      </c>
      <c r="H123" s="4">
        <v>0</v>
      </c>
      <c r="I123" s="4">
        <v>0</v>
      </c>
      <c r="J123" s="4">
        <v>0</v>
      </c>
      <c r="K123" s="4">
        <v>0</v>
      </c>
      <c r="L123" s="4">
        <v>0</v>
      </c>
      <c r="M123" s="4">
        <v>0</v>
      </c>
      <c r="N123" s="4">
        <v>0</v>
      </c>
      <c r="O123" s="4">
        <v>0</v>
      </c>
      <c r="P123" s="4">
        <v>0</v>
      </c>
      <c r="Q123" s="4">
        <v>0</v>
      </c>
      <c r="R123" s="4">
        <v>0.1</v>
      </c>
      <c r="S123" s="4">
        <v>0.3</v>
      </c>
      <c r="T123" s="4">
        <v>0.8</v>
      </c>
      <c r="U123" s="4">
        <v>0.2</v>
      </c>
      <c r="V123" s="4">
        <v>0.4</v>
      </c>
      <c r="W123" s="4">
        <v>0.1</v>
      </c>
      <c r="X123" s="4">
        <v>0.1</v>
      </c>
      <c r="Y123" s="4">
        <v>0.5</v>
      </c>
      <c r="Z123" s="4">
        <v>0.3</v>
      </c>
      <c r="AA123" s="4">
        <v>1.0999999999999999</v>
      </c>
      <c r="AB123" s="4">
        <v>0.2</v>
      </c>
      <c r="AC123" s="4">
        <v>0.4</v>
      </c>
      <c r="AD123" s="4">
        <v>0.89999999999999991</v>
      </c>
      <c r="AE123" s="4">
        <v>1.4000000000000001</v>
      </c>
      <c r="AF123" s="4">
        <v>1.2</v>
      </c>
      <c r="AG123" s="4">
        <v>1.2</v>
      </c>
      <c r="AH123" s="4">
        <v>1.4000000000000001</v>
      </c>
      <c r="AI123" s="4">
        <v>1.6</v>
      </c>
    </row>
    <row r="124" spans="1:35">
      <c r="A124" s="24"/>
      <c r="B124" s="3" t="s">
        <v>59</v>
      </c>
      <c r="C124" s="4">
        <v>0</v>
      </c>
      <c r="D124" s="4">
        <v>0</v>
      </c>
      <c r="E124" s="4">
        <v>0</v>
      </c>
      <c r="F124" s="4">
        <v>0</v>
      </c>
      <c r="G124" s="4">
        <v>0</v>
      </c>
      <c r="H124" s="4">
        <v>0</v>
      </c>
      <c r="I124" s="4">
        <v>0</v>
      </c>
      <c r="J124" s="4">
        <v>0</v>
      </c>
      <c r="K124" s="4">
        <v>0</v>
      </c>
      <c r="L124" s="4">
        <v>0</v>
      </c>
      <c r="M124" s="4">
        <v>0</v>
      </c>
      <c r="N124" s="4">
        <v>0</v>
      </c>
      <c r="O124" s="4">
        <v>0</v>
      </c>
      <c r="P124" s="4">
        <v>0</v>
      </c>
      <c r="Q124" s="4">
        <v>0</v>
      </c>
      <c r="R124" s="4">
        <v>3.6999999999999997</v>
      </c>
      <c r="S124" s="4">
        <v>4.8</v>
      </c>
      <c r="T124" s="4">
        <v>0.8</v>
      </c>
      <c r="U124" s="4">
        <v>2.1999999999999997</v>
      </c>
      <c r="V124" s="4">
        <v>7.0000000000000009</v>
      </c>
      <c r="W124" s="4">
        <v>3.2</v>
      </c>
      <c r="X124" s="4">
        <v>10.6</v>
      </c>
      <c r="Y124" s="4">
        <v>13.600000000000001</v>
      </c>
      <c r="Z124" s="4">
        <v>17.100000000000001</v>
      </c>
      <c r="AA124" s="4">
        <v>22.7</v>
      </c>
      <c r="AB124" s="4">
        <v>25.2</v>
      </c>
      <c r="AC124" s="4">
        <v>39.200000000000003</v>
      </c>
      <c r="AD124" s="4">
        <v>51.800000000000004</v>
      </c>
      <c r="AE124" s="4">
        <v>56.899999999999991</v>
      </c>
      <c r="AF124" s="4">
        <v>50.5</v>
      </c>
      <c r="AG124" s="4">
        <v>30.5</v>
      </c>
      <c r="AH124" s="4">
        <v>39.6</v>
      </c>
      <c r="AI124" s="4">
        <v>41</v>
      </c>
    </row>
    <row r="125" spans="1:35">
      <c r="A125" s="24"/>
      <c r="B125" s="3" t="s">
        <v>60</v>
      </c>
      <c r="C125" s="4">
        <v>0</v>
      </c>
      <c r="D125" s="4">
        <v>0</v>
      </c>
      <c r="E125" s="4">
        <v>0</v>
      </c>
      <c r="F125" s="4">
        <v>0</v>
      </c>
      <c r="G125" s="4">
        <v>0</v>
      </c>
      <c r="H125" s="4">
        <v>0</v>
      </c>
      <c r="I125" s="4">
        <v>0</v>
      </c>
      <c r="J125" s="4">
        <v>0</v>
      </c>
      <c r="K125" s="4">
        <v>0</v>
      </c>
      <c r="L125" s="4">
        <v>0</v>
      </c>
      <c r="M125" s="4">
        <v>0</v>
      </c>
      <c r="N125" s="4">
        <v>0</v>
      </c>
      <c r="O125" s="4">
        <v>0</v>
      </c>
      <c r="P125" s="4">
        <v>0</v>
      </c>
      <c r="Q125" s="4">
        <v>0</v>
      </c>
      <c r="R125" s="4">
        <v>45.4</v>
      </c>
      <c r="S125" s="4">
        <v>40.699999999999996</v>
      </c>
      <c r="T125" s="4">
        <v>45.1</v>
      </c>
      <c r="U125" s="4">
        <v>49</v>
      </c>
      <c r="V125" s="4">
        <v>56.699999999999996</v>
      </c>
      <c r="W125" s="4">
        <v>75.599999999999994</v>
      </c>
      <c r="X125" s="4">
        <v>85.7</v>
      </c>
      <c r="Y125" s="4">
        <v>80.600000000000009</v>
      </c>
      <c r="Z125" s="4">
        <v>78.5</v>
      </c>
      <c r="AA125" s="4">
        <v>73.2</v>
      </c>
      <c r="AB125" s="4">
        <v>72.399999999999991</v>
      </c>
      <c r="AC125" s="4">
        <v>55.800000000000004</v>
      </c>
      <c r="AD125" s="4">
        <v>41.099999999999994</v>
      </c>
      <c r="AE125" s="4">
        <v>34</v>
      </c>
      <c r="AF125" s="4">
        <v>40</v>
      </c>
      <c r="AG125" s="4">
        <v>56.599999999999994</v>
      </c>
      <c r="AH125" s="4">
        <v>46.7</v>
      </c>
      <c r="AI125" s="4">
        <v>45.300000000000004</v>
      </c>
    </row>
    <row r="126" spans="1:35">
      <c r="A126" s="24"/>
      <c r="B126" s="3" t="s">
        <v>61</v>
      </c>
      <c r="C126" s="4">
        <v>100</v>
      </c>
      <c r="D126" s="4">
        <v>100</v>
      </c>
      <c r="E126" s="4">
        <v>100</v>
      </c>
      <c r="F126" s="4">
        <v>100</v>
      </c>
      <c r="G126" s="4">
        <v>100</v>
      </c>
      <c r="H126" s="4">
        <v>100</v>
      </c>
      <c r="I126" s="4">
        <v>100</v>
      </c>
      <c r="J126" s="4">
        <v>100</v>
      </c>
      <c r="K126" s="4">
        <v>100</v>
      </c>
      <c r="L126" s="4">
        <v>99.7</v>
      </c>
      <c r="M126" s="4">
        <v>99.7</v>
      </c>
      <c r="N126" s="4">
        <v>99.899999999999991</v>
      </c>
      <c r="O126" s="4">
        <v>99.899999999999991</v>
      </c>
      <c r="P126" s="4">
        <v>99.899999999999991</v>
      </c>
      <c r="Q126" s="4">
        <v>99.899999999999991</v>
      </c>
      <c r="R126" s="4">
        <v>48.9</v>
      </c>
      <c r="S126" s="4">
        <v>53.900000000000006</v>
      </c>
      <c r="T126" s="4">
        <v>52.900000000000006</v>
      </c>
      <c r="U126" s="4">
        <v>48.5</v>
      </c>
      <c r="V126" s="4">
        <v>35.5</v>
      </c>
      <c r="W126" s="4">
        <v>20.9</v>
      </c>
      <c r="X126" s="4">
        <v>3.3000000000000003</v>
      </c>
      <c r="Y126" s="4">
        <v>4.8</v>
      </c>
      <c r="Z126" s="4">
        <v>3.2</v>
      </c>
      <c r="AA126" s="4">
        <v>2.2999999999999998</v>
      </c>
      <c r="AB126" s="4">
        <v>1.4000000000000001</v>
      </c>
      <c r="AC126" s="4">
        <v>3.6999999999999997</v>
      </c>
      <c r="AD126" s="4">
        <v>4.3</v>
      </c>
      <c r="AE126" s="4">
        <v>4.5999999999999996</v>
      </c>
      <c r="AF126" s="4">
        <v>3.6999999999999997</v>
      </c>
      <c r="AG126" s="4">
        <v>5.5</v>
      </c>
      <c r="AH126" s="4">
        <v>3.1</v>
      </c>
      <c r="AI126" s="4">
        <v>1.3</v>
      </c>
    </row>
    <row r="127" spans="1:35">
      <c r="A127" s="24"/>
      <c r="B127" s="3" t="s">
        <v>62</v>
      </c>
      <c r="C127" s="4">
        <v>0</v>
      </c>
      <c r="D127" s="4">
        <v>0</v>
      </c>
      <c r="E127" s="4">
        <v>0</v>
      </c>
      <c r="F127" s="4">
        <v>0</v>
      </c>
      <c r="G127" s="4">
        <v>0</v>
      </c>
      <c r="H127" s="4">
        <v>0</v>
      </c>
      <c r="I127" s="4">
        <v>0</v>
      </c>
      <c r="J127" s="4">
        <v>0</v>
      </c>
      <c r="K127" s="4">
        <v>0</v>
      </c>
      <c r="L127" s="4">
        <v>0</v>
      </c>
      <c r="M127" s="4">
        <v>0</v>
      </c>
      <c r="N127" s="4">
        <v>0</v>
      </c>
      <c r="O127" s="4">
        <v>0</v>
      </c>
      <c r="P127" s="4">
        <v>0</v>
      </c>
      <c r="Q127" s="4">
        <v>0</v>
      </c>
      <c r="R127" s="4">
        <v>1.7999999999999998</v>
      </c>
      <c r="S127" s="4">
        <v>0.2</v>
      </c>
      <c r="T127" s="4">
        <v>0.3</v>
      </c>
      <c r="U127" s="4">
        <v>0</v>
      </c>
      <c r="V127" s="4">
        <v>0.3</v>
      </c>
      <c r="W127" s="4">
        <v>0.1</v>
      </c>
      <c r="X127" s="4">
        <v>0</v>
      </c>
      <c r="Y127" s="4">
        <v>0</v>
      </c>
      <c r="Z127" s="4">
        <v>0.1</v>
      </c>
      <c r="AA127" s="4">
        <v>0</v>
      </c>
      <c r="AB127" s="4">
        <v>0</v>
      </c>
      <c r="AC127" s="4">
        <v>0</v>
      </c>
      <c r="AD127" s="4">
        <v>0</v>
      </c>
      <c r="AE127" s="4">
        <v>0.8</v>
      </c>
      <c r="AF127" s="4">
        <v>0.4</v>
      </c>
      <c r="AG127" s="4">
        <v>0.70000000000000007</v>
      </c>
      <c r="AH127" s="4">
        <v>1.2</v>
      </c>
      <c r="AI127" s="4">
        <v>1</v>
      </c>
    </row>
    <row r="128" spans="1:35" s="16" customFormat="1">
      <c r="A128" s="39"/>
      <c r="B128" s="14" t="s">
        <v>63</v>
      </c>
      <c r="C128" s="9">
        <v>0</v>
      </c>
      <c r="D128" s="9">
        <v>0</v>
      </c>
      <c r="E128" s="9">
        <v>0</v>
      </c>
      <c r="F128" s="9">
        <v>0</v>
      </c>
      <c r="G128" s="9">
        <v>0</v>
      </c>
      <c r="H128" s="9">
        <v>0</v>
      </c>
      <c r="I128" s="9">
        <v>0</v>
      </c>
      <c r="J128" s="9">
        <v>0</v>
      </c>
      <c r="K128" s="9">
        <v>0</v>
      </c>
      <c r="L128" s="9">
        <v>0.3</v>
      </c>
      <c r="M128" s="9">
        <v>0.3</v>
      </c>
      <c r="N128" s="9">
        <v>9.9999999999999978E-2</v>
      </c>
      <c r="O128" s="9">
        <v>9.9999999999999978E-2</v>
      </c>
      <c r="P128" s="9">
        <v>9.9999999999999978E-2</v>
      </c>
      <c r="Q128" s="9">
        <v>9.9999999999999978E-2</v>
      </c>
      <c r="R128" s="9">
        <v>0</v>
      </c>
      <c r="S128" s="9">
        <v>0</v>
      </c>
      <c r="T128" s="9">
        <v>0</v>
      </c>
      <c r="U128" s="9">
        <v>0</v>
      </c>
      <c r="V128" s="9">
        <v>0</v>
      </c>
      <c r="W128" s="9">
        <v>0</v>
      </c>
      <c r="X128" s="9">
        <v>0</v>
      </c>
      <c r="Y128" s="9">
        <v>0</v>
      </c>
      <c r="Z128" s="9">
        <v>0.1</v>
      </c>
      <c r="AA128" s="9">
        <v>0.2</v>
      </c>
      <c r="AB128" s="9">
        <v>0.2</v>
      </c>
      <c r="AC128" s="9">
        <v>0.1</v>
      </c>
      <c r="AD128" s="9">
        <v>0.5</v>
      </c>
      <c r="AE128" s="9">
        <v>1.2</v>
      </c>
      <c r="AF128" s="9">
        <v>2.9000000000000004</v>
      </c>
      <c r="AG128" s="9">
        <v>3.8</v>
      </c>
      <c r="AH128" s="9">
        <v>6.4</v>
      </c>
      <c r="AI128" s="9">
        <v>7.9</v>
      </c>
    </row>
    <row r="129" spans="1:35" ht="15.75" thickBot="1">
      <c r="A129" s="38"/>
      <c r="B129" s="27" t="s">
        <v>64</v>
      </c>
      <c r="C129" s="28">
        <v>0</v>
      </c>
      <c r="D129" s="28">
        <v>0</v>
      </c>
      <c r="E129" s="28">
        <v>0</v>
      </c>
      <c r="F129" s="28">
        <v>0</v>
      </c>
      <c r="G129" s="28">
        <v>0</v>
      </c>
      <c r="H129" s="28">
        <v>0</v>
      </c>
      <c r="I129" s="28">
        <v>0</v>
      </c>
      <c r="J129" s="28">
        <v>0</v>
      </c>
      <c r="K129" s="28">
        <v>0</v>
      </c>
      <c r="L129" s="28">
        <v>0</v>
      </c>
      <c r="M129" s="28">
        <v>0</v>
      </c>
      <c r="N129" s="28">
        <v>0</v>
      </c>
      <c r="O129" s="28">
        <v>0</v>
      </c>
      <c r="P129" s="28">
        <v>0</v>
      </c>
      <c r="Q129" s="28">
        <v>0</v>
      </c>
      <c r="R129" s="28">
        <v>0.1</v>
      </c>
      <c r="S129" s="28">
        <v>0.1</v>
      </c>
      <c r="T129" s="28">
        <v>0.1</v>
      </c>
      <c r="U129" s="28">
        <v>0.1</v>
      </c>
      <c r="V129" s="28">
        <v>0.1</v>
      </c>
      <c r="W129" s="28">
        <v>0.1</v>
      </c>
      <c r="X129" s="28">
        <v>0.3</v>
      </c>
      <c r="Y129" s="28">
        <v>0.5</v>
      </c>
      <c r="Z129" s="28">
        <v>0.70000000000000007</v>
      </c>
      <c r="AA129" s="28">
        <v>0.5</v>
      </c>
      <c r="AB129" s="28">
        <v>0.6</v>
      </c>
      <c r="AC129" s="28">
        <v>0.8</v>
      </c>
      <c r="AD129" s="28">
        <v>1.4000000000000001</v>
      </c>
      <c r="AE129" s="28">
        <v>1.0999999999999999</v>
      </c>
      <c r="AF129" s="28">
        <v>1.3</v>
      </c>
      <c r="AG129" s="28">
        <v>1.7000000000000002</v>
      </c>
      <c r="AH129" s="28">
        <v>1.6</v>
      </c>
      <c r="AI129" s="28">
        <v>1.9</v>
      </c>
    </row>
    <row r="130" spans="1:35">
      <c r="A130" s="24" t="s">
        <v>74</v>
      </c>
      <c r="B130" s="3" t="s">
        <v>65</v>
      </c>
      <c r="C130" s="4">
        <v>50</v>
      </c>
      <c r="D130" s="4">
        <v>50</v>
      </c>
      <c r="E130" s="4">
        <v>50</v>
      </c>
      <c r="F130" s="4">
        <v>50</v>
      </c>
      <c r="G130" s="4">
        <v>50</v>
      </c>
      <c r="H130" s="4">
        <v>50</v>
      </c>
      <c r="I130" s="4">
        <v>50</v>
      </c>
      <c r="J130" s="4">
        <v>50</v>
      </c>
      <c r="K130" s="4">
        <v>50</v>
      </c>
      <c r="L130" s="4">
        <v>50</v>
      </c>
      <c r="M130" s="4">
        <v>50</v>
      </c>
      <c r="N130" s="4">
        <v>50</v>
      </c>
      <c r="O130" s="4">
        <v>50</v>
      </c>
      <c r="P130" s="4">
        <v>50</v>
      </c>
      <c r="Q130" s="4">
        <v>50</v>
      </c>
      <c r="R130" s="4">
        <v>51.2</v>
      </c>
      <c r="S130" s="4">
        <v>54.500000000000007</v>
      </c>
      <c r="T130" s="4">
        <v>57.9</v>
      </c>
      <c r="U130" s="4">
        <v>45</v>
      </c>
      <c r="V130" s="4">
        <v>28.799999999999997</v>
      </c>
      <c r="W130" s="4">
        <v>34.5</v>
      </c>
      <c r="X130" s="4">
        <v>40.200000000000003</v>
      </c>
      <c r="Y130" s="4">
        <v>76.3</v>
      </c>
      <c r="Z130" s="4">
        <v>81.8</v>
      </c>
      <c r="AA130" s="4">
        <v>77.900000000000006</v>
      </c>
      <c r="AB130" s="4">
        <v>76</v>
      </c>
      <c r="AC130" s="4">
        <v>74.7</v>
      </c>
      <c r="AD130" s="4">
        <v>72.399999999999991</v>
      </c>
      <c r="AE130" s="4">
        <v>73.2</v>
      </c>
      <c r="AF130" s="4">
        <v>74.3</v>
      </c>
      <c r="AG130" s="4">
        <v>79.7</v>
      </c>
      <c r="AH130" s="4">
        <v>68.100000000000009</v>
      </c>
      <c r="AI130" s="4">
        <v>60.3</v>
      </c>
    </row>
    <row r="131" spans="1:35" ht="15.75" thickBot="1">
      <c r="A131" s="18"/>
      <c r="B131" s="27" t="s">
        <v>66</v>
      </c>
      <c r="C131" s="7">
        <v>50</v>
      </c>
      <c r="D131" s="7">
        <v>50</v>
      </c>
      <c r="E131" s="7">
        <v>50</v>
      </c>
      <c r="F131" s="7">
        <v>50</v>
      </c>
      <c r="G131" s="7">
        <v>50</v>
      </c>
      <c r="H131" s="7">
        <v>50</v>
      </c>
      <c r="I131" s="7">
        <v>50</v>
      </c>
      <c r="J131" s="7">
        <v>50</v>
      </c>
      <c r="K131" s="7">
        <v>50</v>
      </c>
      <c r="L131" s="7">
        <v>50</v>
      </c>
      <c r="M131" s="7">
        <v>50</v>
      </c>
      <c r="N131" s="7">
        <v>50</v>
      </c>
      <c r="O131" s="7">
        <v>50</v>
      </c>
      <c r="P131" s="7">
        <v>50</v>
      </c>
      <c r="Q131" s="7">
        <v>50</v>
      </c>
      <c r="R131" s="7">
        <v>48.8</v>
      </c>
      <c r="S131" s="7">
        <v>45.5</v>
      </c>
      <c r="T131" s="7">
        <v>42.1</v>
      </c>
      <c r="U131" s="7">
        <v>55.000000000000007</v>
      </c>
      <c r="V131" s="7">
        <v>71.2</v>
      </c>
      <c r="W131" s="7">
        <v>65.5</v>
      </c>
      <c r="X131" s="7">
        <v>59.8</v>
      </c>
      <c r="Y131" s="7">
        <v>23.7</v>
      </c>
      <c r="Z131" s="7">
        <v>18.2</v>
      </c>
      <c r="AA131" s="7">
        <v>22.1</v>
      </c>
      <c r="AB131" s="7">
        <v>24</v>
      </c>
      <c r="AC131" s="7">
        <v>25.3</v>
      </c>
      <c r="AD131" s="7">
        <v>27.6</v>
      </c>
      <c r="AE131" s="7">
        <v>26.8</v>
      </c>
      <c r="AF131" s="7">
        <v>25.7</v>
      </c>
      <c r="AG131" s="7">
        <v>20.3</v>
      </c>
      <c r="AH131" s="7">
        <v>31.900000000000002</v>
      </c>
      <c r="AI131" s="7">
        <v>39.700000000000003</v>
      </c>
    </row>
    <row r="132" spans="1:35" ht="15.75" thickBot="1">
      <c r="A132" s="27" t="s">
        <v>67</v>
      </c>
      <c r="B132" s="27"/>
      <c r="C132" s="28">
        <v>100</v>
      </c>
      <c r="D132" s="28">
        <v>100</v>
      </c>
      <c r="E132" s="28">
        <v>100</v>
      </c>
      <c r="F132" s="28">
        <v>100</v>
      </c>
      <c r="G132" s="28">
        <v>100</v>
      </c>
      <c r="H132" s="28">
        <v>100</v>
      </c>
      <c r="I132" s="28">
        <v>100</v>
      </c>
      <c r="J132" s="28">
        <v>100</v>
      </c>
      <c r="K132" s="28">
        <v>100</v>
      </c>
      <c r="L132" s="28">
        <v>100</v>
      </c>
      <c r="M132" s="28">
        <v>100</v>
      </c>
      <c r="N132" s="28">
        <v>100</v>
      </c>
      <c r="O132" s="28">
        <v>100</v>
      </c>
      <c r="P132" s="28">
        <v>100</v>
      </c>
      <c r="Q132" s="28">
        <v>100</v>
      </c>
      <c r="R132" s="28">
        <v>100</v>
      </c>
      <c r="S132" s="28">
        <v>100</v>
      </c>
      <c r="T132" s="28">
        <v>100</v>
      </c>
      <c r="U132" s="28">
        <v>100</v>
      </c>
      <c r="V132" s="28">
        <v>100</v>
      </c>
      <c r="W132" s="28">
        <v>100</v>
      </c>
      <c r="X132" s="28">
        <v>100</v>
      </c>
      <c r="Y132" s="28">
        <v>100</v>
      </c>
      <c r="Z132" s="28">
        <v>100</v>
      </c>
      <c r="AA132" s="28">
        <v>100</v>
      </c>
      <c r="AB132" s="28">
        <v>100</v>
      </c>
      <c r="AC132" s="28">
        <v>100</v>
      </c>
      <c r="AD132" s="28">
        <v>100</v>
      </c>
      <c r="AE132" s="28">
        <v>100</v>
      </c>
      <c r="AF132" s="28">
        <v>100</v>
      </c>
      <c r="AG132" s="28">
        <v>100</v>
      </c>
      <c r="AH132" s="28">
        <v>100</v>
      </c>
      <c r="AI132" s="28">
        <v>100</v>
      </c>
    </row>
    <row r="133" spans="1:35" ht="15.75" thickBot="1">
      <c r="A133" s="27" t="s">
        <v>68</v>
      </c>
      <c r="B133" s="27"/>
      <c r="C133" s="28">
        <v>100</v>
      </c>
      <c r="D133" s="28">
        <v>100</v>
      </c>
      <c r="E133" s="28">
        <v>100</v>
      </c>
      <c r="F133" s="28">
        <v>100</v>
      </c>
      <c r="G133" s="28">
        <v>100</v>
      </c>
      <c r="H133" s="28">
        <v>100</v>
      </c>
      <c r="I133" s="28">
        <v>100</v>
      </c>
      <c r="J133" s="28">
        <v>100</v>
      </c>
      <c r="K133" s="28">
        <v>100</v>
      </c>
      <c r="L133" s="28">
        <v>100</v>
      </c>
      <c r="M133" s="28">
        <v>100</v>
      </c>
      <c r="N133" s="28">
        <v>100</v>
      </c>
      <c r="O133" s="28">
        <v>100</v>
      </c>
      <c r="P133" s="28">
        <v>100</v>
      </c>
      <c r="Q133" s="28">
        <v>100</v>
      </c>
      <c r="R133" s="28">
        <v>100</v>
      </c>
      <c r="S133" s="28">
        <v>100</v>
      </c>
      <c r="T133" s="28">
        <v>100</v>
      </c>
      <c r="U133" s="28">
        <v>100</v>
      </c>
      <c r="V133" s="28">
        <v>100</v>
      </c>
      <c r="W133" s="28">
        <v>100</v>
      </c>
      <c r="X133" s="28">
        <v>100</v>
      </c>
      <c r="Y133" s="28">
        <v>100</v>
      </c>
      <c r="Z133" s="28">
        <v>100</v>
      </c>
      <c r="AA133" s="28">
        <v>100</v>
      </c>
      <c r="AB133" s="28">
        <v>100</v>
      </c>
      <c r="AC133" s="28">
        <v>100</v>
      </c>
      <c r="AD133" s="28">
        <v>100</v>
      </c>
      <c r="AE133" s="28">
        <v>100</v>
      </c>
      <c r="AF133" s="28">
        <v>100</v>
      </c>
      <c r="AG133" s="28">
        <v>100</v>
      </c>
      <c r="AH133" s="28">
        <v>100</v>
      </c>
      <c r="AI133" s="28">
        <v>100</v>
      </c>
    </row>
    <row r="136" spans="1:35" ht="15.75" thickBot="1">
      <c r="A136" s="23" t="s">
        <v>82</v>
      </c>
    </row>
    <row r="137" spans="1:35" ht="15.75" thickBot="1">
      <c r="A137" s="1" t="s">
        <v>0</v>
      </c>
      <c r="B137" s="1" t="s">
        <v>1</v>
      </c>
      <c r="C137" s="2">
        <v>1990</v>
      </c>
      <c r="D137" s="2">
        <v>1991</v>
      </c>
      <c r="E137" s="2">
        <v>1992</v>
      </c>
      <c r="F137" s="2">
        <v>1993</v>
      </c>
      <c r="G137" s="2">
        <v>1994</v>
      </c>
      <c r="H137" s="2">
        <v>1995</v>
      </c>
      <c r="I137" s="2">
        <v>1996</v>
      </c>
      <c r="J137" s="2">
        <v>1997</v>
      </c>
      <c r="K137" s="2">
        <v>1998</v>
      </c>
      <c r="L137" s="2">
        <v>1999</v>
      </c>
      <c r="M137" s="2">
        <v>2000</v>
      </c>
      <c r="N137" s="2">
        <v>2001</v>
      </c>
      <c r="O137" s="2">
        <v>2002</v>
      </c>
      <c r="P137" s="2">
        <v>2003</v>
      </c>
      <c r="Q137" s="2">
        <v>2004</v>
      </c>
      <c r="R137" s="2">
        <v>2005</v>
      </c>
      <c r="S137" s="2">
        <v>2006</v>
      </c>
      <c r="T137" s="2">
        <v>2007</v>
      </c>
      <c r="U137" s="2">
        <v>2008</v>
      </c>
      <c r="V137" s="2">
        <v>2009</v>
      </c>
      <c r="W137" s="2">
        <v>2010</v>
      </c>
      <c r="X137" s="2">
        <v>2011</v>
      </c>
      <c r="Y137" s="2">
        <v>2012</v>
      </c>
      <c r="Z137" s="2">
        <v>2013</v>
      </c>
      <c r="AA137" s="2">
        <v>2014</v>
      </c>
      <c r="AB137" s="2">
        <v>2015</v>
      </c>
      <c r="AC137" s="2">
        <v>2016</v>
      </c>
      <c r="AD137" s="2">
        <v>2017</v>
      </c>
      <c r="AE137" s="2">
        <v>2018</v>
      </c>
      <c r="AF137" s="2">
        <v>2019</v>
      </c>
      <c r="AG137" s="2">
        <v>2020</v>
      </c>
      <c r="AH137" s="2">
        <v>2021</v>
      </c>
      <c r="AI137" s="2">
        <v>2022</v>
      </c>
    </row>
    <row r="138" spans="1:35">
      <c r="A138" s="3" t="s">
        <v>75</v>
      </c>
      <c r="B138" s="3" t="s">
        <v>76</v>
      </c>
      <c r="C138" s="4">
        <v>18.3</v>
      </c>
      <c r="D138" s="4">
        <v>20</v>
      </c>
      <c r="E138" s="4">
        <v>20</v>
      </c>
      <c r="F138" s="4">
        <v>21.7</v>
      </c>
      <c r="G138" s="4">
        <v>23.3</v>
      </c>
      <c r="H138" s="4">
        <v>25</v>
      </c>
      <c r="I138" s="4">
        <v>26.200000000000003</v>
      </c>
      <c r="J138" s="4">
        <v>27.500000000000004</v>
      </c>
      <c r="K138" s="4">
        <v>28.7</v>
      </c>
      <c r="L138" s="4">
        <v>30</v>
      </c>
      <c r="M138" s="4">
        <v>42</v>
      </c>
      <c r="N138" s="4">
        <v>50</v>
      </c>
      <c r="O138" s="4">
        <v>55.000000000000007</v>
      </c>
      <c r="P138" s="4">
        <v>60</v>
      </c>
      <c r="Q138" s="4">
        <v>65</v>
      </c>
      <c r="R138" s="4">
        <v>72.7</v>
      </c>
      <c r="S138" s="4">
        <v>80.5</v>
      </c>
      <c r="T138" s="4">
        <v>88.2</v>
      </c>
      <c r="U138" s="4">
        <v>92.2</v>
      </c>
      <c r="V138" s="4">
        <v>94.8</v>
      </c>
      <c r="W138" s="4">
        <v>97.3</v>
      </c>
      <c r="X138" s="4">
        <v>96.5</v>
      </c>
      <c r="Y138" s="4">
        <v>97.2</v>
      </c>
      <c r="Z138" s="4">
        <v>97.899999999999991</v>
      </c>
      <c r="AA138" s="4">
        <v>97.399999999999991</v>
      </c>
      <c r="AB138" s="4">
        <v>97.8</v>
      </c>
      <c r="AC138" s="4">
        <v>98.1</v>
      </c>
      <c r="AD138" s="4">
        <v>98</v>
      </c>
      <c r="AE138" s="4">
        <v>98.2</v>
      </c>
      <c r="AF138" s="4">
        <v>98.7</v>
      </c>
      <c r="AG138" s="4">
        <v>98.5</v>
      </c>
      <c r="AH138" s="4" t="s">
        <v>111</v>
      </c>
      <c r="AI138" s="4" t="s">
        <v>111</v>
      </c>
    </row>
    <row r="139" spans="1:35">
      <c r="A139" s="3"/>
      <c r="B139" s="3" t="s">
        <v>77</v>
      </c>
      <c r="C139" s="4">
        <v>81.699999999999989</v>
      </c>
      <c r="D139" s="4">
        <v>80</v>
      </c>
      <c r="E139" s="4">
        <v>80</v>
      </c>
      <c r="F139" s="4">
        <v>78.3</v>
      </c>
      <c r="G139" s="4">
        <v>76.7</v>
      </c>
      <c r="H139" s="4">
        <v>75</v>
      </c>
      <c r="I139" s="4">
        <v>73.8</v>
      </c>
      <c r="J139" s="4">
        <v>72.5</v>
      </c>
      <c r="K139" s="4">
        <v>71.3</v>
      </c>
      <c r="L139" s="4">
        <v>70</v>
      </c>
      <c r="M139" s="4">
        <v>57.999999999999993</v>
      </c>
      <c r="N139" s="4">
        <v>50</v>
      </c>
      <c r="O139" s="4">
        <v>45</v>
      </c>
      <c r="P139" s="4">
        <v>40</v>
      </c>
      <c r="Q139" s="4">
        <v>35</v>
      </c>
      <c r="R139" s="4">
        <v>27.299999999999997</v>
      </c>
      <c r="S139" s="4">
        <v>19.499999999999996</v>
      </c>
      <c r="T139" s="4">
        <v>11.799999999999999</v>
      </c>
      <c r="U139" s="4">
        <v>7.8</v>
      </c>
      <c r="V139" s="4">
        <v>5.2</v>
      </c>
      <c r="W139" s="4">
        <v>2.7</v>
      </c>
      <c r="X139" s="4">
        <v>3.5000000000000004</v>
      </c>
      <c r="Y139" s="4">
        <v>2.8000000000000003</v>
      </c>
      <c r="Z139" s="4">
        <v>2.1</v>
      </c>
      <c r="AA139" s="4">
        <v>2.6</v>
      </c>
      <c r="AB139" s="4">
        <v>2.1999999999999997</v>
      </c>
      <c r="AC139" s="4">
        <v>1.9</v>
      </c>
      <c r="AD139" s="4">
        <v>2</v>
      </c>
      <c r="AE139" s="4">
        <v>1.7999999999999998</v>
      </c>
      <c r="AF139" s="4">
        <v>1.3</v>
      </c>
      <c r="AG139" s="4">
        <v>1.5</v>
      </c>
      <c r="AH139" s="4" t="s">
        <v>111</v>
      </c>
      <c r="AI139" s="4" t="s">
        <v>111</v>
      </c>
    </row>
    <row r="140" spans="1:35">
      <c r="A140" s="3" t="s">
        <v>78</v>
      </c>
      <c r="B140" s="3" t="s">
        <v>76</v>
      </c>
      <c r="C140" s="4">
        <v>0</v>
      </c>
      <c r="D140" s="4">
        <v>0</v>
      </c>
      <c r="E140" s="4">
        <v>0</v>
      </c>
      <c r="F140" s="4">
        <v>0</v>
      </c>
      <c r="G140" s="4">
        <v>0</v>
      </c>
      <c r="H140" s="4">
        <v>0</v>
      </c>
      <c r="I140" s="4">
        <v>0</v>
      </c>
      <c r="J140" s="4">
        <v>0</v>
      </c>
      <c r="K140" s="4">
        <v>0</v>
      </c>
      <c r="L140" s="4">
        <v>0</v>
      </c>
      <c r="M140" s="4">
        <v>2</v>
      </c>
      <c r="N140" s="4">
        <v>5</v>
      </c>
      <c r="O140" s="4">
        <v>10</v>
      </c>
      <c r="P140" s="4">
        <v>15</v>
      </c>
      <c r="Q140" s="4">
        <v>30</v>
      </c>
      <c r="R140" s="4">
        <v>0</v>
      </c>
      <c r="S140" s="4">
        <v>0</v>
      </c>
      <c r="T140" s="4">
        <v>0</v>
      </c>
      <c r="U140" s="4">
        <v>0</v>
      </c>
      <c r="V140" s="4">
        <v>0</v>
      </c>
      <c r="W140" s="4">
        <v>0</v>
      </c>
      <c r="X140" s="4">
        <v>0</v>
      </c>
      <c r="Y140" s="4">
        <v>0</v>
      </c>
      <c r="Z140" s="4">
        <v>0</v>
      </c>
      <c r="AA140" s="4">
        <v>0</v>
      </c>
      <c r="AB140" s="4">
        <v>0</v>
      </c>
      <c r="AC140" s="4">
        <v>0</v>
      </c>
      <c r="AD140" s="4">
        <v>0</v>
      </c>
      <c r="AE140" s="4">
        <v>0</v>
      </c>
      <c r="AF140" s="4">
        <v>0</v>
      </c>
      <c r="AG140" s="4">
        <v>0</v>
      </c>
      <c r="AH140" s="4">
        <v>0</v>
      </c>
      <c r="AI140" s="4">
        <v>0</v>
      </c>
    </row>
    <row r="141" spans="1:35" ht="15.75" thickBot="1">
      <c r="A141" s="27"/>
      <c r="B141" s="27" t="s">
        <v>77</v>
      </c>
      <c r="C141" s="7">
        <v>100</v>
      </c>
      <c r="D141" s="7">
        <v>100</v>
      </c>
      <c r="E141" s="7">
        <v>100</v>
      </c>
      <c r="F141" s="7">
        <v>100</v>
      </c>
      <c r="G141" s="7">
        <v>100</v>
      </c>
      <c r="H141" s="7">
        <v>100</v>
      </c>
      <c r="I141" s="7">
        <v>100</v>
      </c>
      <c r="J141" s="7">
        <v>100</v>
      </c>
      <c r="K141" s="7">
        <v>100</v>
      </c>
      <c r="L141" s="7">
        <v>100</v>
      </c>
      <c r="M141" s="7">
        <v>98</v>
      </c>
      <c r="N141" s="7">
        <v>95</v>
      </c>
      <c r="O141" s="7">
        <v>90</v>
      </c>
      <c r="P141" s="7">
        <v>85</v>
      </c>
      <c r="Q141" s="7">
        <v>70</v>
      </c>
      <c r="R141" s="7">
        <v>100</v>
      </c>
      <c r="S141" s="7">
        <v>100</v>
      </c>
      <c r="T141" s="7">
        <v>100</v>
      </c>
      <c r="U141" s="7">
        <v>100</v>
      </c>
      <c r="V141" s="7">
        <v>100</v>
      </c>
      <c r="W141" s="7">
        <v>100</v>
      </c>
      <c r="X141" s="7">
        <v>100</v>
      </c>
      <c r="Y141" s="7">
        <v>100</v>
      </c>
      <c r="Z141" s="7">
        <v>100</v>
      </c>
      <c r="AA141" s="7">
        <v>100</v>
      </c>
      <c r="AB141" s="7">
        <v>100</v>
      </c>
      <c r="AC141" s="7">
        <v>100</v>
      </c>
      <c r="AD141" s="7">
        <v>100</v>
      </c>
      <c r="AE141" s="7">
        <v>100</v>
      </c>
      <c r="AF141" s="7">
        <v>100</v>
      </c>
      <c r="AG141" s="7">
        <v>100</v>
      </c>
      <c r="AH141" s="7">
        <v>100</v>
      </c>
      <c r="AI141" s="7">
        <v>100</v>
      </c>
    </row>
    <row r="144" spans="1:35" ht="15.75" thickBot="1">
      <c r="A144" s="23" t="s">
        <v>84</v>
      </c>
    </row>
    <row r="145" spans="1:35" ht="15.75" thickBot="1">
      <c r="A145" s="1" t="s">
        <v>0</v>
      </c>
      <c r="B145" s="1" t="s">
        <v>1</v>
      </c>
      <c r="C145" s="2">
        <v>1990</v>
      </c>
      <c r="D145" s="2">
        <v>1991</v>
      </c>
      <c r="E145" s="2">
        <v>1992</v>
      </c>
      <c r="F145" s="2">
        <v>1993</v>
      </c>
      <c r="G145" s="2">
        <v>1994</v>
      </c>
      <c r="H145" s="2">
        <v>1995</v>
      </c>
      <c r="I145" s="2">
        <v>1996</v>
      </c>
      <c r="J145" s="2">
        <v>1997</v>
      </c>
      <c r="K145" s="2">
        <v>1998</v>
      </c>
      <c r="L145" s="2">
        <v>1999</v>
      </c>
      <c r="M145" s="2">
        <v>2000</v>
      </c>
      <c r="N145" s="2">
        <v>2001</v>
      </c>
      <c r="O145" s="2">
        <v>2002</v>
      </c>
      <c r="P145" s="2">
        <v>2003</v>
      </c>
      <c r="Q145" s="2">
        <v>2004</v>
      </c>
      <c r="R145" s="2">
        <v>2005</v>
      </c>
      <c r="S145" s="2">
        <v>2006</v>
      </c>
      <c r="T145" s="2">
        <v>2007</v>
      </c>
      <c r="U145" s="2">
        <v>2008</v>
      </c>
      <c r="V145" s="2">
        <v>2009</v>
      </c>
      <c r="W145" s="2">
        <v>2010</v>
      </c>
      <c r="X145" s="2">
        <v>2011</v>
      </c>
      <c r="Y145" s="2">
        <v>2012</v>
      </c>
      <c r="Z145" s="2">
        <v>2013</v>
      </c>
      <c r="AA145" s="2">
        <v>2014</v>
      </c>
      <c r="AB145" s="2">
        <v>2015</v>
      </c>
      <c r="AC145" s="2">
        <v>2016</v>
      </c>
      <c r="AD145" s="2">
        <v>2017</v>
      </c>
      <c r="AE145" s="2">
        <v>2018</v>
      </c>
      <c r="AF145" s="2">
        <v>2019</v>
      </c>
      <c r="AG145" s="2">
        <v>2020</v>
      </c>
      <c r="AH145" s="2">
        <v>2021</v>
      </c>
      <c r="AI145" s="2">
        <v>2022</v>
      </c>
    </row>
    <row r="146" spans="1:35" ht="15.75" thickBot="1">
      <c r="A146" s="27" t="s">
        <v>79</v>
      </c>
      <c r="B146" s="27" t="s">
        <v>29</v>
      </c>
      <c r="C146" s="28">
        <v>100</v>
      </c>
      <c r="D146" s="28">
        <v>100</v>
      </c>
      <c r="E146" s="28">
        <v>100</v>
      </c>
      <c r="F146" s="28">
        <v>100</v>
      </c>
      <c r="G146" s="28">
        <v>100</v>
      </c>
      <c r="H146" s="28">
        <v>100</v>
      </c>
      <c r="I146" s="28">
        <v>100</v>
      </c>
      <c r="J146" s="28">
        <v>100</v>
      </c>
      <c r="K146" s="28">
        <v>100</v>
      </c>
      <c r="L146" s="28">
        <v>100</v>
      </c>
      <c r="M146" s="28">
        <v>100</v>
      </c>
      <c r="N146" s="28">
        <v>100</v>
      </c>
      <c r="O146" s="28">
        <v>100</v>
      </c>
      <c r="P146" s="28">
        <v>100</v>
      </c>
      <c r="Q146" s="28">
        <v>100</v>
      </c>
      <c r="R146" s="28">
        <v>100</v>
      </c>
      <c r="S146" s="28">
        <v>100</v>
      </c>
      <c r="T146" s="28">
        <v>100</v>
      </c>
      <c r="U146" s="28">
        <v>100</v>
      </c>
      <c r="V146" s="28">
        <v>100</v>
      </c>
      <c r="W146" s="28">
        <v>100</v>
      </c>
      <c r="X146" s="28">
        <v>100</v>
      </c>
      <c r="Y146" s="28">
        <v>100</v>
      </c>
      <c r="Z146" s="28">
        <v>100</v>
      </c>
      <c r="AA146" s="28">
        <v>100</v>
      </c>
      <c r="AB146" s="28">
        <v>100</v>
      </c>
      <c r="AC146" s="28">
        <v>100</v>
      </c>
      <c r="AD146" s="28">
        <v>100</v>
      </c>
      <c r="AE146" s="28">
        <v>100</v>
      </c>
      <c r="AF146" s="28">
        <v>100</v>
      </c>
      <c r="AG146" s="28">
        <v>100</v>
      </c>
      <c r="AH146" s="28">
        <v>100</v>
      </c>
      <c r="AI146" s="28">
        <v>100</v>
      </c>
    </row>
    <row r="149" spans="1:35" ht="15.75" thickBot="1">
      <c r="A149" s="23" t="s">
        <v>83</v>
      </c>
    </row>
    <row r="150" spans="1:35" ht="15.75" thickBot="1">
      <c r="A150" s="1" t="s">
        <v>0</v>
      </c>
      <c r="B150" s="1" t="s">
        <v>1</v>
      </c>
      <c r="C150" s="2">
        <v>1990</v>
      </c>
      <c r="D150" s="2">
        <v>1991</v>
      </c>
      <c r="E150" s="2">
        <v>1992</v>
      </c>
      <c r="F150" s="2">
        <v>1993</v>
      </c>
      <c r="G150" s="2">
        <v>1994</v>
      </c>
      <c r="H150" s="2">
        <v>1995</v>
      </c>
      <c r="I150" s="2">
        <v>1996</v>
      </c>
      <c r="J150" s="2">
        <v>1997</v>
      </c>
      <c r="K150" s="2">
        <v>1998</v>
      </c>
      <c r="L150" s="2">
        <v>1999</v>
      </c>
      <c r="M150" s="2">
        <v>2000</v>
      </c>
      <c r="N150" s="2">
        <v>2001</v>
      </c>
      <c r="O150" s="2">
        <v>2002</v>
      </c>
      <c r="P150" s="2">
        <v>2003</v>
      </c>
      <c r="Q150" s="2">
        <v>2004</v>
      </c>
      <c r="R150" s="2">
        <v>2005</v>
      </c>
      <c r="S150" s="2">
        <v>2006</v>
      </c>
      <c r="T150" s="2">
        <v>2007</v>
      </c>
      <c r="U150" s="2">
        <v>2008</v>
      </c>
      <c r="V150" s="2">
        <v>2009</v>
      </c>
      <c r="W150" s="2">
        <v>2010</v>
      </c>
      <c r="X150" s="2">
        <v>2011</v>
      </c>
      <c r="Y150" s="2">
        <v>2012</v>
      </c>
      <c r="Z150" s="2">
        <v>2013</v>
      </c>
      <c r="AA150" s="2">
        <v>2014</v>
      </c>
      <c r="AB150" s="2">
        <v>2015</v>
      </c>
      <c r="AC150" s="2">
        <v>2016</v>
      </c>
      <c r="AD150" s="2">
        <v>2017</v>
      </c>
      <c r="AE150" s="2">
        <v>2018</v>
      </c>
      <c r="AF150" s="2">
        <v>2019</v>
      </c>
      <c r="AG150" s="2">
        <v>2020</v>
      </c>
      <c r="AH150" s="2">
        <v>2021</v>
      </c>
      <c r="AI150" s="2">
        <v>2022</v>
      </c>
    </row>
    <row r="151" spans="1:35" ht="15.75" thickBot="1">
      <c r="A151" s="27" t="s">
        <v>80</v>
      </c>
      <c r="B151" s="27" t="s">
        <v>81</v>
      </c>
      <c r="C151" s="28">
        <v>100</v>
      </c>
      <c r="D151" s="28">
        <v>100</v>
      </c>
      <c r="E151" s="28">
        <v>100</v>
      </c>
      <c r="F151" s="28">
        <v>100</v>
      </c>
      <c r="G151" s="28">
        <v>100</v>
      </c>
      <c r="H151" s="28">
        <v>100</v>
      </c>
      <c r="I151" s="28">
        <v>100</v>
      </c>
      <c r="J151" s="28">
        <v>100</v>
      </c>
      <c r="K151" s="28">
        <v>100</v>
      </c>
      <c r="L151" s="28">
        <v>100</v>
      </c>
      <c r="M151" s="28">
        <v>100</v>
      </c>
      <c r="N151" s="28">
        <v>100</v>
      </c>
      <c r="O151" s="28">
        <v>100</v>
      </c>
      <c r="P151" s="28">
        <v>100</v>
      </c>
      <c r="Q151" s="28">
        <v>100</v>
      </c>
      <c r="R151" s="28">
        <v>100</v>
      </c>
      <c r="S151" s="28">
        <v>100</v>
      </c>
      <c r="T151" s="28">
        <v>100</v>
      </c>
      <c r="U151" s="28">
        <v>100</v>
      </c>
      <c r="V151" s="28">
        <v>100</v>
      </c>
      <c r="W151" s="28">
        <v>100</v>
      </c>
      <c r="X151" s="28">
        <v>100</v>
      </c>
      <c r="Y151" s="28">
        <v>100</v>
      </c>
      <c r="Z151" s="28">
        <v>100</v>
      </c>
      <c r="AA151" s="28">
        <v>100</v>
      </c>
      <c r="AB151" s="28">
        <v>100</v>
      </c>
      <c r="AC151" s="28">
        <v>100</v>
      </c>
      <c r="AD151" s="28">
        <v>100</v>
      </c>
      <c r="AE151" s="28">
        <v>100</v>
      </c>
      <c r="AF151" s="28">
        <v>100</v>
      </c>
      <c r="AG151" s="28">
        <v>100</v>
      </c>
      <c r="AH151" s="28">
        <v>100</v>
      </c>
      <c r="AI151" s="28">
        <v>100</v>
      </c>
    </row>
    <row r="153" spans="1:35">
      <c r="A153" t="s">
        <v>179</v>
      </c>
      <c r="B153" t="s">
        <v>196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workbookViewId="0">
      <selection activeCell="E32" sqref="E32"/>
    </sheetView>
  </sheetViews>
  <sheetFormatPr defaultColWidth="9.140625" defaultRowHeight="11.25"/>
  <cols>
    <col min="1" max="1" width="35.42578125" style="85" bestFit="1" customWidth="1"/>
    <col min="2" max="2" width="26" style="5" bestFit="1" customWidth="1"/>
    <col min="3" max="3" width="15.140625" style="5" bestFit="1" customWidth="1"/>
    <col min="4" max="4" width="18.42578125" style="5" bestFit="1" customWidth="1"/>
    <col min="5" max="5" width="5.28515625" style="5" bestFit="1" customWidth="1"/>
    <col min="6" max="6" width="5.28515625" style="5" customWidth="1"/>
    <col min="7" max="7" width="9.5703125" style="5" bestFit="1" customWidth="1"/>
    <col min="8" max="8" width="36.42578125" style="5" bestFit="1" customWidth="1"/>
    <col min="9" max="9" width="25.5703125" style="5" bestFit="1" customWidth="1"/>
    <col min="10" max="16384" width="9.140625" style="5"/>
  </cols>
  <sheetData>
    <row r="1" spans="1:10" customFormat="1" ht="18.75">
      <c r="A1" s="58" t="s">
        <v>9</v>
      </c>
    </row>
    <row r="2" spans="1:10" customFormat="1" ht="16.5">
      <c r="A2" s="59" t="s">
        <v>219</v>
      </c>
    </row>
    <row r="4" spans="1:10">
      <c r="A4" s="103" t="s">
        <v>224</v>
      </c>
      <c r="B4" s="103" t="s">
        <v>225</v>
      </c>
      <c r="C4" s="125" t="s">
        <v>182</v>
      </c>
      <c r="D4" s="103" t="s">
        <v>183</v>
      </c>
      <c r="E4" s="104" t="s">
        <v>226</v>
      </c>
      <c r="F4" s="83"/>
      <c r="G4" s="125" t="s">
        <v>182</v>
      </c>
      <c r="H4" s="82" t="s">
        <v>145</v>
      </c>
      <c r="I4" s="82"/>
      <c r="J4" s="106" t="s">
        <v>197</v>
      </c>
    </row>
    <row r="5" spans="1:10">
      <c r="A5" s="102" t="s">
        <v>128</v>
      </c>
      <c r="B5" s="84"/>
      <c r="C5" s="84"/>
      <c r="D5" s="84"/>
      <c r="E5" s="100" t="s">
        <v>227</v>
      </c>
      <c r="F5" s="83"/>
      <c r="G5" s="5">
        <v>1</v>
      </c>
      <c r="H5" s="5" t="s">
        <v>228</v>
      </c>
      <c r="J5" s="131">
        <v>0.47</v>
      </c>
    </row>
    <row r="6" spans="1:10">
      <c r="A6" s="84" t="s">
        <v>3</v>
      </c>
      <c r="B6" s="84" t="s">
        <v>229</v>
      </c>
      <c r="C6" s="100">
        <v>3</v>
      </c>
      <c r="D6" s="84" t="s">
        <v>230</v>
      </c>
      <c r="E6" s="109">
        <v>14.27</v>
      </c>
      <c r="G6" s="5">
        <v>2</v>
      </c>
      <c r="H6" s="5" t="s">
        <v>231</v>
      </c>
      <c r="J6" s="131">
        <v>2</v>
      </c>
    </row>
    <row r="7" spans="1:10">
      <c r="A7" s="84"/>
      <c r="B7" s="84" t="s">
        <v>232</v>
      </c>
      <c r="C7" s="100">
        <v>2</v>
      </c>
      <c r="D7" s="84" t="s">
        <v>233</v>
      </c>
      <c r="E7" s="100">
        <v>2</v>
      </c>
      <c r="G7" s="5">
        <v>3</v>
      </c>
      <c r="H7" s="5" t="s">
        <v>234</v>
      </c>
      <c r="I7" s="5" t="s">
        <v>235</v>
      </c>
      <c r="J7" s="133" t="s">
        <v>236</v>
      </c>
    </row>
    <row r="8" spans="1:10">
      <c r="A8" s="84" t="s">
        <v>4</v>
      </c>
      <c r="B8" s="84" t="s">
        <v>237</v>
      </c>
      <c r="C8" s="100">
        <v>3</v>
      </c>
      <c r="D8" s="84" t="s">
        <v>230</v>
      </c>
      <c r="E8" s="109">
        <v>14.27</v>
      </c>
      <c r="G8" s="5">
        <v>4</v>
      </c>
      <c r="H8" s="5" t="s">
        <v>238</v>
      </c>
      <c r="J8" s="133" t="s">
        <v>239</v>
      </c>
    </row>
    <row r="9" spans="1:10">
      <c r="A9" s="84" t="s">
        <v>240</v>
      </c>
      <c r="B9" s="84" t="s">
        <v>237</v>
      </c>
      <c r="C9" s="100">
        <v>3</v>
      </c>
      <c r="D9" s="84" t="s">
        <v>230</v>
      </c>
      <c r="E9" s="109">
        <v>14.27</v>
      </c>
      <c r="G9" s="5">
        <v>5</v>
      </c>
      <c r="H9" s="5" t="s">
        <v>241</v>
      </c>
      <c r="I9" s="5" t="s">
        <v>242</v>
      </c>
      <c r="J9" s="131">
        <v>2.75</v>
      </c>
    </row>
    <row r="10" spans="1:10">
      <c r="A10" s="84" t="s">
        <v>243</v>
      </c>
      <c r="B10" s="84" t="s">
        <v>237</v>
      </c>
      <c r="C10" s="100">
        <v>3</v>
      </c>
      <c r="D10" s="84" t="s">
        <v>230</v>
      </c>
      <c r="E10" s="109">
        <v>14.27</v>
      </c>
      <c r="G10" s="5">
        <v>6</v>
      </c>
      <c r="H10" s="5" t="s">
        <v>244</v>
      </c>
      <c r="I10" s="5" t="s">
        <v>245</v>
      </c>
      <c r="J10" s="133">
        <v>21</v>
      </c>
    </row>
    <row r="11" spans="1:10">
      <c r="A11" s="84" t="s">
        <v>246</v>
      </c>
      <c r="B11" s="84" t="s">
        <v>237</v>
      </c>
      <c r="C11" s="100">
        <v>3</v>
      </c>
      <c r="D11" s="84" t="s">
        <v>230</v>
      </c>
      <c r="E11" s="109">
        <v>14.27</v>
      </c>
      <c r="G11" s="5">
        <v>7</v>
      </c>
      <c r="H11" s="5" t="s">
        <v>247</v>
      </c>
      <c r="J11" s="133">
        <v>1.5</v>
      </c>
    </row>
    <row r="12" spans="1:10">
      <c r="A12" s="84" t="s">
        <v>248</v>
      </c>
      <c r="B12" s="84" t="s">
        <v>237</v>
      </c>
      <c r="C12" s="100">
        <v>3</v>
      </c>
      <c r="D12" s="84" t="s">
        <v>230</v>
      </c>
      <c r="E12" s="109">
        <v>14.27</v>
      </c>
      <c r="G12" s="36">
        <v>8</v>
      </c>
      <c r="H12" s="36" t="s">
        <v>249</v>
      </c>
      <c r="I12" s="36"/>
      <c r="J12" s="134">
        <v>2</v>
      </c>
    </row>
    <row r="13" spans="1:10">
      <c r="A13" s="84" t="s">
        <v>250</v>
      </c>
      <c r="B13" s="84" t="s">
        <v>237</v>
      </c>
      <c r="C13" s="100">
        <v>3</v>
      </c>
      <c r="D13" s="84" t="s">
        <v>230</v>
      </c>
      <c r="E13" s="109">
        <v>14.27</v>
      </c>
    </row>
    <row r="14" spans="1:10">
      <c r="A14" s="84" t="s">
        <v>5</v>
      </c>
      <c r="B14" s="84" t="s">
        <v>251</v>
      </c>
      <c r="C14" s="100">
        <v>6</v>
      </c>
      <c r="D14" s="84" t="s">
        <v>233</v>
      </c>
      <c r="E14" s="100">
        <v>21</v>
      </c>
    </row>
    <row r="15" spans="1:10">
      <c r="A15" s="84" t="s">
        <v>6</v>
      </c>
      <c r="B15" s="84" t="s">
        <v>237</v>
      </c>
      <c r="C15" s="100">
        <v>3</v>
      </c>
      <c r="D15" s="84" t="s">
        <v>230</v>
      </c>
      <c r="E15" s="109">
        <v>14.27</v>
      </c>
    </row>
    <row r="16" spans="1:10">
      <c r="A16" s="84"/>
      <c r="B16" s="84" t="s">
        <v>251</v>
      </c>
      <c r="C16" s="100">
        <v>6</v>
      </c>
      <c r="D16" s="84" t="s">
        <v>233</v>
      </c>
      <c r="E16" s="100">
        <v>21</v>
      </c>
    </row>
    <row r="17" spans="1:6">
      <c r="A17" s="84" t="s">
        <v>7</v>
      </c>
      <c r="B17" s="84" t="s">
        <v>237</v>
      </c>
      <c r="C17" s="100">
        <v>3</v>
      </c>
      <c r="D17" s="84" t="s">
        <v>230</v>
      </c>
      <c r="E17" s="109">
        <v>14.27</v>
      </c>
    </row>
    <row r="18" spans="1:6">
      <c r="A18" s="84"/>
      <c r="B18" s="84" t="s">
        <v>251</v>
      </c>
      <c r="C18" s="100">
        <v>6</v>
      </c>
      <c r="D18" s="84" t="s">
        <v>233</v>
      </c>
      <c r="E18" s="100">
        <v>21</v>
      </c>
    </row>
    <row r="19" spans="1:6">
      <c r="A19" s="84" t="s">
        <v>8</v>
      </c>
      <c r="B19" s="84" t="s">
        <v>237</v>
      </c>
      <c r="C19" s="100">
        <v>3</v>
      </c>
      <c r="D19" s="84" t="s">
        <v>230</v>
      </c>
      <c r="E19" s="109">
        <v>14.27</v>
      </c>
    </row>
    <row r="20" spans="1:6">
      <c r="A20" s="84"/>
      <c r="B20" s="84" t="s">
        <v>251</v>
      </c>
      <c r="C20" s="100">
        <v>6</v>
      </c>
      <c r="D20" s="84" t="s">
        <v>233</v>
      </c>
      <c r="E20" s="100">
        <v>21</v>
      </c>
    </row>
    <row r="21" spans="1:6">
      <c r="A21" s="84" t="s">
        <v>11</v>
      </c>
      <c r="B21" s="84" t="s">
        <v>237</v>
      </c>
      <c r="C21" s="100">
        <v>3</v>
      </c>
      <c r="D21" s="84" t="s">
        <v>230</v>
      </c>
      <c r="E21" s="109">
        <v>14.27</v>
      </c>
    </row>
    <row r="22" spans="1:6">
      <c r="A22" s="84"/>
      <c r="B22" s="84" t="s">
        <v>251</v>
      </c>
      <c r="C22" s="100">
        <v>6</v>
      </c>
      <c r="D22" s="84" t="s">
        <v>233</v>
      </c>
      <c r="E22" s="100">
        <v>21</v>
      </c>
    </row>
    <row r="23" spans="1:6">
      <c r="A23" s="84" t="s">
        <v>252</v>
      </c>
      <c r="B23" s="84" t="s">
        <v>253</v>
      </c>
      <c r="C23" s="100">
        <v>5</v>
      </c>
      <c r="D23" s="84" t="s">
        <v>233</v>
      </c>
      <c r="E23" s="100">
        <v>2.75</v>
      </c>
    </row>
    <row r="24" spans="1:6">
      <c r="A24" s="84" t="s">
        <v>10</v>
      </c>
      <c r="B24" s="84" t="s">
        <v>253</v>
      </c>
      <c r="C24" s="100">
        <v>5</v>
      </c>
      <c r="D24" s="84" t="s">
        <v>233</v>
      </c>
      <c r="E24" s="100">
        <v>2.75</v>
      </c>
    </row>
    <row r="25" spans="1:6">
      <c r="A25" s="84" t="s">
        <v>12</v>
      </c>
      <c r="B25" s="84" t="s">
        <v>237</v>
      </c>
      <c r="C25" s="100">
        <v>3</v>
      </c>
      <c r="D25" s="84" t="s">
        <v>230</v>
      </c>
      <c r="E25" s="109">
        <v>14.27</v>
      </c>
    </row>
    <row r="26" spans="1:6">
      <c r="A26" s="84" t="s">
        <v>254</v>
      </c>
      <c r="B26" s="84" t="s">
        <v>237</v>
      </c>
      <c r="C26" s="100">
        <v>4</v>
      </c>
      <c r="D26" s="84" t="s">
        <v>255</v>
      </c>
      <c r="E26" s="109">
        <v>7.34</v>
      </c>
    </row>
    <row r="27" spans="1:6">
      <c r="A27" s="86" t="s">
        <v>256</v>
      </c>
      <c r="B27" s="86"/>
      <c r="C27" s="101">
        <v>1</v>
      </c>
      <c r="D27" s="86" t="s">
        <v>233</v>
      </c>
      <c r="E27" s="101">
        <v>0.47</v>
      </c>
      <c r="F27" s="83"/>
    </row>
    <row r="28" spans="1:6">
      <c r="A28" s="102" t="s">
        <v>103</v>
      </c>
      <c r="B28" s="84"/>
      <c r="C28" s="100"/>
      <c r="D28" s="84"/>
      <c r="E28" s="100"/>
    </row>
    <row r="29" spans="1:6">
      <c r="A29" s="84" t="s">
        <v>31</v>
      </c>
      <c r="B29" s="84" t="s">
        <v>237</v>
      </c>
      <c r="C29" s="100">
        <v>3</v>
      </c>
      <c r="D29" s="84" t="s">
        <v>230</v>
      </c>
      <c r="E29" s="109">
        <v>17.670000000000002</v>
      </c>
    </row>
    <row r="30" spans="1:6">
      <c r="A30" s="84"/>
      <c r="B30" s="84" t="s">
        <v>257</v>
      </c>
      <c r="C30" s="100" t="s">
        <v>258</v>
      </c>
      <c r="D30" s="84" t="s">
        <v>233</v>
      </c>
      <c r="E30" s="109">
        <v>17.96</v>
      </c>
    </row>
    <row r="31" spans="1:6">
      <c r="A31" s="84" t="s">
        <v>30</v>
      </c>
      <c r="B31" s="84" t="s">
        <v>237</v>
      </c>
      <c r="C31" s="100">
        <v>3</v>
      </c>
      <c r="D31" s="84" t="s">
        <v>230</v>
      </c>
      <c r="E31" s="109">
        <v>17.670000000000002</v>
      </c>
    </row>
    <row r="32" spans="1:6">
      <c r="A32" s="84"/>
      <c r="B32" s="84" t="s">
        <v>257</v>
      </c>
      <c r="C32" s="100" t="s">
        <v>258</v>
      </c>
      <c r="D32" s="84" t="s">
        <v>233</v>
      </c>
      <c r="E32" s="109">
        <v>17.96</v>
      </c>
    </row>
    <row r="33" spans="1:5">
      <c r="A33" s="84" t="s">
        <v>259</v>
      </c>
      <c r="B33" s="84" t="s">
        <v>257</v>
      </c>
      <c r="C33" s="100" t="s">
        <v>258</v>
      </c>
      <c r="D33" s="84" t="s">
        <v>233</v>
      </c>
      <c r="E33" s="109">
        <v>17.96</v>
      </c>
    </row>
    <row r="34" spans="1:5">
      <c r="A34" s="84" t="s">
        <v>260</v>
      </c>
      <c r="B34" s="84" t="s">
        <v>261</v>
      </c>
      <c r="C34" s="100" t="s">
        <v>258</v>
      </c>
      <c r="D34" s="84" t="s">
        <v>233</v>
      </c>
      <c r="E34" s="109">
        <v>8.2249999999999996</v>
      </c>
    </row>
    <row r="35" spans="1:5">
      <c r="A35" s="84" t="s">
        <v>262</v>
      </c>
      <c r="B35" s="84" t="s">
        <v>263</v>
      </c>
      <c r="C35" s="100" t="s">
        <v>258</v>
      </c>
      <c r="D35" s="84" t="s">
        <v>233</v>
      </c>
      <c r="E35" s="109">
        <v>13.7</v>
      </c>
    </row>
    <row r="36" spans="1:5">
      <c r="A36" s="84" t="s">
        <v>39</v>
      </c>
      <c r="B36" s="84" t="s">
        <v>237</v>
      </c>
      <c r="C36" s="100">
        <v>3</v>
      </c>
      <c r="D36" s="84" t="s">
        <v>230</v>
      </c>
      <c r="E36" s="109">
        <v>17.670000000000002</v>
      </c>
    </row>
    <row r="37" spans="1:5">
      <c r="A37" s="84" t="s">
        <v>41</v>
      </c>
      <c r="B37" s="84" t="s">
        <v>237</v>
      </c>
      <c r="C37" s="100">
        <v>3</v>
      </c>
      <c r="D37" s="84" t="s">
        <v>230</v>
      </c>
      <c r="E37" s="109">
        <v>17.670000000000002</v>
      </c>
    </row>
    <row r="38" spans="1:5">
      <c r="A38" s="84" t="s">
        <v>40</v>
      </c>
      <c r="B38" s="84" t="s">
        <v>229</v>
      </c>
      <c r="C38" s="100">
        <v>3</v>
      </c>
      <c r="D38" s="84" t="s">
        <v>230</v>
      </c>
      <c r="E38" s="109">
        <v>17.670000000000002</v>
      </c>
    </row>
    <row r="39" spans="1:5">
      <c r="A39" s="84"/>
      <c r="B39" s="84" t="s">
        <v>232</v>
      </c>
      <c r="C39" s="100">
        <v>2</v>
      </c>
      <c r="D39" s="84" t="s">
        <v>233</v>
      </c>
      <c r="E39" s="100">
        <v>2</v>
      </c>
    </row>
    <row r="40" spans="1:5">
      <c r="A40" s="84" t="s">
        <v>42</v>
      </c>
      <c r="B40" s="84" t="s">
        <v>237</v>
      </c>
      <c r="C40" s="100">
        <v>3</v>
      </c>
      <c r="D40" s="84" t="s">
        <v>230</v>
      </c>
      <c r="E40" s="109">
        <v>17.670000000000002</v>
      </c>
    </row>
    <row r="41" spans="1:5">
      <c r="A41" s="84"/>
      <c r="B41" s="84" t="s">
        <v>232</v>
      </c>
      <c r="C41" s="100">
        <v>2</v>
      </c>
      <c r="D41" s="84" t="s">
        <v>233</v>
      </c>
      <c r="E41" s="100">
        <v>2</v>
      </c>
    </row>
    <row r="42" spans="1:5">
      <c r="A42" s="84" t="s">
        <v>43</v>
      </c>
      <c r="B42" s="84" t="s">
        <v>229</v>
      </c>
      <c r="C42" s="100">
        <v>3</v>
      </c>
      <c r="D42" s="84" t="s">
        <v>230</v>
      </c>
      <c r="E42" s="109">
        <v>17.670000000000002</v>
      </c>
    </row>
    <row r="43" spans="1:5">
      <c r="A43" s="84"/>
      <c r="B43" s="84" t="s">
        <v>232</v>
      </c>
      <c r="C43" s="100">
        <v>2</v>
      </c>
      <c r="D43" s="84" t="s">
        <v>233</v>
      </c>
      <c r="E43" s="100">
        <v>2</v>
      </c>
    </row>
    <row r="44" spans="1:5">
      <c r="A44" s="84" t="s">
        <v>47</v>
      </c>
      <c r="B44" s="84" t="s">
        <v>81</v>
      </c>
      <c r="C44" s="100">
        <v>1</v>
      </c>
      <c r="D44" s="84" t="s">
        <v>233</v>
      </c>
      <c r="E44" s="100">
        <v>0.47</v>
      </c>
    </row>
    <row r="45" spans="1:5">
      <c r="A45" s="84" t="s">
        <v>33</v>
      </c>
      <c r="B45" s="84" t="s">
        <v>237</v>
      </c>
      <c r="C45" s="100">
        <v>3</v>
      </c>
      <c r="D45" s="84" t="s">
        <v>230</v>
      </c>
      <c r="E45" s="109">
        <v>17.670000000000002</v>
      </c>
    </row>
    <row r="46" spans="1:5">
      <c r="A46" s="84" t="s">
        <v>27</v>
      </c>
      <c r="B46" s="84" t="s">
        <v>237</v>
      </c>
      <c r="C46" s="100">
        <v>3</v>
      </c>
      <c r="D46" s="84" t="s">
        <v>230</v>
      </c>
      <c r="E46" s="109">
        <v>17.670000000000002</v>
      </c>
    </row>
    <row r="47" spans="1:5">
      <c r="A47" s="84" t="s">
        <v>28</v>
      </c>
      <c r="B47" s="84" t="s">
        <v>229</v>
      </c>
      <c r="C47" s="100">
        <v>3</v>
      </c>
      <c r="D47" s="84" t="s">
        <v>230</v>
      </c>
      <c r="E47" s="109">
        <v>17.670000000000002</v>
      </c>
    </row>
    <row r="48" spans="1:5">
      <c r="A48" s="84"/>
      <c r="B48" s="84" t="s">
        <v>232</v>
      </c>
      <c r="C48" s="100">
        <v>2</v>
      </c>
      <c r="D48" s="84" t="s">
        <v>233</v>
      </c>
      <c r="E48" s="100">
        <v>2</v>
      </c>
    </row>
    <row r="49" spans="1:5">
      <c r="A49" s="84" t="s">
        <v>37</v>
      </c>
      <c r="B49" s="84" t="s">
        <v>237</v>
      </c>
      <c r="C49" s="100">
        <v>3</v>
      </c>
      <c r="D49" s="84" t="s">
        <v>230</v>
      </c>
      <c r="E49" s="109">
        <v>17.670000000000002</v>
      </c>
    </row>
    <row r="50" spans="1:5">
      <c r="A50" s="84"/>
      <c r="B50" s="84" t="s">
        <v>261</v>
      </c>
      <c r="C50" s="100" t="s">
        <v>258</v>
      </c>
      <c r="D50" s="84" t="s">
        <v>233</v>
      </c>
      <c r="E50" s="132">
        <v>8.2249999999999996</v>
      </c>
    </row>
    <row r="51" spans="1:5">
      <c r="A51" s="84"/>
      <c r="B51" s="84" t="s">
        <v>263</v>
      </c>
      <c r="C51" s="100" t="s">
        <v>258</v>
      </c>
      <c r="D51" s="84" t="s">
        <v>233</v>
      </c>
      <c r="E51" s="100">
        <v>13.7</v>
      </c>
    </row>
    <row r="52" spans="1:5">
      <c r="A52" s="84" t="s">
        <v>35</v>
      </c>
      <c r="B52" s="84" t="s">
        <v>237</v>
      </c>
      <c r="C52" s="100">
        <v>3</v>
      </c>
      <c r="D52" s="84" t="s">
        <v>230</v>
      </c>
      <c r="E52" s="109">
        <v>17.670000000000002</v>
      </c>
    </row>
    <row r="53" spans="1:5">
      <c r="A53" s="86" t="s">
        <v>254</v>
      </c>
      <c r="B53" s="86" t="s">
        <v>237</v>
      </c>
      <c r="C53" s="101">
        <v>4</v>
      </c>
      <c r="D53" s="86" t="s">
        <v>255</v>
      </c>
      <c r="E53" s="110">
        <v>10.050000000000001</v>
      </c>
    </row>
    <row r="54" spans="1:5">
      <c r="A54" s="102" t="s">
        <v>104</v>
      </c>
      <c r="B54" s="84"/>
      <c r="C54" s="100"/>
      <c r="D54" s="84"/>
      <c r="E54" s="100"/>
    </row>
    <row r="55" spans="1:5">
      <c r="A55" s="84" t="s">
        <v>264</v>
      </c>
      <c r="B55" s="84" t="s">
        <v>247</v>
      </c>
      <c r="C55" s="100">
        <v>7</v>
      </c>
      <c r="D55" s="84" t="s">
        <v>233</v>
      </c>
      <c r="E55" s="100">
        <v>1.5</v>
      </c>
    </row>
    <row r="56" spans="1:5">
      <c r="A56" s="86" t="s">
        <v>256</v>
      </c>
      <c r="B56" s="86"/>
      <c r="C56" s="101">
        <v>1</v>
      </c>
      <c r="D56" s="86" t="s">
        <v>233</v>
      </c>
      <c r="E56" s="101">
        <v>0.47</v>
      </c>
    </row>
    <row r="57" spans="1:5">
      <c r="A57" s="102" t="s">
        <v>265</v>
      </c>
      <c r="B57" s="84"/>
      <c r="C57" s="100"/>
      <c r="D57" s="84"/>
      <c r="E57" s="100"/>
    </row>
    <row r="58" spans="1:5">
      <c r="A58" s="84" t="s">
        <v>266</v>
      </c>
      <c r="B58" s="84" t="s">
        <v>237</v>
      </c>
      <c r="C58" s="100" t="s">
        <v>267</v>
      </c>
      <c r="D58" s="84" t="s">
        <v>233</v>
      </c>
      <c r="E58" s="109">
        <v>10.14</v>
      </c>
    </row>
    <row r="59" spans="1:5">
      <c r="A59" s="86"/>
      <c r="B59" s="86" t="s">
        <v>232</v>
      </c>
      <c r="C59" s="101">
        <v>2</v>
      </c>
      <c r="D59" s="86" t="s">
        <v>233</v>
      </c>
      <c r="E59" s="101">
        <v>2</v>
      </c>
    </row>
    <row r="60" spans="1:5">
      <c r="A60" s="102" t="s">
        <v>249</v>
      </c>
      <c r="B60" s="84"/>
      <c r="C60" s="100"/>
      <c r="D60" s="84"/>
      <c r="E60" s="100"/>
    </row>
    <row r="61" spans="1:5">
      <c r="A61" s="84" t="s">
        <v>266</v>
      </c>
      <c r="B61" s="84"/>
      <c r="C61" s="100">
        <v>8</v>
      </c>
      <c r="D61" s="84" t="s">
        <v>233</v>
      </c>
      <c r="E61" s="100">
        <v>2</v>
      </c>
    </row>
    <row r="62" spans="1:5">
      <c r="A62" s="86" t="s">
        <v>256</v>
      </c>
      <c r="B62" s="86"/>
      <c r="C62" s="101">
        <v>1</v>
      </c>
      <c r="D62" s="86" t="s">
        <v>233</v>
      </c>
      <c r="E62" s="101">
        <v>0.47</v>
      </c>
    </row>
    <row r="63" spans="1:5">
      <c r="A63" s="102" t="s">
        <v>109</v>
      </c>
      <c r="B63" s="84"/>
      <c r="C63" s="100"/>
      <c r="D63" s="84"/>
      <c r="E63" s="100"/>
    </row>
    <row r="64" spans="1:5">
      <c r="A64" s="84" t="s">
        <v>266</v>
      </c>
      <c r="B64" s="84" t="s">
        <v>232</v>
      </c>
      <c r="C64" s="100">
        <v>2</v>
      </c>
      <c r="D64" s="84" t="s">
        <v>233</v>
      </c>
      <c r="E64" s="100">
        <v>2</v>
      </c>
    </row>
    <row r="65" spans="1:5">
      <c r="A65" s="86" t="s">
        <v>256</v>
      </c>
      <c r="B65" s="86"/>
      <c r="C65" s="101">
        <v>1</v>
      </c>
      <c r="D65" s="86" t="s">
        <v>233</v>
      </c>
      <c r="E65" s="101">
        <v>0.47</v>
      </c>
    </row>
    <row r="66" spans="1:5">
      <c r="A66" s="102" t="s">
        <v>268</v>
      </c>
      <c r="B66" s="84"/>
      <c r="C66" s="100"/>
      <c r="D66" s="84"/>
      <c r="E66" s="100"/>
    </row>
    <row r="67" spans="1:5">
      <c r="A67" s="86" t="s">
        <v>256</v>
      </c>
      <c r="B67" s="86"/>
      <c r="C67" s="101">
        <v>1</v>
      </c>
      <c r="D67" s="124" t="s">
        <v>233</v>
      </c>
      <c r="E67" s="101">
        <v>0.47</v>
      </c>
    </row>
    <row r="68" spans="1:5">
      <c r="A68" s="12" t="s">
        <v>146</v>
      </c>
    </row>
    <row r="69" spans="1:5">
      <c r="A69" s="12" t="s">
        <v>147</v>
      </c>
    </row>
    <row r="70" spans="1:5">
      <c r="A70" s="135" t="s">
        <v>198</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
  <sheetViews>
    <sheetView workbookViewId="0">
      <pane xSplit="1" topLeftCell="B1" activePane="topRight" state="frozen"/>
      <selection activeCell="A3" sqref="A3"/>
      <selection pane="topRight" activeCell="M8" sqref="M8"/>
    </sheetView>
  </sheetViews>
  <sheetFormatPr defaultRowHeight="15"/>
  <cols>
    <col min="1" max="1" width="29.28515625" customWidth="1"/>
  </cols>
  <sheetData>
    <row r="1" spans="1:34" ht="18.75">
      <c r="A1" s="58" t="s">
        <v>9</v>
      </c>
    </row>
    <row r="2" spans="1:34" ht="16.5">
      <c r="A2" s="59" t="s">
        <v>220</v>
      </c>
    </row>
    <row r="3" spans="1:34" ht="15.75" thickBot="1"/>
    <row r="4" spans="1:34" ht="15.75" thickBot="1">
      <c r="A4" s="79"/>
      <c r="B4" s="80">
        <v>1990</v>
      </c>
      <c r="C4" s="30">
        <v>1991</v>
      </c>
      <c r="D4" s="30">
        <v>1992</v>
      </c>
      <c r="E4" s="30">
        <v>1993</v>
      </c>
      <c r="F4" s="30">
        <v>1994</v>
      </c>
      <c r="G4" s="30">
        <v>1995</v>
      </c>
      <c r="H4" s="30">
        <v>1996</v>
      </c>
      <c r="I4" s="30">
        <v>1997</v>
      </c>
      <c r="J4" s="30">
        <v>1998</v>
      </c>
      <c r="K4" s="30">
        <v>1999</v>
      </c>
      <c r="L4" s="30">
        <v>2000</v>
      </c>
      <c r="M4" s="30">
        <v>2001</v>
      </c>
      <c r="N4" s="30">
        <v>2002</v>
      </c>
      <c r="O4" s="30">
        <v>2003</v>
      </c>
      <c r="P4" s="30">
        <v>2004</v>
      </c>
      <c r="Q4" s="30">
        <v>2005</v>
      </c>
      <c r="R4" s="30">
        <v>2006</v>
      </c>
      <c r="S4" s="30">
        <v>2007</v>
      </c>
      <c r="T4" s="30">
        <v>2008</v>
      </c>
      <c r="U4" s="30">
        <v>2009</v>
      </c>
      <c r="V4" s="30">
        <v>2010</v>
      </c>
      <c r="W4" s="80">
        <v>2011</v>
      </c>
      <c r="X4" s="30">
        <v>2012</v>
      </c>
      <c r="Y4" s="80">
        <v>2013</v>
      </c>
      <c r="Z4" s="80">
        <v>2014</v>
      </c>
      <c r="AA4" s="80">
        <v>2015</v>
      </c>
      <c r="AB4" s="80">
        <v>2016</v>
      </c>
      <c r="AC4" s="80">
        <v>2017</v>
      </c>
      <c r="AD4" s="80">
        <v>2018</v>
      </c>
      <c r="AE4" s="80">
        <v>2019</v>
      </c>
      <c r="AF4" s="80">
        <v>2020</v>
      </c>
      <c r="AG4" s="80">
        <v>2021</v>
      </c>
      <c r="AH4" s="80">
        <v>2022</v>
      </c>
    </row>
    <row r="5" spans="1:34">
      <c r="A5" s="12" t="s">
        <v>166</v>
      </c>
      <c r="B5" s="94">
        <v>13.67</v>
      </c>
      <c r="C5" s="94">
        <v>13.69</v>
      </c>
      <c r="D5" s="94">
        <v>13.81</v>
      </c>
      <c r="E5" s="94">
        <v>13.77</v>
      </c>
      <c r="F5" s="94">
        <v>13.73</v>
      </c>
      <c r="G5" s="94">
        <v>13.74</v>
      </c>
      <c r="H5" s="94">
        <v>13.67</v>
      </c>
      <c r="I5" s="94">
        <v>14.06</v>
      </c>
      <c r="J5" s="94">
        <v>14.41</v>
      </c>
      <c r="K5" s="94">
        <v>14.41</v>
      </c>
      <c r="L5" s="94">
        <v>14.53</v>
      </c>
      <c r="M5" s="94">
        <v>14.53</v>
      </c>
      <c r="N5" s="94">
        <v>14.56</v>
      </c>
      <c r="O5" s="94">
        <v>14.51</v>
      </c>
      <c r="P5" s="94">
        <v>14.53</v>
      </c>
      <c r="Q5" s="94">
        <v>14.36</v>
      </c>
      <c r="R5" s="94">
        <v>14.37</v>
      </c>
      <c r="S5" s="94">
        <v>14.52</v>
      </c>
      <c r="T5" s="94">
        <v>14.58</v>
      </c>
      <c r="U5" s="94">
        <v>14.47</v>
      </c>
      <c r="V5" s="94">
        <v>14.47</v>
      </c>
      <c r="W5" s="94">
        <v>14.55</v>
      </c>
      <c r="X5" s="94">
        <v>14.54</v>
      </c>
      <c r="Y5" s="94">
        <v>14.79</v>
      </c>
      <c r="Z5" s="94">
        <v>14.63</v>
      </c>
      <c r="AA5" s="94">
        <v>14.64</v>
      </c>
      <c r="AB5" s="94">
        <v>14.6</v>
      </c>
      <c r="AC5" s="94">
        <v>14.58</v>
      </c>
      <c r="AD5" s="94">
        <v>14.5</v>
      </c>
      <c r="AE5" s="94">
        <v>14.44</v>
      </c>
      <c r="AF5" s="94">
        <v>14.43</v>
      </c>
      <c r="AG5" s="94">
        <v>14.32</v>
      </c>
      <c r="AH5" s="94">
        <v>14.27</v>
      </c>
    </row>
    <row r="6" spans="1:34">
      <c r="A6" s="12" t="s">
        <v>167</v>
      </c>
      <c r="B6" s="94">
        <v>6.3</v>
      </c>
      <c r="C6" s="94">
        <v>6.32</v>
      </c>
      <c r="D6" s="94">
        <v>6.44</v>
      </c>
      <c r="E6" s="94">
        <v>6.42</v>
      </c>
      <c r="F6" s="94">
        <v>6.41</v>
      </c>
      <c r="G6" s="94">
        <v>6.43</v>
      </c>
      <c r="H6" s="94">
        <v>6.38</v>
      </c>
      <c r="I6" s="94">
        <v>6.8</v>
      </c>
      <c r="J6" s="94">
        <v>7.18</v>
      </c>
      <c r="K6" s="94">
        <v>7.18</v>
      </c>
      <c r="L6" s="94">
        <v>7.34</v>
      </c>
      <c r="M6" s="94">
        <v>7.33</v>
      </c>
      <c r="N6" s="94">
        <v>7.38</v>
      </c>
      <c r="O6" s="94">
        <v>7.34</v>
      </c>
      <c r="P6" s="94">
        <v>7.38</v>
      </c>
      <c r="Q6" s="94">
        <v>7.24</v>
      </c>
      <c r="R6" s="94">
        <v>7.24</v>
      </c>
      <c r="S6" s="94">
        <v>7.38</v>
      </c>
      <c r="T6" s="94">
        <v>7.46</v>
      </c>
      <c r="U6" s="94">
        <v>7.42</v>
      </c>
      <c r="V6" s="94">
        <v>7.44</v>
      </c>
      <c r="W6" s="94">
        <v>7.52</v>
      </c>
      <c r="X6" s="94">
        <v>7.61</v>
      </c>
      <c r="Y6" s="94">
        <v>7.89</v>
      </c>
      <c r="Z6" s="94">
        <v>7.76</v>
      </c>
      <c r="AA6" s="94">
        <v>7.79</v>
      </c>
      <c r="AB6" s="94">
        <v>7.63</v>
      </c>
      <c r="AC6" s="94">
        <v>7.61</v>
      </c>
      <c r="AD6" s="94">
        <v>7.58</v>
      </c>
      <c r="AE6" s="94">
        <v>7.54</v>
      </c>
      <c r="AF6" s="94">
        <v>7.52</v>
      </c>
      <c r="AG6" s="94">
        <v>7.42</v>
      </c>
      <c r="AH6" s="94">
        <v>7.34</v>
      </c>
    </row>
    <row r="7" spans="1:34">
      <c r="A7" s="12" t="s">
        <v>168</v>
      </c>
      <c r="B7" s="94">
        <v>19.489999999999998</v>
      </c>
      <c r="C7" s="94">
        <v>19.52</v>
      </c>
      <c r="D7" s="94">
        <v>19.53</v>
      </c>
      <c r="E7" s="94">
        <v>19.46</v>
      </c>
      <c r="F7" s="94">
        <v>19.39</v>
      </c>
      <c r="G7" s="94">
        <v>19.36</v>
      </c>
      <c r="H7" s="94">
        <v>19.309999999999999</v>
      </c>
      <c r="I7" s="94">
        <v>19.27</v>
      </c>
      <c r="J7" s="94">
        <v>19.190000000000001</v>
      </c>
      <c r="K7" s="94">
        <v>19.12</v>
      </c>
      <c r="L7" s="94">
        <v>19.12</v>
      </c>
      <c r="M7" s="94">
        <v>19.059999999999999</v>
      </c>
      <c r="N7" s="94">
        <v>19.07</v>
      </c>
      <c r="O7" s="94">
        <v>19.059999999999999</v>
      </c>
      <c r="P7" s="94">
        <v>19.010000000000002</v>
      </c>
      <c r="Q7" s="94">
        <v>18.37</v>
      </c>
      <c r="R7" s="94">
        <v>18.36</v>
      </c>
      <c r="S7" s="94">
        <v>18.32</v>
      </c>
      <c r="T7" s="94">
        <v>18.23</v>
      </c>
      <c r="U7" s="94">
        <v>18.260000000000002</v>
      </c>
      <c r="V7" s="94">
        <v>18.27</v>
      </c>
      <c r="W7" s="94">
        <v>18.21</v>
      </c>
      <c r="X7" s="94">
        <v>18.14</v>
      </c>
      <c r="Y7" s="94">
        <v>18.079999999999998</v>
      </c>
      <c r="Z7" s="94">
        <v>18.04</v>
      </c>
      <c r="AA7" s="94">
        <v>18.02</v>
      </c>
      <c r="AB7" s="94">
        <v>17.93</v>
      </c>
      <c r="AC7" s="94">
        <v>17.79</v>
      </c>
      <c r="AD7" s="94">
        <v>17.739999999999998</v>
      </c>
      <c r="AE7" s="94">
        <v>17.71</v>
      </c>
      <c r="AF7" s="94">
        <v>17.690000000000001</v>
      </c>
      <c r="AG7" s="94">
        <v>17.670000000000002</v>
      </c>
      <c r="AH7" s="94">
        <v>17.670000000000002</v>
      </c>
    </row>
    <row r="8" spans="1:34">
      <c r="A8" s="12" t="s">
        <v>169</v>
      </c>
      <c r="B8" s="94">
        <v>12.08</v>
      </c>
      <c r="C8" s="94">
        <v>12.11</v>
      </c>
      <c r="D8" s="94">
        <v>12.12</v>
      </c>
      <c r="E8" s="94">
        <v>12.03</v>
      </c>
      <c r="F8" s="94">
        <v>11.94</v>
      </c>
      <c r="G8" s="94">
        <v>11.9</v>
      </c>
      <c r="H8" s="94">
        <v>11.83</v>
      </c>
      <c r="I8" s="94">
        <v>11.78</v>
      </c>
      <c r="J8" s="94">
        <v>11.68</v>
      </c>
      <c r="K8" s="94">
        <v>11.59</v>
      </c>
      <c r="L8" s="94">
        <v>11.59</v>
      </c>
      <c r="M8" s="94">
        <v>11.5</v>
      </c>
      <c r="N8" s="94">
        <v>11.52</v>
      </c>
      <c r="O8" s="94">
        <v>11.52</v>
      </c>
      <c r="P8" s="94">
        <v>11.47</v>
      </c>
      <c r="Q8" s="94">
        <v>10.69</v>
      </c>
      <c r="R8" s="94">
        <v>10.71</v>
      </c>
      <c r="S8" s="94">
        <v>10.69</v>
      </c>
      <c r="T8" s="94">
        <v>10.59</v>
      </c>
      <c r="U8" s="94">
        <v>10.67</v>
      </c>
      <c r="V8" s="94">
        <v>10.7</v>
      </c>
      <c r="W8" s="94">
        <v>10.67</v>
      </c>
      <c r="X8" s="94">
        <v>10.62</v>
      </c>
      <c r="Y8" s="94">
        <v>10.58</v>
      </c>
      <c r="Z8" s="94">
        <v>10.57</v>
      </c>
      <c r="AA8" s="94">
        <v>10.59</v>
      </c>
      <c r="AB8" s="94">
        <v>10.3</v>
      </c>
      <c r="AC8" s="94">
        <v>10.14</v>
      </c>
      <c r="AD8" s="94">
        <v>10.130000000000001</v>
      </c>
      <c r="AE8" s="94">
        <v>10.14</v>
      </c>
      <c r="AF8" s="94">
        <v>10.11</v>
      </c>
      <c r="AG8" s="94">
        <v>10.09</v>
      </c>
      <c r="AH8" s="94">
        <v>10.050000000000001</v>
      </c>
    </row>
    <row r="9" spans="1:34" ht="15.75" thickBot="1">
      <c r="A9" s="13" t="s">
        <v>170</v>
      </c>
      <c r="B9" s="95">
        <v>11.4</v>
      </c>
      <c r="C9" s="95">
        <v>11.4</v>
      </c>
      <c r="D9" s="95">
        <v>11.4</v>
      </c>
      <c r="E9" s="95">
        <v>11.4</v>
      </c>
      <c r="F9" s="95">
        <v>11.4</v>
      </c>
      <c r="G9" s="95">
        <v>11.4</v>
      </c>
      <c r="H9" s="95">
        <v>11.4</v>
      </c>
      <c r="I9" s="95">
        <v>11.4</v>
      </c>
      <c r="J9" s="95">
        <v>11.4</v>
      </c>
      <c r="K9" s="95">
        <v>11.4</v>
      </c>
      <c r="L9" s="95">
        <v>10.35</v>
      </c>
      <c r="M9" s="95">
        <v>10.35</v>
      </c>
      <c r="N9" s="95">
        <v>10.35</v>
      </c>
      <c r="O9" s="95">
        <v>10.14</v>
      </c>
      <c r="P9" s="95">
        <v>10.14</v>
      </c>
      <c r="Q9" s="95">
        <v>10.14</v>
      </c>
      <c r="R9" s="95">
        <v>10.14</v>
      </c>
      <c r="S9" s="95">
        <v>10.14</v>
      </c>
      <c r="T9" s="95">
        <v>10.14</v>
      </c>
      <c r="U9" s="95">
        <v>10.14</v>
      </c>
      <c r="V9" s="95">
        <v>10.14</v>
      </c>
      <c r="W9" s="95">
        <v>10.14</v>
      </c>
      <c r="X9" s="95">
        <v>10.14</v>
      </c>
      <c r="Y9" s="95">
        <v>10.14</v>
      </c>
      <c r="Z9" s="95">
        <v>10.14</v>
      </c>
      <c r="AA9" s="95">
        <v>10.14</v>
      </c>
      <c r="AB9" s="95">
        <v>10.14</v>
      </c>
      <c r="AC9" s="95">
        <v>10.14</v>
      </c>
      <c r="AD9" s="95">
        <v>10.14</v>
      </c>
      <c r="AE9" s="95">
        <v>10.14</v>
      </c>
      <c r="AF9" s="95">
        <v>10.14</v>
      </c>
      <c r="AG9" s="95">
        <v>10.14</v>
      </c>
      <c r="AH9" s="95">
        <v>10.14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workbookViewId="0">
      <pane xSplit="1" topLeftCell="B1" activePane="topRight" state="frozen"/>
      <selection activeCell="A3" sqref="A3"/>
      <selection pane="topRight" activeCell="A19" sqref="A19:XFD29"/>
    </sheetView>
  </sheetViews>
  <sheetFormatPr defaultRowHeight="15"/>
  <sheetData>
    <row r="1" spans="1:34" ht="18.75">
      <c r="A1" s="58" t="s">
        <v>9</v>
      </c>
    </row>
    <row r="2" spans="1:34" ht="15.75">
      <c r="A2" s="107" t="s">
        <v>216</v>
      </c>
    </row>
    <row r="3" spans="1:34" ht="15.75" thickBot="1">
      <c r="A3" s="123"/>
      <c r="B3" s="54"/>
      <c r="C3" s="54"/>
      <c r="D3" s="54"/>
      <c r="E3" s="54"/>
    </row>
    <row r="4" spans="1:34" ht="15.75" thickBot="1">
      <c r="A4" s="18"/>
      <c r="B4" s="80">
        <v>1990</v>
      </c>
      <c r="C4" s="30">
        <v>1991</v>
      </c>
      <c r="D4" s="30">
        <v>1992</v>
      </c>
      <c r="E4" s="30">
        <v>1993</v>
      </c>
      <c r="F4" s="30">
        <v>1994</v>
      </c>
      <c r="G4" s="30">
        <v>1995</v>
      </c>
      <c r="H4" s="30">
        <v>1996</v>
      </c>
      <c r="I4" s="30">
        <v>1997</v>
      </c>
      <c r="J4" s="30">
        <v>1998</v>
      </c>
      <c r="K4" s="30">
        <v>1999</v>
      </c>
      <c r="L4" s="30">
        <v>2000</v>
      </c>
      <c r="M4" s="30">
        <v>2001</v>
      </c>
      <c r="N4" s="30">
        <v>2002</v>
      </c>
      <c r="O4" s="30">
        <v>2003</v>
      </c>
      <c r="P4" s="30">
        <v>2004</v>
      </c>
      <c r="Q4" s="30">
        <v>2005</v>
      </c>
      <c r="R4" s="30">
        <v>2006</v>
      </c>
      <c r="S4" s="30">
        <v>2007</v>
      </c>
      <c r="T4" s="30">
        <v>2008</v>
      </c>
      <c r="U4" s="30">
        <v>2009</v>
      </c>
      <c r="V4" s="30">
        <v>2010</v>
      </c>
      <c r="W4" s="80">
        <v>2011</v>
      </c>
      <c r="X4" s="30">
        <v>2012</v>
      </c>
      <c r="Y4" s="80">
        <v>2013</v>
      </c>
      <c r="Z4" s="80">
        <v>2014</v>
      </c>
      <c r="AA4" s="80">
        <v>2015</v>
      </c>
      <c r="AB4" s="80">
        <v>2016</v>
      </c>
      <c r="AC4" s="80">
        <v>2017</v>
      </c>
      <c r="AD4" s="80">
        <v>2018</v>
      </c>
      <c r="AE4" s="80">
        <v>2019</v>
      </c>
      <c r="AF4" s="80">
        <v>2020</v>
      </c>
      <c r="AG4" s="80">
        <v>2021</v>
      </c>
      <c r="AH4" s="80">
        <v>2022</v>
      </c>
    </row>
    <row r="5" spans="1:34">
      <c r="A5" s="115" t="s">
        <v>85</v>
      </c>
      <c r="B5" s="75">
        <v>30.78</v>
      </c>
      <c r="C5" s="75">
        <v>31.545000000000002</v>
      </c>
      <c r="D5" s="75">
        <v>32.484000000000002</v>
      </c>
      <c r="E5" s="75">
        <v>33.100999999999999</v>
      </c>
      <c r="F5" s="75">
        <v>33.67</v>
      </c>
      <c r="G5" s="75">
        <v>34.304000000000002</v>
      </c>
      <c r="H5" s="75">
        <v>34.85</v>
      </c>
      <c r="I5" s="75">
        <v>37.293999999999997</v>
      </c>
      <c r="J5" s="75">
        <v>39.628999999999998</v>
      </c>
      <c r="K5" s="75">
        <v>39.607999999999997</v>
      </c>
      <c r="L5" s="75">
        <v>44.280999999999999</v>
      </c>
      <c r="M5" s="75">
        <v>45.078000000000003</v>
      </c>
      <c r="N5" s="75">
        <v>47.290999999999997</v>
      </c>
      <c r="O5" s="75">
        <v>49.993000000000002</v>
      </c>
      <c r="P5" s="75">
        <v>52.523000000000003</v>
      </c>
      <c r="Q5" s="75">
        <v>53.359000000000002</v>
      </c>
      <c r="R5" s="75">
        <v>52.857999999999997</v>
      </c>
      <c r="S5" s="75">
        <v>50.482999999999997</v>
      </c>
      <c r="T5" s="75">
        <v>50.345999999999997</v>
      </c>
      <c r="U5" s="75">
        <v>51.295999999999999</v>
      </c>
      <c r="V5" s="75">
        <v>51.518999999999998</v>
      </c>
      <c r="W5" s="75">
        <v>50.615000000000002</v>
      </c>
      <c r="X5" s="75">
        <v>52.19</v>
      </c>
      <c r="Y5" s="75">
        <v>53.802999999999997</v>
      </c>
      <c r="Z5" s="75">
        <v>54.926000000000002</v>
      </c>
      <c r="AA5" s="75">
        <v>55.442</v>
      </c>
      <c r="AB5" s="75">
        <v>55.662999999999997</v>
      </c>
      <c r="AC5" s="75">
        <v>56.25</v>
      </c>
      <c r="AD5" s="75">
        <v>56.215000000000003</v>
      </c>
      <c r="AE5" s="75">
        <v>55.945999999999998</v>
      </c>
      <c r="AF5" s="75">
        <v>56.146999999999998</v>
      </c>
      <c r="AG5" s="75">
        <v>57.192999999999998</v>
      </c>
      <c r="AH5" s="75">
        <v>56.79</v>
      </c>
    </row>
    <row r="6" spans="1:34" ht="22.5">
      <c r="A6" s="115" t="s">
        <v>86</v>
      </c>
      <c r="B6" s="75">
        <v>11.227</v>
      </c>
      <c r="C6" s="75">
        <v>12.281000000000001</v>
      </c>
      <c r="D6" s="75">
        <v>13.346</v>
      </c>
      <c r="E6" s="75">
        <v>13.834</v>
      </c>
      <c r="F6" s="75">
        <v>14.196999999999999</v>
      </c>
      <c r="G6" s="75">
        <v>14.955</v>
      </c>
      <c r="H6" s="75">
        <v>15.278</v>
      </c>
      <c r="I6" s="75">
        <v>15.869</v>
      </c>
      <c r="J6" s="75">
        <v>15.742000000000001</v>
      </c>
      <c r="K6" s="75">
        <v>16.184999999999999</v>
      </c>
      <c r="L6" s="75">
        <v>16.652999999999999</v>
      </c>
      <c r="M6" s="75">
        <v>17.071999999999999</v>
      </c>
      <c r="N6" s="75">
        <v>18.390999999999998</v>
      </c>
      <c r="O6" s="75">
        <v>18.841999999999999</v>
      </c>
      <c r="P6" s="75">
        <v>20.367000000000001</v>
      </c>
      <c r="Q6" s="75">
        <v>20.635000000000002</v>
      </c>
      <c r="R6" s="75">
        <v>21.001000000000001</v>
      </c>
      <c r="S6" s="75">
        <v>20.849</v>
      </c>
      <c r="T6" s="75">
        <v>21.545000000000002</v>
      </c>
      <c r="U6" s="75">
        <v>21.539000000000001</v>
      </c>
      <c r="V6" s="75">
        <v>21.4</v>
      </c>
      <c r="W6" s="75">
        <v>21.917000000000002</v>
      </c>
      <c r="X6" s="75">
        <v>20.847000000000001</v>
      </c>
      <c r="Y6" s="75">
        <v>18.991</v>
      </c>
      <c r="Z6" s="75">
        <v>19.427</v>
      </c>
      <c r="AA6" s="75">
        <v>19.376999999999999</v>
      </c>
      <c r="AB6" s="75">
        <v>19.294</v>
      </c>
      <c r="AC6" s="75">
        <v>19.491</v>
      </c>
      <c r="AD6" s="75">
        <v>19.495999999999999</v>
      </c>
      <c r="AE6" s="75">
        <v>20.087</v>
      </c>
      <c r="AF6" s="75">
        <v>20.047999999999998</v>
      </c>
      <c r="AG6" s="75">
        <v>19.954999999999998</v>
      </c>
      <c r="AH6" s="75">
        <v>19.672999999999998</v>
      </c>
    </row>
    <row r="7" spans="1:34">
      <c r="A7" s="115" t="s">
        <v>92</v>
      </c>
      <c r="B7" s="75">
        <v>0.316</v>
      </c>
      <c r="C7" s="75">
        <v>0.316</v>
      </c>
      <c r="D7" s="75">
        <v>0.316</v>
      </c>
      <c r="E7" s="75">
        <v>0.316</v>
      </c>
      <c r="F7" s="75">
        <v>0.316</v>
      </c>
      <c r="G7" s="75">
        <v>0.316</v>
      </c>
      <c r="H7" s="75">
        <v>0.316</v>
      </c>
      <c r="I7" s="75">
        <v>0.316</v>
      </c>
      <c r="J7" s="75">
        <v>0.316</v>
      </c>
      <c r="K7" s="75">
        <v>0.316</v>
      </c>
      <c r="L7" s="75">
        <v>0.316</v>
      </c>
      <c r="M7" s="75">
        <v>0.316</v>
      </c>
      <c r="N7" s="75">
        <v>0.316</v>
      </c>
      <c r="O7" s="75">
        <v>0.316</v>
      </c>
      <c r="P7" s="75">
        <v>0.316</v>
      </c>
      <c r="Q7" s="75">
        <v>0.316</v>
      </c>
      <c r="R7" s="75">
        <v>0.316</v>
      </c>
      <c r="S7" s="75">
        <v>0.316</v>
      </c>
      <c r="T7" s="75">
        <v>0.316</v>
      </c>
      <c r="U7" s="75">
        <v>0.316</v>
      </c>
      <c r="V7" s="75">
        <v>0.316</v>
      </c>
      <c r="W7" s="75">
        <v>0.316</v>
      </c>
      <c r="X7" s="75">
        <v>0.30499999999999999</v>
      </c>
      <c r="Y7" s="75">
        <v>0.30499999999999999</v>
      </c>
      <c r="Z7" s="75">
        <v>0.30499999999999999</v>
      </c>
      <c r="AA7" s="75">
        <v>0.30499999999999999</v>
      </c>
      <c r="AB7" s="75">
        <v>0.30499999999999999</v>
      </c>
      <c r="AC7" s="75">
        <v>0.30499999999999999</v>
      </c>
      <c r="AD7" s="75">
        <v>0.30499999999999999</v>
      </c>
      <c r="AE7" s="75">
        <v>0.30499999999999999</v>
      </c>
      <c r="AF7" s="75">
        <v>0.30499999999999999</v>
      </c>
      <c r="AG7" s="75">
        <v>0.30499999999999999</v>
      </c>
      <c r="AH7" s="75">
        <v>0.30499999999999999</v>
      </c>
    </row>
    <row r="8" spans="1:34">
      <c r="A8" s="115" t="s">
        <v>93</v>
      </c>
      <c r="B8" s="75">
        <v>0.73899999999999999</v>
      </c>
      <c r="C8" s="75">
        <v>0.73899999999999999</v>
      </c>
      <c r="D8" s="75">
        <v>0.73899999999999999</v>
      </c>
      <c r="E8" s="75">
        <v>0.73899999999999999</v>
      </c>
      <c r="F8" s="75">
        <v>0.73899999999999999</v>
      </c>
      <c r="G8" s="75">
        <v>0.73899999999999999</v>
      </c>
      <c r="H8" s="75">
        <v>0.73899999999999999</v>
      </c>
      <c r="I8" s="75">
        <v>0.73899999999999999</v>
      </c>
      <c r="J8" s="75">
        <v>0.73899999999999999</v>
      </c>
      <c r="K8" s="75">
        <v>0.73899999999999999</v>
      </c>
      <c r="L8" s="75">
        <v>0.73899999999999999</v>
      </c>
      <c r="M8" s="75">
        <v>0.73899999999999999</v>
      </c>
      <c r="N8" s="75">
        <v>0.73899999999999999</v>
      </c>
      <c r="O8" s="75">
        <v>0.73899999999999999</v>
      </c>
      <c r="P8" s="75">
        <v>0.73899999999999999</v>
      </c>
      <c r="Q8" s="75">
        <v>0.75</v>
      </c>
      <c r="R8" s="75">
        <v>0.75</v>
      </c>
      <c r="S8" s="75">
        <v>0.751</v>
      </c>
      <c r="T8" s="75">
        <v>0.751</v>
      </c>
      <c r="U8" s="75">
        <v>0.751</v>
      </c>
      <c r="V8" s="75">
        <v>0.751</v>
      </c>
      <c r="W8" s="75">
        <v>0.75</v>
      </c>
      <c r="X8" s="75">
        <v>0.73599999999999999</v>
      </c>
      <c r="Y8" s="75">
        <v>0.73299999999999998</v>
      </c>
      <c r="Z8" s="75">
        <v>0.73399999999999999</v>
      </c>
      <c r="AA8" s="75">
        <v>0.73399999999999999</v>
      </c>
      <c r="AB8" s="75">
        <v>0.73399999999999999</v>
      </c>
      <c r="AC8" s="75">
        <v>0.73299999999999998</v>
      </c>
      <c r="AD8" s="75">
        <v>0.73299999999999998</v>
      </c>
      <c r="AE8" s="75">
        <v>0.73099999999999998</v>
      </c>
      <c r="AF8" s="75">
        <v>0.73199999999999998</v>
      </c>
      <c r="AG8" s="75">
        <v>0.73099999999999998</v>
      </c>
      <c r="AH8" s="75">
        <v>0.73</v>
      </c>
    </row>
    <row r="9" spans="1:34">
      <c r="A9" s="115" t="s">
        <v>98</v>
      </c>
      <c r="B9" s="75">
        <v>4.5579999999999998</v>
      </c>
      <c r="C9" s="75">
        <v>4.5579999999999998</v>
      </c>
      <c r="D9" s="75">
        <v>4.5579999999999998</v>
      </c>
      <c r="E9" s="75">
        <v>4.5579999999999998</v>
      </c>
      <c r="F9" s="75">
        <v>4.5579999999999998</v>
      </c>
      <c r="G9" s="75">
        <v>4.5579999999999998</v>
      </c>
      <c r="H9" s="75">
        <v>4.5579999999999998</v>
      </c>
      <c r="I9" s="75">
        <v>4.5579999999999998</v>
      </c>
      <c r="J9" s="75">
        <v>4.5579999999999998</v>
      </c>
      <c r="K9" s="75">
        <v>4.5579999999999998</v>
      </c>
      <c r="L9" s="75">
        <v>4.5579999999999998</v>
      </c>
      <c r="M9" s="75">
        <v>4.5579999999999998</v>
      </c>
      <c r="N9" s="75">
        <v>4.5579999999999998</v>
      </c>
      <c r="O9" s="75">
        <v>4.2610000000000001</v>
      </c>
      <c r="P9" s="75">
        <v>4.2610000000000001</v>
      </c>
      <c r="Q9" s="75">
        <v>4.2610000000000001</v>
      </c>
      <c r="R9" s="75">
        <v>4.2610000000000001</v>
      </c>
      <c r="S9" s="75">
        <v>4.2610000000000001</v>
      </c>
      <c r="T9" s="75">
        <v>4.2610000000000001</v>
      </c>
      <c r="U9" s="75">
        <v>4.2610000000000001</v>
      </c>
      <c r="V9" s="75">
        <v>4.2610000000000001</v>
      </c>
      <c r="W9" s="75">
        <v>4.2610000000000001</v>
      </c>
      <c r="X9" s="75">
        <v>4.2610000000000001</v>
      </c>
      <c r="Y9" s="75">
        <v>4.2610000000000001</v>
      </c>
      <c r="Z9" s="75">
        <v>4.2610000000000001</v>
      </c>
      <c r="AA9" s="75">
        <v>4.2610000000000001</v>
      </c>
      <c r="AB9" s="75">
        <v>4.2610000000000001</v>
      </c>
      <c r="AC9" s="75">
        <v>4.2610000000000001</v>
      </c>
      <c r="AD9" s="75">
        <v>4.2610000000000001</v>
      </c>
      <c r="AE9" s="75">
        <v>4.2610000000000001</v>
      </c>
      <c r="AF9" s="75">
        <v>4.5609999999999999</v>
      </c>
      <c r="AG9" s="75">
        <v>4.5609999999999999</v>
      </c>
      <c r="AH9" s="75">
        <v>4.5609999999999999</v>
      </c>
    </row>
    <row r="10" spans="1:34">
      <c r="A10" s="115" t="s">
        <v>103</v>
      </c>
      <c r="B10" s="75">
        <v>4.9109999999999996</v>
      </c>
      <c r="C10" s="75">
        <v>5.0410000000000004</v>
      </c>
      <c r="D10" s="75">
        <v>5.2</v>
      </c>
      <c r="E10" s="75">
        <v>5.0890000000000004</v>
      </c>
      <c r="F10" s="75">
        <v>5.3579999999999997</v>
      </c>
      <c r="G10" s="75">
        <v>5.32</v>
      </c>
      <c r="H10" s="75">
        <v>5.4980000000000002</v>
      </c>
      <c r="I10" s="75">
        <v>5.4880000000000004</v>
      </c>
      <c r="J10" s="75">
        <v>5.5140000000000002</v>
      </c>
      <c r="K10" s="75">
        <v>5.7229999999999999</v>
      </c>
      <c r="L10" s="75">
        <v>5.6260000000000003</v>
      </c>
      <c r="M10" s="75">
        <v>5.61</v>
      </c>
      <c r="N10" s="75">
        <v>5.8339999999999996</v>
      </c>
      <c r="O10" s="75">
        <v>5.8579999999999997</v>
      </c>
      <c r="P10" s="75">
        <v>5.9</v>
      </c>
      <c r="Q10" s="75">
        <v>5.3470000000000004</v>
      </c>
      <c r="R10" s="75">
        <v>5.0629999999999997</v>
      </c>
      <c r="S10" s="75">
        <v>4.9390000000000001</v>
      </c>
      <c r="T10" s="75">
        <v>4.9450000000000003</v>
      </c>
      <c r="U10" s="75">
        <v>5.0149999999999997</v>
      </c>
      <c r="V10" s="75">
        <v>4.8550000000000004</v>
      </c>
      <c r="W10" s="75">
        <v>4.9249999999999998</v>
      </c>
      <c r="X10" s="75">
        <v>4.8609999999999998</v>
      </c>
      <c r="Y10" s="75">
        <v>4.8719999999999999</v>
      </c>
      <c r="Z10" s="75">
        <v>4.907</v>
      </c>
      <c r="AA10" s="75">
        <v>4.766</v>
      </c>
      <c r="AB10" s="75">
        <v>4.7539999999999996</v>
      </c>
      <c r="AC10" s="75">
        <v>4.7130000000000001</v>
      </c>
      <c r="AD10" s="75">
        <v>4.6970000000000001</v>
      </c>
      <c r="AE10" s="75">
        <v>4.6070000000000002</v>
      </c>
      <c r="AF10" s="75">
        <v>4.4829999999999997</v>
      </c>
      <c r="AG10" s="75">
        <v>4.508</v>
      </c>
      <c r="AH10" s="75">
        <v>4.4219999999999997</v>
      </c>
    </row>
    <row r="11" spans="1:34">
      <c r="A11" s="115" t="s">
        <v>104</v>
      </c>
      <c r="B11" s="75">
        <v>3.2000000000000001E-2</v>
      </c>
      <c r="C11" s="75">
        <v>3.3000000000000002E-2</v>
      </c>
      <c r="D11" s="75">
        <v>2.9000000000000001E-2</v>
      </c>
      <c r="E11" s="75">
        <v>0.03</v>
      </c>
      <c r="F11" s="75">
        <v>3.4000000000000002E-2</v>
      </c>
      <c r="G11" s="75">
        <v>3.2000000000000001E-2</v>
      </c>
      <c r="H11" s="75">
        <v>3.1E-2</v>
      </c>
      <c r="I11" s="75">
        <v>3.2000000000000001E-2</v>
      </c>
      <c r="J11" s="75">
        <v>3.2000000000000001E-2</v>
      </c>
      <c r="K11" s="75">
        <v>0.03</v>
      </c>
      <c r="L11" s="75">
        <v>2.9000000000000001E-2</v>
      </c>
      <c r="M11" s="75">
        <v>0.03</v>
      </c>
      <c r="N11" s="75">
        <v>3.1E-2</v>
      </c>
      <c r="O11" s="75">
        <v>3.7999999999999999E-2</v>
      </c>
      <c r="P11" s="75">
        <v>4.2000000000000003E-2</v>
      </c>
      <c r="Q11" s="75">
        <v>3.6999999999999998E-2</v>
      </c>
      <c r="R11" s="75">
        <v>3.4000000000000002E-2</v>
      </c>
      <c r="S11" s="75">
        <v>3.5000000000000003E-2</v>
      </c>
      <c r="T11" s="75">
        <v>0.04</v>
      </c>
      <c r="U11" s="75">
        <v>0.03</v>
      </c>
      <c r="V11" s="75">
        <v>3.2000000000000001E-2</v>
      </c>
      <c r="W11" s="75">
        <v>0.03</v>
      </c>
      <c r="X11" s="75">
        <v>3.1E-2</v>
      </c>
      <c r="Y11" s="75">
        <v>2.8000000000000001E-2</v>
      </c>
      <c r="Z11" s="75">
        <v>2.9000000000000001E-2</v>
      </c>
      <c r="AA11" s="75">
        <v>3.1E-2</v>
      </c>
      <c r="AB11" s="75">
        <v>0.03</v>
      </c>
      <c r="AC11" s="75">
        <v>2.5000000000000001E-2</v>
      </c>
      <c r="AD11" s="75">
        <v>2.8000000000000001E-2</v>
      </c>
      <c r="AE11" s="75">
        <v>2.5999999999999999E-2</v>
      </c>
      <c r="AF11" s="75">
        <v>2.8000000000000001E-2</v>
      </c>
      <c r="AG11" s="75">
        <v>2.8000000000000001E-2</v>
      </c>
      <c r="AH11" s="75">
        <v>2.5999999999999999E-2</v>
      </c>
    </row>
    <row r="12" spans="1:34">
      <c r="A12" s="115" t="s">
        <v>127</v>
      </c>
      <c r="B12" s="75">
        <v>0.373</v>
      </c>
      <c r="C12" s="75">
        <v>0.375</v>
      </c>
      <c r="D12" s="75">
        <v>0.375</v>
      </c>
      <c r="E12" s="75">
        <v>0.378</v>
      </c>
      <c r="F12" s="75">
        <v>0.38</v>
      </c>
      <c r="G12" s="75">
        <v>0.38200000000000001</v>
      </c>
      <c r="H12" s="75">
        <v>0.38400000000000001</v>
      </c>
      <c r="I12" s="75">
        <v>0.38600000000000001</v>
      </c>
      <c r="J12" s="75">
        <v>0.38700000000000001</v>
      </c>
      <c r="K12" s="75">
        <v>0.38900000000000001</v>
      </c>
      <c r="L12" s="75">
        <v>0.373</v>
      </c>
      <c r="M12" s="75">
        <v>0.38300000000000001</v>
      </c>
      <c r="N12" s="75">
        <v>0.33900000000000002</v>
      </c>
      <c r="O12" s="75">
        <v>0.35899999999999999</v>
      </c>
      <c r="P12" s="75">
        <v>0.371</v>
      </c>
      <c r="Q12" s="75">
        <v>0.41299999999999998</v>
      </c>
      <c r="R12" s="75">
        <v>0.436</v>
      </c>
      <c r="S12" s="75">
        <v>0.45900000000000002</v>
      </c>
      <c r="T12" s="75">
        <v>0.46899999999999997</v>
      </c>
      <c r="U12" s="75">
        <v>0.497</v>
      </c>
      <c r="V12" s="75">
        <v>0.50800000000000001</v>
      </c>
      <c r="W12" s="75">
        <v>0.53100000000000003</v>
      </c>
      <c r="X12" s="75">
        <v>0.53100000000000003</v>
      </c>
      <c r="Y12" s="75">
        <v>0.504</v>
      </c>
      <c r="Z12" s="75">
        <v>0.50600000000000001</v>
      </c>
      <c r="AA12" s="75">
        <v>0.505</v>
      </c>
      <c r="AB12" s="75">
        <v>0.48299999999999998</v>
      </c>
      <c r="AC12" s="75">
        <v>0.48299999999999998</v>
      </c>
      <c r="AD12" s="75">
        <v>0.442</v>
      </c>
      <c r="AE12" s="75">
        <v>0.48199999999999998</v>
      </c>
      <c r="AF12" s="75">
        <v>0.48199999999999998</v>
      </c>
      <c r="AG12" s="75" t="s">
        <v>111</v>
      </c>
      <c r="AH12" s="75" t="s">
        <v>111</v>
      </c>
    </row>
    <row r="13" spans="1:34">
      <c r="A13" s="115" t="s">
        <v>114</v>
      </c>
      <c r="B13" s="75">
        <v>0.16200000000000001</v>
      </c>
      <c r="C13" s="75">
        <v>0.16200000000000001</v>
      </c>
      <c r="D13" s="75">
        <v>0.16200000000000001</v>
      </c>
      <c r="E13" s="75">
        <v>0.16200000000000001</v>
      </c>
      <c r="F13" s="75">
        <v>0.16200000000000001</v>
      </c>
      <c r="G13" s="75">
        <v>0.16200000000000001</v>
      </c>
      <c r="H13" s="75">
        <v>0.16200000000000001</v>
      </c>
      <c r="I13" s="75">
        <v>0.16200000000000001</v>
      </c>
      <c r="J13" s="75">
        <v>0.16200000000000001</v>
      </c>
      <c r="K13" s="75">
        <v>0.16200000000000001</v>
      </c>
      <c r="L13" s="75">
        <v>0.16200000000000001</v>
      </c>
      <c r="M13" s="75">
        <v>0.16200000000000001</v>
      </c>
      <c r="N13" s="75">
        <v>0.16200000000000001</v>
      </c>
      <c r="O13" s="75">
        <v>0.16200000000000001</v>
      </c>
      <c r="P13" s="75">
        <v>0.16200000000000001</v>
      </c>
      <c r="Q13" s="75">
        <v>0.16200000000000001</v>
      </c>
      <c r="R13" s="75">
        <v>0.16200000000000001</v>
      </c>
      <c r="S13" s="75">
        <v>0.16200000000000001</v>
      </c>
      <c r="T13" s="75">
        <v>0.16200000000000001</v>
      </c>
      <c r="U13" s="75">
        <v>0.16200000000000001</v>
      </c>
      <c r="V13" s="75">
        <v>0.16200000000000001</v>
      </c>
      <c r="W13" s="75">
        <v>0.16200000000000001</v>
      </c>
      <c r="X13" s="75">
        <v>0.16200000000000001</v>
      </c>
      <c r="Y13" s="75">
        <v>0.16200000000000001</v>
      </c>
      <c r="Z13" s="75">
        <v>0.16200000000000001</v>
      </c>
      <c r="AA13" s="75">
        <v>0.16200000000000001</v>
      </c>
      <c r="AB13" s="75">
        <v>0.16200000000000001</v>
      </c>
      <c r="AC13" s="75">
        <v>0.16200000000000001</v>
      </c>
      <c r="AD13" s="75">
        <v>0.16200000000000001</v>
      </c>
      <c r="AE13" s="75">
        <v>0.16200000000000001</v>
      </c>
      <c r="AF13" s="75">
        <v>0.16200000000000001</v>
      </c>
      <c r="AG13" s="75">
        <v>0.16200000000000001</v>
      </c>
      <c r="AH13" s="75">
        <v>0.16200000000000001</v>
      </c>
    </row>
    <row r="14" spans="1:34">
      <c r="A14" s="115" t="s">
        <v>109</v>
      </c>
      <c r="B14" s="75" t="s">
        <v>111</v>
      </c>
      <c r="C14" s="75" t="s">
        <v>111</v>
      </c>
      <c r="D14" s="75" t="s">
        <v>111</v>
      </c>
      <c r="E14" s="75">
        <v>1.744</v>
      </c>
      <c r="F14" s="75">
        <v>1.744</v>
      </c>
      <c r="G14" s="75">
        <v>1.744</v>
      </c>
      <c r="H14" s="75">
        <v>1.744</v>
      </c>
      <c r="I14" s="75">
        <v>1.7430000000000001</v>
      </c>
      <c r="J14" s="75">
        <v>1.7430000000000001</v>
      </c>
      <c r="K14" s="75">
        <v>1.7430000000000001</v>
      </c>
      <c r="L14" s="75">
        <v>1.7430000000000001</v>
      </c>
      <c r="M14" s="75">
        <v>1.7430000000000001</v>
      </c>
      <c r="N14" s="75">
        <v>1.7430000000000001</v>
      </c>
      <c r="O14" s="75">
        <v>1.7430000000000001</v>
      </c>
      <c r="P14" s="75">
        <v>1.7430000000000001</v>
      </c>
      <c r="Q14" s="75">
        <v>1.7430000000000001</v>
      </c>
      <c r="R14" s="75">
        <v>1.7430000000000001</v>
      </c>
      <c r="S14" s="75">
        <v>1.7430000000000001</v>
      </c>
      <c r="T14" s="75">
        <v>1.7430000000000001</v>
      </c>
      <c r="U14" s="75">
        <v>1.7430000000000001</v>
      </c>
      <c r="V14" s="75">
        <v>1.7430000000000001</v>
      </c>
      <c r="W14" s="75">
        <v>1.7430000000000001</v>
      </c>
      <c r="X14" s="75">
        <v>1.7430000000000001</v>
      </c>
      <c r="Y14" s="75">
        <v>1.7430000000000001</v>
      </c>
      <c r="Z14" s="75">
        <v>1.7430000000000001</v>
      </c>
      <c r="AA14" s="75">
        <v>1.7430000000000001</v>
      </c>
      <c r="AB14" s="75">
        <v>1.7330000000000001</v>
      </c>
      <c r="AC14" s="75">
        <v>1.7430000000000001</v>
      </c>
      <c r="AD14" s="75">
        <v>1.7430000000000001</v>
      </c>
      <c r="AE14" s="75">
        <v>1.7430000000000001</v>
      </c>
      <c r="AF14" s="75">
        <v>1.7430000000000001</v>
      </c>
      <c r="AG14" s="75">
        <v>1.7430000000000001</v>
      </c>
      <c r="AH14" s="75">
        <v>1.7430000000000001</v>
      </c>
    </row>
    <row r="15" spans="1:34" ht="15.75" thickBot="1">
      <c r="A15" s="116" t="s">
        <v>69</v>
      </c>
      <c r="B15" s="118">
        <v>2.9999999999999997E-4</v>
      </c>
      <c r="C15" s="118">
        <v>2.9999999999999997E-4</v>
      </c>
      <c r="D15" s="118">
        <v>2.9999999999999997E-4</v>
      </c>
      <c r="E15" s="118">
        <v>2.9999999999999997E-4</v>
      </c>
      <c r="F15" s="118">
        <v>2.9999999999999997E-4</v>
      </c>
      <c r="G15" s="118">
        <v>2.9999999999999997E-4</v>
      </c>
      <c r="H15" s="118">
        <v>2.9999999999999997E-4</v>
      </c>
      <c r="I15" s="118">
        <v>2.9999999999999997E-4</v>
      </c>
      <c r="J15" s="118">
        <v>2.9999999999999997E-4</v>
      </c>
      <c r="K15" s="118">
        <v>2.9999999999999997E-4</v>
      </c>
      <c r="L15" s="118">
        <v>2.9999999999999997E-4</v>
      </c>
      <c r="M15" s="118">
        <v>2.9999999999999997E-4</v>
      </c>
      <c r="N15" s="118">
        <v>2.9999999999999997E-4</v>
      </c>
      <c r="O15" s="118">
        <v>2.9999999999999997E-4</v>
      </c>
      <c r="P15" s="118">
        <v>2.9999999999999997E-4</v>
      </c>
      <c r="Q15" s="118">
        <v>2.9999999999999997E-4</v>
      </c>
      <c r="R15" s="118">
        <v>2.9999999999999997E-4</v>
      </c>
      <c r="S15" s="118">
        <v>2.9999999999999997E-4</v>
      </c>
      <c r="T15" s="118">
        <v>2.9999999999999997E-4</v>
      </c>
      <c r="U15" s="118">
        <v>2.9999999999999997E-4</v>
      </c>
      <c r="V15" s="118">
        <v>2.9999999999999997E-4</v>
      </c>
      <c r="W15" s="118">
        <v>2.9999999999999997E-4</v>
      </c>
      <c r="X15" s="118">
        <v>2.9999999999999997E-4</v>
      </c>
      <c r="Y15" s="118">
        <v>2.9999999999999997E-4</v>
      </c>
      <c r="Z15" s="118">
        <v>2.9999999999999997E-4</v>
      </c>
      <c r="AA15" s="118">
        <v>2.9999999999999997E-4</v>
      </c>
      <c r="AB15" s="118">
        <v>2.9999999999999997E-4</v>
      </c>
      <c r="AC15" s="118">
        <v>2.9999999999999997E-4</v>
      </c>
      <c r="AD15" s="118">
        <v>2.9999999999999997E-4</v>
      </c>
      <c r="AE15" s="118">
        <v>2.9999999999999997E-4</v>
      </c>
      <c r="AF15" s="118">
        <v>2.9999999999999997E-4</v>
      </c>
      <c r="AG15" s="118">
        <v>2.9999999999999997E-4</v>
      </c>
      <c r="AH15" s="118">
        <v>2.9999999999999997E-4</v>
      </c>
    </row>
    <row r="16" spans="1:34">
      <c r="B16" s="108"/>
    </row>
    <row r="17" spans="1:34">
      <c r="A17" t="s">
        <v>179</v>
      </c>
      <c r="B17" t="s">
        <v>196</v>
      </c>
    </row>
    <row r="19" spans="1:34">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row>
    <row r="20" spans="1:34">
      <c r="B20" s="139"/>
      <c r="C20" s="139"/>
      <c r="D20" s="139"/>
      <c r="E20" s="139"/>
      <c r="F20" s="139"/>
      <c r="G20" s="139"/>
      <c r="H20" s="139"/>
      <c r="I20" s="139"/>
      <c r="J20" s="139"/>
      <c r="K20" s="139"/>
      <c r="L20" s="139"/>
      <c r="M20" s="139"/>
      <c r="N20" s="139"/>
      <c r="O20" s="139"/>
      <c r="P20" s="139"/>
      <c r="Q20" s="139"/>
      <c r="R20" s="139"/>
      <c r="S20" s="139"/>
      <c r="T20" s="139"/>
      <c r="U20" s="139"/>
      <c r="V20" s="139"/>
      <c r="W20" s="139"/>
      <c r="X20" s="139"/>
      <c r="Y20" s="139"/>
      <c r="Z20" s="139"/>
      <c r="AA20" s="139"/>
      <c r="AB20" s="139"/>
      <c r="AC20" s="139"/>
      <c r="AD20" s="139"/>
      <c r="AE20" s="139"/>
      <c r="AF20" s="139"/>
      <c r="AG20" s="139"/>
      <c r="AH20" s="139"/>
    </row>
    <row r="21" spans="1:34">
      <c r="B21" s="139"/>
      <c r="C21" s="139"/>
      <c r="D21" s="139"/>
      <c r="E21" s="139"/>
      <c r="F21" s="139"/>
      <c r="G21" s="139"/>
      <c r="H21" s="139"/>
      <c r="I21" s="139"/>
      <c r="J21" s="139"/>
      <c r="K21" s="139"/>
      <c r="L21" s="139"/>
      <c r="M21" s="139"/>
      <c r="N21" s="139"/>
      <c r="O21" s="139"/>
      <c r="P21" s="139"/>
      <c r="Q21" s="139"/>
      <c r="R21" s="139"/>
      <c r="S21" s="139"/>
      <c r="T21" s="139"/>
      <c r="U21" s="139"/>
      <c r="V21" s="139"/>
      <c r="W21" s="139"/>
      <c r="X21" s="139"/>
      <c r="Y21" s="139"/>
      <c r="Z21" s="139"/>
      <c r="AA21" s="139"/>
      <c r="AB21" s="139"/>
      <c r="AC21" s="139"/>
      <c r="AD21" s="139"/>
      <c r="AE21" s="139"/>
      <c r="AF21" s="139"/>
      <c r="AG21" s="139"/>
      <c r="AH21" s="139"/>
    </row>
    <row r="22" spans="1:34">
      <c r="B22" s="139"/>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139"/>
      <c r="AG22" s="139"/>
      <c r="AH22" s="139"/>
    </row>
    <row r="23" spans="1:34">
      <c r="B23" s="139"/>
      <c r="C23" s="139"/>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row>
    <row r="24" spans="1:34">
      <c r="B24" s="139"/>
      <c r="C24" s="139"/>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row>
    <row r="25" spans="1:34">
      <c r="B25" s="139"/>
      <c r="C25" s="139"/>
      <c r="D25" s="139"/>
      <c r="E25" s="139"/>
      <c r="F25" s="139"/>
      <c r="G25" s="139"/>
      <c r="H25" s="139"/>
      <c r="I25" s="139"/>
      <c r="J25" s="139"/>
      <c r="K25" s="139"/>
      <c r="L25" s="139"/>
      <c r="M25" s="139"/>
      <c r="N25" s="139"/>
      <c r="O25" s="139"/>
      <c r="P25" s="139"/>
      <c r="Q25" s="139"/>
      <c r="R25" s="139"/>
      <c r="S25" s="139"/>
      <c r="T25" s="139"/>
      <c r="U25" s="139"/>
      <c r="V25" s="139"/>
      <c r="W25" s="139"/>
      <c r="X25" s="139"/>
      <c r="Y25" s="139"/>
      <c r="Z25" s="139"/>
      <c r="AA25" s="139"/>
      <c r="AB25" s="139"/>
      <c r="AC25" s="139"/>
      <c r="AD25" s="139"/>
      <c r="AE25" s="139"/>
      <c r="AF25" s="139"/>
      <c r="AG25" s="139"/>
      <c r="AH25" s="139"/>
    </row>
    <row r="26" spans="1:34">
      <c r="B26" s="139"/>
      <c r="C26" s="139"/>
      <c r="D26" s="139"/>
      <c r="E26" s="139"/>
      <c r="F26" s="139"/>
      <c r="G26" s="139"/>
      <c r="H26" s="139"/>
      <c r="I26" s="139"/>
      <c r="J26" s="139"/>
      <c r="K26" s="139"/>
      <c r="L26" s="139"/>
      <c r="M26" s="139"/>
      <c r="N26" s="139"/>
      <c r="O26" s="139"/>
      <c r="P26" s="139"/>
      <c r="Q26" s="139"/>
      <c r="R26" s="139"/>
      <c r="S26" s="139"/>
      <c r="T26" s="139"/>
      <c r="U26" s="139"/>
      <c r="V26" s="139"/>
      <c r="W26" s="139"/>
      <c r="X26" s="139"/>
      <c r="Y26" s="139"/>
      <c r="Z26" s="139"/>
      <c r="AA26" s="139"/>
      <c r="AB26" s="139"/>
      <c r="AC26" s="139"/>
      <c r="AD26" s="139"/>
      <c r="AE26" s="139"/>
      <c r="AF26" s="139"/>
      <c r="AG26" s="139"/>
      <c r="AH26" s="139"/>
    </row>
    <row r="27" spans="1:34">
      <c r="B27" s="139"/>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row>
    <row r="28" spans="1:34">
      <c r="B28" s="139"/>
      <c r="C28" s="139"/>
      <c r="D28" s="139"/>
      <c r="E28" s="139"/>
      <c r="F28" s="139"/>
      <c r="G28" s="139"/>
      <c r="H28" s="139"/>
      <c r="I28" s="139"/>
      <c r="J28" s="139"/>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row>
    <row r="29" spans="1:34">
      <c r="B29" s="139"/>
      <c r="C29" s="139"/>
      <c r="D29" s="139"/>
      <c r="E29" s="139"/>
      <c r="F29" s="139"/>
      <c r="G29" s="139"/>
      <c r="H29" s="139"/>
      <c r="I29" s="139"/>
      <c r="J29" s="139"/>
      <c r="K29" s="139"/>
      <c r="L29" s="139"/>
      <c r="M29" s="139"/>
      <c r="N29" s="139"/>
      <c r="O29" s="139"/>
      <c r="P29" s="139"/>
      <c r="Q29" s="139"/>
      <c r="R29" s="139"/>
      <c r="S29" s="139"/>
      <c r="T29" s="139"/>
      <c r="U29" s="139"/>
      <c r="V29" s="139"/>
      <c r="W29" s="139"/>
      <c r="X29" s="139"/>
      <c r="Y29" s="139"/>
      <c r="Z29" s="139"/>
      <c r="AA29" s="139"/>
      <c r="AB29" s="139"/>
      <c r="AC29" s="139"/>
      <c r="AD29" s="139"/>
      <c r="AE29" s="139"/>
      <c r="AF29" s="139"/>
      <c r="AG29" s="139"/>
      <c r="AH29" s="139"/>
    </row>
    <row r="30" spans="1:34">
      <c r="B30" s="139"/>
      <c r="C30" s="139"/>
      <c r="D30" s="139"/>
      <c r="E30" s="139"/>
      <c r="F30" s="139"/>
      <c r="G30" s="139"/>
      <c r="H30" s="139"/>
      <c r="I30" s="139"/>
      <c r="J30" s="139"/>
      <c r="K30" s="139"/>
      <c r="L30" s="139"/>
      <c r="M30" s="139"/>
      <c r="N30" s="139"/>
      <c r="O30" s="139"/>
      <c r="P30" s="139"/>
      <c r="Q30" s="139"/>
      <c r="R30" s="139"/>
      <c r="S30" s="139"/>
      <c r="T30" s="139"/>
      <c r="U30" s="139"/>
      <c r="V30" s="139"/>
      <c r="W30" s="139"/>
      <c r="X30" s="139"/>
      <c r="Y30" s="139"/>
      <c r="Z30" s="139"/>
      <c r="AA30" s="139"/>
      <c r="AB30" s="139"/>
      <c r="AC30" s="139"/>
      <c r="AD30" s="139"/>
      <c r="AE30" s="139"/>
      <c r="AF30" s="139"/>
      <c r="AG30" s="139"/>
      <c r="AH30" s="139"/>
    </row>
    <row r="31" spans="1:34">
      <c r="B31" s="139"/>
      <c r="C31" s="139"/>
      <c r="D31" s="139"/>
      <c r="E31" s="139"/>
      <c r="F31" s="139"/>
      <c r="G31" s="139"/>
      <c r="H31" s="139"/>
      <c r="I31" s="139"/>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row>
    <row r="32" spans="1:34">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workbookViewId="0">
      <pane xSplit="1" topLeftCell="B1" activePane="topRight" state="frozen"/>
      <selection activeCell="A3" sqref="A3"/>
      <selection pane="topRight" activeCell="B8" sqref="B8:AH8"/>
    </sheetView>
  </sheetViews>
  <sheetFormatPr defaultRowHeight="15"/>
  <sheetData>
    <row r="1" spans="1:34" ht="18.75">
      <c r="A1" s="58" t="s">
        <v>9</v>
      </c>
    </row>
    <row r="2" spans="1:34" ht="15.75">
      <c r="A2" s="107" t="s">
        <v>217</v>
      </c>
    </row>
    <row r="3" spans="1:34" ht="15.75" thickBot="1">
      <c r="A3" s="18"/>
    </row>
    <row r="4" spans="1:34" ht="15.75" thickBot="1">
      <c r="A4" s="18"/>
      <c r="B4" s="80">
        <v>1990</v>
      </c>
      <c r="C4" s="30">
        <v>1991</v>
      </c>
      <c r="D4" s="30">
        <v>1992</v>
      </c>
      <c r="E4" s="30">
        <v>1993</v>
      </c>
      <c r="F4" s="30">
        <v>1994</v>
      </c>
      <c r="G4" s="30">
        <v>1995</v>
      </c>
      <c r="H4" s="30">
        <v>1996</v>
      </c>
      <c r="I4" s="30">
        <v>1997</v>
      </c>
      <c r="J4" s="30">
        <v>1998</v>
      </c>
      <c r="K4" s="30">
        <v>1999</v>
      </c>
      <c r="L4" s="30">
        <v>2000</v>
      </c>
      <c r="M4" s="30">
        <v>2001</v>
      </c>
      <c r="N4" s="30">
        <v>2002</v>
      </c>
      <c r="O4" s="30">
        <v>2003</v>
      </c>
      <c r="P4" s="30">
        <v>2004</v>
      </c>
      <c r="Q4" s="30">
        <v>2005</v>
      </c>
      <c r="R4" s="30">
        <v>2006</v>
      </c>
      <c r="S4" s="30">
        <v>2007</v>
      </c>
      <c r="T4" s="30">
        <v>2008</v>
      </c>
      <c r="U4" s="30">
        <v>2009</v>
      </c>
      <c r="V4" s="30">
        <v>2010</v>
      </c>
      <c r="W4" s="80">
        <v>2011</v>
      </c>
      <c r="X4" s="30">
        <v>2012</v>
      </c>
      <c r="Y4" s="80">
        <v>2013</v>
      </c>
      <c r="Z4" s="80">
        <v>2014</v>
      </c>
      <c r="AA4" s="80">
        <v>2015</v>
      </c>
      <c r="AB4" s="80">
        <v>2016</v>
      </c>
      <c r="AC4" s="80">
        <v>2017</v>
      </c>
      <c r="AD4" s="80">
        <v>2018</v>
      </c>
      <c r="AE4" s="80">
        <v>2019</v>
      </c>
      <c r="AF4" s="80">
        <v>2020</v>
      </c>
      <c r="AG4" s="80">
        <v>2021</v>
      </c>
      <c r="AH4" s="80">
        <v>2022</v>
      </c>
    </row>
    <row r="5" spans="1:34">
      <c r="A5" s="115" t="s">
        <v>85</v>
      </c>
      <c r="B5" s="75">
        <v>23.181000000000001</v>
      </c>
      <c r="C5" s="75">
        <v>23.395</v>
      </c>
      <c r="D5" s="75">
        <v>23.126999999999999</v>
      </c>
      <c r="E5" s="75">
        <v>23.638000000000002</v>
      </c>
      <c r="F5" s="75">
        <v>23.553999999999998</v>
      </c>
      <c r="G5" s="75">
        <v>24.097999999999999</v>
      </c>
      <c r="H5" s="75">
        <v>24.417999999999999</v>
      </c>
      <c r="I5" s="75">
        <v>25</v>
      </c>
      <c r="J5" s="75">
        <v>26.513999999999999</v>
      </c>
      <c r="K5" s="75">
        <v>25.356999999999999</v>
      </c>
      <c r="L5" s="75">
        <v>28.140999999999998</v>
      </c>
      <c r="M5" s="75">
        <v>28.1</v>
      </c>
      <c r="N5" s="75">
        <v>28.829000000000001</v>
      </c>
      <c r="O5" s="75">
        <v>29.797000000000001</v>
      </c>
      <c r="P5" s="75">
        <v>29.594000000000001</v>
      </c>
      <c r="Q5" s="75">
        <v>30.108000000000001</v>
      </c>
      <c r="R5" s="75">
        <v>29.087</v>
      </c>
      <c r="S5" s="75">
        <v>27.535</v>
      </c>
      <c r="T5" s="75">
        <v>28.091999999999999</v>
      </c>
      <c r="U5" s="75">
        <v>28.885999999999999</v>
      </c>
      <c r="V5" s="75">
        <v>29.273</v>
      </c>
      <c r="W5" s="75">
        <v>28.603000000000002</v>
      </c>
      <c r="X5" s="75">
        <v>30.645</v>
      </c>
      <c r="Y5" s="75">
        <v>31.332000000000001</v>
      </c>
      <c r="Z5" s="75">
        <v>30.902999999999999</v>
      </c>
      <c r="AA5" s="75">
        <v>31.103000000000002</v>
      </c>
      <c r="AB5" s="75">
        <v>31.818999999999999</v>
      </c>
      <c r="AC5" s="75">
        <v>32.064999999999998</v>
      </c>
      <c r="AD5" s="75">
        <v>32.347000000000001</v>
      </c>
      <c r="AE5" s="75">
        <v>31.701000000000001</v>
      </c>
      <c r="AF5" s="75">
        <v>31.835000000000001</v>
      </c>
      <c r="AG5" s="75">
        <v>32.268000000000001</v>
      </c>
      <c r="AH5" s="75">
        <v>31.638999999999999</v>
      </c>
    </row>
    <row r="6" spans="1:34" ht="22.5">
      <c r="A6" s="115" t="s">
        <v>86</v>
      </c>
      <c r="B6" s="75">
        <v>16.683</v>
      </c>
      <c r="C6" s="75">
        <v>18.175000000000001</v>
      </c>
      <c r="D6" s="75">
        <v>19.722999999999999</v>
      </c>
      <c r="E6" s="75">
        <v>20.494</v>
      </c>
      <c r="F6" s="75">
        <v>19.952000000000002</v>
      </c>
      <c r="G6" s="75">
        <v>20.756</v>
      </c>
      <c r="H6" s="75">
        <v>21.276</v>
      </c>
      <c r="I6" s="75">
        <v>21.167000000000002</v>
      </c>
      <c r="J6" s="75">
        <v>20.594999999999999</v>
      </c>
      <c r="K6" s="75">
        <v>20.18</v>
      </c>
      <c r="L6" s="75">
        <v>20.523</v>
      </c>
      <c r="M6" s="75">
        <v>21.913</v>
      </c>
      <c r="N6" s="75">
        <v>21.821000000000002</v>
      </c>
      <c r="O6" s="75">
        <v>21.260999999999999</v>
      </c>
      <c r="P6" s="75">
        <v>22.044</v>
      </c>
      <c r="Q6" s="75">
        <v>20.756</v>
      </c>
      <c r="R6" s="75">
        <v>20.675000000000001</v>
      </c>
      <c r="S6" s="75">
        <v>21.283000000000001</v>
      </c>
      <c r="T6" s="75">
        <v>21.683</v>
      </c>
      <c r="U6" s="75">
        <v>21.048999999999999</v>
      </c>
      <c r="V6" s="75">
        <v>21.460999999999999</v>
      </c>
      <c r="W6" s="75">
        <v>21.98</v>
      </c>
      <c r="X6" s="75">
        <v>21.256</v>
      </c>
      <c r="Y6" s="75">
        <v>19.605</v>
      </c>
      <c r="Z6" s="75">
        <v>19.443999999999999</v>
      </c>
      <c r="AA6" s="75">
        <v>19.202000000000002</v>
      </c>
      <c r="AB6" s="75">
        <v>19.23</v>
      </c>
      <c r="AC6" s="75">
        <v>19.010999999999999</v>
      </c>
      <c r="AD6" s="75">
        <v>18.814</v>
      </c>
      <c r="AE6" s="75">
        <v>18.577000000000002</v>
      </c>
      <c r="AF6" s="75">
        <v>18.678999999999998</v>
      </c>
      <c r="AG6" s="75">
        <v>18.443000000000001</v>
      </c>
      <c r="AH6" s="75">
        <v>17.986999999999998</v>
      </c>
    </row>
    <row r="7" spans="1:34">
      <c r="A7" s="115" t="s">
        <v>92</v>
      </c>
      <c r="B7" s="75">
        <v>7.2999999999999995E-2</v>
      </c>
      <c r="C7" s="75">
        <v>8.4000000000000005E-2</v>
      </c>
      <c r="D7" s="75">
        <v>8.1000000000000003E-2</v>
      </c>
      <c r="E7" s="75">
        <v>7.0000000000000007E-2</v>
      </c>
      <c r="F7" s="75">
        <v>6.3E-2</v>
      </c>
      <c r="G7" s="75">
        <v>6.4000000000000001E-2</v>
      </c>
      <c r="H7" s="75">
        <v>7.3999999999999996E-2</v>
      </c>
      <c r="I7" s="75">
        <v>7.5999999999999998E-2</v>
      </c>
      <c r="J7" s="75">
        <v>0.08</v>
      </c>
      <c r="K7" s="75">
        <v>8.3000000000000004E-2</v>
      </c>
      <c r="L7" s="75">
        <v>8.7999999999999995E-2</v>
      </c>
      <c r="M7" s="75">
        <v>9.4E-2</v>
      </c>
      <c r="N7" s="75">
        <v>9.2999999999999999E-2</v>
      </c>
      <c r="O7" s="75">
        <v>9.6000000000000002E-2</v>
      </c>
      <c r="P7" s="75">
        <v>9.8000000000000004E-2</v>
      </c>
      <c r="Q7" s="75">
        <v>0.1</v>
      </c>
      <c r="R7" s="75">
        <v>0.10100000000000001</v>
      </c>
      <c r="S7" s="75">
        <v>9.8000000000000004E-2</v>
      </c>
      <c r="T7" s="75">
        <v>9.2999999999999999E-2</v>
      </c>
      <c r="U7" s="75">
        <v>9.0999999999999998E-2</v>
      </c>
      <c r="V7" s="75">
        <v>8.7999999999999995E-2</v>
      </c>
      <c r="W7" s="75">
        <v>7.3999999999999996E-2</v>
      </c>
      <c r="X7" s="75">
        <v>6.9000000000000006E-2</v>
      </c>
      <c r="Y7" s="75">
        <v>6.7000000000000004E-2</v>
      </c>
      <c r="Z7" s="75">
        <v>6.7000000000000004E-2</v>
      </c>
      <c r="AA7" s="75">
        <v>6.4000000000000001E-2</v>
      </c>
      <c r="AB7" s="75">
        <v>6.3E-2</v>
      </c>
      <c r="AC7" s="75">
        <v>6.2E-2</v>
      </c>
      <c r="AD7" s="75">
        <v>6.2E-2</v>
      </c>
      <c r="AE7" s="75">
        <v>6.7000000000000004E-2</v>
      </c>
      <c r="AF7" s="75">
        <v>6.0999999999999999E-2</v>
      </c>
      <c r="AG7" s="75">
        <v>0.06</v>
      </c>
      <c r="AH7" s="75">
        <v>5.8000000000000003E-2</v>
      </c>
    </row>
    <row r="8" spans="1:34">
      <c r="A8" s="115" t="s">
        <v>177</v>
      </c>
      <c r="B8" s="114"/>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row>
    <row r="9" spans="1:34">
      <c r="A9" s="115" t="s">
        <v>93</v>
      </c>
      <c r="B9" s="112">
        <v>6.0000000000000001E-3</v>
      </c>
      <c r="C9" s="112">
        <v>5.0000000000000001E-3</v>
      </c>
      <c r="D9" s="112">
        <v>5.0000000000000001E-3</v>
      </c>
      <c r="E9" s="112">
        <v>5.0000000000000001E-3</v>
      </c>
      <c r="F9" s="112">
        <v>5.0000000000000001E-3</v>
      </c>
      <c r="G9" s="112">
        <v>5.0000000000000001E-3</v>
      </c>
      <c r="H9" s="112">
        <v>5.0000000000000001E-3</v>
      </c>
      <c r="I9" s="112">
        <v>5.0000000000000001E-3</v>
      </c>
      <c r="J9" s="112">
        <v>6.0000000000000001E-3</v>
      </c>
      <c r="K9" s="112">
        <v>6.0000000000000001E-3</v>
      </c>
      <c r="L9" s="112">
        <v>6.0000000000000001E-3</v>
      </c>
      <c r="M9" s="112">
        <v>7.0000000000000001E-3</v>
      </c>
      <c r="N9" s="112">
        <v>7.0000000000000001E-3</v>
      </c>
      <c r="O9" s="112">
        <v>7.0000000000000001E-3</v>
      </c>
      <c r="P9" s="75">
        <v>8.0000000000000002E-3</v>
      </c>
      <c r="Q9" s="75">
        <v>8.9999999999999993E-3</v>
      </c>
      <c r="R9" s="75">
        <v>8.9999999999999993E-3</v>
      </c>
      <c r="S9" s="75">
        <v>0.01</v>
      </c>
      <c r="T9" s="75">
        <v>1.0999999999999999E-2</v>
      </c>
      <c r="U9" s="75">
        <v>1.2E-2</v>
      </c>
      <c r="V9" s="75">
        <v>1.2E-2</v>
      </c>
      <c r="W9" s="75">
        <v>8.9999999999999993E-3</v>
      </c>
      <c r="X9" s="75">
        <v>8.9999999999999993E-3</v>
      </c>
      <c r="Y9" s="75">
        <v>0.01</v>
      </c>
      <c r="Z9" s="75">
        <v>8.9999999999999993E-3</v>
      </c>
      <c r="AA9" s="75">
        <v>8.0000000000000002E-3</v>
      </c>
      <c r="AB9" s="112">
        <v>8.0000000000000002E-3</v>
      </c>
      <c r="AC9" s="75">
        <v>8.0000000000000002E-3</v>
      </c>
      <c r="AD9" s="112">
        <v>8.0000000000000002E-3</v>
      </c>
      <c r="AE9" s="75">
        <v>8.9999999999999993E-3</v>
      </c>
      <c r="AF9" s="112">
        <v>8.0000000000000002E-3</v>
      </c>
      <c r="AG9" s="75">
        <v>7.0000000000000001E-3</v>
      </c>
      <c r="AH9" s="112">
        <v>8.0000000000000002E-3</v>
      </c>
    </row>
    <row r="10" spans="1:34">
      <c r="A10" s="115" t="s">
        <v>98</v>
      </c>
      <c r="B10" s="75">
        <v>0.61499999999999999</v>
      </c>
      <c r="C10" s="75">
        <v>0.622</v>
      </c>
      <c r="D10" s="75">
        <v>0.629</v>
      </c>
      <c r="E10" s="75">
        <v>0.63600000000000001</v>
      </c>
      <c r="F10" s="75">
        <v>0.64300000000000002</v>
      </c>
      <c r="G10" s="75">
        <v>0.64900000000000002</v>
      </c>
      <c r="H10" s="75">
        <v>0.65600000000000003</v>
      </c>
      <c r="I10" s="75">
        <v>0.66300000000000003</v>
      </c>
      <c r="J10" s="75">
        <v>0.67</v>
      </c>
      <c r="K10" s="75">
        <v>0.67700000000000005</v>
      </c>
      <c r="L10" s="75">
        <v>0.68400000000000005</v>
      </c>
      <c r="M10" s="75">
        <v>0.70599999999999996</v>
      </c>
      <c r="N10" s="75">
        <v>0.72899999999999998</v>
      </c>
      <c r="O10" s="75">
        <v>0.70299999999999996</v>
      </c>
      <c r="P10" s="75">
        <v>0.72399999999999998</v>
      </c>
      <c r="Q10" s="75">
        <v>0.746</v>
      </c>
      <c r="R10" s="75">
        <v>0.76700000000000002</v>
      </c>
      <c r="S10" s="75">
        <v>0.78800000000000003</v>
      </c>
      <c r="T10" s="75">
        <v>0.80900000000000005</v>
      </c>
      <c r="U10" s="75">
        <v>0.75600000000000001</v>
      </c>
      <c r="V10" s="75">
        <v>0.70299999999999996</v>
      </c>
      <c r="W10" s="75">
        <v>0.66</v>
      </c>
      <c r="X10" s="75">
        <v>0.66</v>
      </c>
      <c r="Y10" s="75">
        <v>0.63900000000000001</v>
      </c>
      <c r="Z10" s="75">
        <v>0.63900000000000001</v>
      </c>
      <c r="AA10" s="75">
        <v>0.66</v>
      </c>
      <c r="AB10" s="75">
        <v>0.69199999999999995</v>
      </c>
      <c r="AC10" s="75">
        <v>0.72399999999999998</v>
      </c>
      <c r="AD10" s="75">
        <v>0.746</v>
      </c>
      <c r="AE10" s="75">
        <v>0.746</v>
      </c>
      <c r="AF10" s="75">
        <v>0.83199999999999996</v>
      </c>
      <c r="AG10" s="75">
        <v>0.83299999999999996</v>
      </c>
      <c r="AH10" s="75">
        <v>0.83499999999999996</v>
      </c>
    </row>
    <row r="11" spans="1:34">
      <c r="A11" s="115" t="s">
        <v>103</v>
      </c>
      <c r="B11" s="75">
        <v>46.637</v>
      </c>
      <c r="C11" s="75">
        <v>49.317</v>
      </c>
      <c r="D11" s="75">
        <v>54.365000000000002</v>
      </c>
      <c r="E11" s="75">
        <v>58.872999999999998</v>
      </c>
      <c r="F11" s="75">
        <v>58.529000000000003</v>
      </c>
      <c r="G11" s="75">
        <v>58.962000000000003</v>
      </c>
      <c r="H11" s="75">
        <v>59.61</v>
      </c>
      <c r="I11" s="75">
        <v>62.47</v>
      </c>
      <c r="J11" s="75">
        <v>66.686999999999998</v>
      </c>
      <c r="K11" s="75">
        <v>66.537000000000006</v>
      </c>
      <c r="L11" s="75">
        <v>67.072000000000003</v>
      </c>
      <c r="M11" s="75">
        <v>70.728999999999999</v>
      </c>
      <c r="N11" s="75">
        <v>74.284999999999997</v>
      </c>
      <c r="O11" s="75">
        <v>75.856999999999999</v>
      </c>
      <c r="P11" s="75">
        <v>78.073999999999998</v>
      </c>
      <c r="Q11" s="75">
        <v>72.364000000000004</v>
      </c>
      <c r="R11" s="75">
        <v>67.643000000000001</v>
      </c>
      <c r="S11" s="75">
        <v>67.784999999999997</v>
      </c>
      <c r="T11" s="75">
        <v>62.981999999999999</v>
      </c>
      <c r="U11" s="75">
        <v>62.027999999999999</v>
      </c>
      <c r="V11" s="75">
        <v>63.959000000000003</v>
      </c>
      <c r="W11" s="75">
        <v>63.686999999999998</v>
      </c>
      <c r="X11" s="75">
        <v>59.935000000000002</v>
      </c>
      <c r="Y11" s="75">
        <v>58.832000000000001</v>
      </c>
      <c r="Z11" s="75">
        <v>60.517000000000003</v>
      </c>
      <c r="AA11" s="75">
        <v>59.758000000000003</v>
      </c>
      <c r="AB11" s="75">
        <v>58.874000000000002</v>
      </c>
      <c r="AC11" s="75">
        <v>58.006</v>
      </c>
      <c r="AD11" s="75">
        <v>60.027000000000001</v>
      </c>
      <c r="AE11" s="75">
        <v>56.658000000000001</v>
      </c>
      <c r="AF11" s="75">
        <v>59.01</v>
      </c>
      <c r="AG11" s="75">
        <v>59.369</v>
      </c>
      <c r="AH11" s="75">
        <v>54.718000000000004</v>
      </c>
    </row>
    <row r="12" spans="1:34">
      <c r="A12" s="115" t="s">
        <v>104</v>
      </c>
      <c r="B12" s="75">
        <v>0.52100000000000002</v>
      </c>
      <c r="C12" s="75">
        <v>0.52600000000000002</v>
      </c>
      <c r="D12" s="75">
        <v>0.55800000000000005</v>
      </c>
      <c r="E12" s="75">
        <v>0.59899999999999998</v>
      </c>
      <c r="F12" s="75">
        <v>0.66900000000000004</v>
      </c>
      <c r="G12" s="75">
        <v>0.63100000000000001</v>
      </c>
      <c r="H12" s="75">
        <v>0.61099999999999999</v>
      </c>
      <c r="I12" s="75">
        <v>0.60599999999999998</v>
      </c>
      <c r="J12" s="75">
        <v>0.60299999999999998</v>
      </c>
      <c r="K12" s="75">
        <v>0.64</v>
      </c>
      <c r="L12" s="75">
        <v>0.63700000000000001</v>
      </c>
      <c r="M12" s="75">
        <v>0.64700000000000002</v>
      </c>
      <c r="N12" s="75">
        <v>0.64600000000000002</v>
      </c>
      <c r="O12" s="75">
        <v>0.67700000000000005</v>
      </c>
      <c r="P12" s="75">
        <v>0.7</v>
      </c>
      <c r="Q12" s="75">
        <v>0.65800000000000003</v>
      </c>
      <c r="R12" s="75">
        <v>0.58599999999999997</v>
      </c>
      <c r="S12" s="75">
        <v>0.59099999999999997</v>
      </c>
      <c r="T12" s="75">
        <v>0.60899999999999999</v>
      </c>
      <c r="U12" s="75">
        <v>0.58099999999999996</v>
      </c>
      <c r="V12" s="75">
        <v>0.59699999999999998</v>
      </c>
      <c r="W12" s="75">
        <v>0.57999999999999996</v>
      </c>
      <c r="X12" s="75">
        <v>0.58199999999999996</v>
      </c>
      <c r="Y12" s="75">
        <v>0.54600000000000004</v>
      </c>
      <c r="Z12" s="75">
        <v>0.52600000000000002</v>
      </c>
      <c r="AA12" s="75">
        <v>0.53600000000000003</v>
      </c>
      <c r="AB12" s="75">
        <v>0.56200000000000006</v>
      </c>
      <c r="AC12" s="75">
        <v>0.54600000000000004</v>
      </c>
      <c r="AD12" s="75">
        <v>0.56399999999999995</v>
      </c>
      <c r="AE12" s="75">
        <v>0.60099999999999998</v>
      </c>
      <c r="AF12" s="75">
        <v>0.61799999999999999</v>
      </c>
      <c r="AG12" s="75">
        <v>0.61099999999999999</v>
      </c>
      <c r="AH12" s="75">
        <v>0.59799999999999998</v>
      </c>
    </row>
    <row r="13" spans="1:34">
      <c r="A13" s="115" t="s">
        <v>127</v>
      </c>
      <c r="B13" s="75">
        <v>0.84499999999999997</v>
      </c>
      <c r="C13" s="75">
        <v>0.79200000000000004</v>
      </c>
      <c r="D13" s="75">
        <v>0.85699999999999998</v>
      </c>
      <c r="E13" s="75">
        <v>0.57999999999999996</v>
      </c>
      <c r="F13" s="75">
        <v>0.69399999999999995</v>
      </c>
      <c r="G13" s="75">
        <v>0.70699999999999996</v>
      </c>
      <c r="H13" s="75">
        <v>0.73699999999999999</v>
      </c>
      <c r="I13" s="75">
        <v>0.85399999999999998</v>
      </c>
      <c r="J13" s="75">
        <v>0.90900000000000003</v>
      </c>
      <c r="K13" s="75">
        <v>0.81299999999999994</v>
      </c>
      <c r="L13" s="75">
        <v>0.82</v>
      </c>
      <c r="M13" s="75">
        <v>0.88200000000000001</v>
      </c>
      <c r="N13" s="75">
        <v>0.82099999999999995</v>
      </c>
      <c r="O13" s="75">
        <v>0.84699999999999998</v>
      </c>
      <c r="P13" s="75">
        <v>0.91700000000000004</v>
      </c>
      <c r="Q13" s="75">
        <v>1.0529999999999999</v>
      </c>
      <c r="R13" s="75">
        <v>1.179</v>
      </c>
      <c r="S13" s="75">
        <v>1.3009999999999999</v>
      </c>
      <c r="T13" s="75">
        <v>1.3169999999999999</v>
      </c>
      <c r="U13" s="75">
        <v>1.3520000000000001</v>
      </c>
      <c r="V13" s="75">
        <v>1.371</v>
      </c>
      <c r="W13" s="75">
        <v>1.4630000000000001</v>
      </c>
      <c r="X13" s="75">
        <v>1.5649999999999999</v>
      </c>
      <c r="Y13" s="75">
        <v>1.575</v>
      </c>
      <c r="Z13" s="75">
        <v>1.673</v>
      </c>
      <c r="AA13" s="75">
        <v>1.71</v>
      </c>
      <c r="AB13" s="75">
        <v>1.57</v>
      </c>
      <c r="AC13" s="75">
        <v>1.651</v>
      </c>
      <c r="AD13" s="75">
        <v>1.4870000000000001</v>
      </c>
      <c r="AE13" s="75">
        <v>1.1870000000000001</v>
      </c>
      <c r="AF13" s="75">
        <v>1.0680000000000001</v>
      </c>
      <c r="AG13" s="75" t="s">
        <v>111</v>
      </c>
      <c r="AH13" s="75" t="s">
        <v>111</v>
      </c>
    </row>
    <row r="14" spans="1:34">
      <c r="A14" s="115" t="s">
        <v>114</v>
      </c>
      <c r="B14" s="112">
        <v>2E-3</v>
      </c>
      <c r="C14" s="112">
        <v>2E-3</v>
      </c>
      <c r="D14" s="112">
        <v>2E-3</v>
      </c>
      <c r="E14" s="112">
        <v>2E-3</v>
      </c>
      <c r="F14" s="112">
        <v>2E-3</v>
      </c>
      <c r="G14" s="112">
        <v>2E-3</v>
      </c>
      <c r="H14" s="112">
        <v>2E-3</v>
      </c>
      <c r="I14" s="112">
        <v>2E-3</v>
      </c>
      <c r="J14" s="112">
        <v>2E-3</v>
      </c>
      <c r="K14" s="112">
        <v>2E-3</v>
      </c>
      <c r="L14" s="112">
        <v>2E-3</v>
      </c>
      <c r="M14" s="112">
        <v>2E-3</v>
      </c>
      <c r="N14" s="112">
        <v>2E-3</v>
      </c>
      <c r="O14" s="112">
        <v>2E-3</v>
      </c>
      <c r="P14" s="112">
        <v>2E-3</v>
      </c>
      <c r="Q14" s="112">
        <v>2E-3</v>
      </c>
      <c r="R14" s="112">
        <v>2E-3</v>
      </c>
      <c r="S14" s="112">
        <v>2E-3</v>
      </c>
      <c r="T14" s="112">
        <v>2E-3</v>
      </c>
      <c r="U14" s="112">
        <v>2E-3</v>
      </c>
      <c r="V14" s="112">
        <v>2E-3</v>
      </c>
      <c r="W14" s="112">
        <v>1E-3</v>
      </c>
      <c r="X14" s="112">
        <v>1E-3</v>
      </c>
      <c r="Y14" s="112">
        <v>1E-3</v>
      </c>
      <c r="Z14" s="112">
        <v>1E-3</v>
      </c>
      <c r="AA14" s="112">
        <v>1E-3</v>
      </c>
      <c r="AB14" s="112">
        <v>1E-3</v>
      </c>
      <c r="AC14" s="112">
        <v>1E-3</v>
      </c>
      <c r="AD14" s="112">
        <v>1E-3</v>
      </c>
      <c r="AE14" s="112">
        <v>1E-3</v>
      </c>
      <c r="AF14" s="112">
        <v>1E-3</v>
      </c>
      <c r="AG14" s="112">
        <v>1E-3</v>
      </c>
      <c r="AH14" s="112">
        <v>1E-3</v>
      </c>
    </row>
    <row r="15" spans="1:34">
      <c r="A15" s="115" t="s">
        <v>109</v>
      </c>
      <c r="B15" s="88" t="s">
        <v>111</v>
      </c>
      <c r="C15" s="88" t="s">
        <v>111</v>
      </c>
      <c r="D15" s="88" t="s">
        <v>111</v>
      </c>
      <c r="E15" s="112">
        <v>1.9E-3</v>
      </c>
      <c r="F15" s="75">
        <v>3.8999999999999998E-3</v>
      </c>
      <c r="G15" s="75">
        <v>5.7999999999999996E-3</v>
      </c>
      <c r="H15" s="75">
        <v>7.7000000000000002E-3</v>
      </c>
      <c r="I15" s="75">
        <v>9.7000000000000003E-3</v>
      </c>
      <c r="J15" s="75">
        <v>1.1599999999999999E-2</v>
      </c>
      <c r="K15" s="75">
        <v>1.3599999999999999E-2</v>
      </c>
      <c r="L15" s="75">
        <v>1.55E-2</v>
      </c>
      <c r="M15" s="75">
        <v>1.7399999999999999E-2</v>
      </c>
      <c r="N15" s="75">
        <v>1.15E-2</v>
      </c>
      <c r="O15" s="75">
        <v>8.3000000000000001E-3</v>
      </c>
      <c r="P15" s="75">
        <v>7.1999999999999998E-3</v>
      </c>
      <c r="Q15" s="75">
        <v>6.4000000000000003E-3</v>
      </c>
      <c r="R15" s="75">
        <v>6.4000000000000003E-3</v>
      </c>
      <c r="S15" s="112">
        <v>1E-3</v>
      </c>
      <c r="T15" s="112">
        <v>8.0000000000000004E-4</v>
      </c>
      <c r="U15" s="112">
        <v>5.9999999999999995E-4</v>
      </c>
      <c r="V15" s="112">
        <v>5.9999999999999995E-4</v>
      </c>
      <c r="W15" s="113">
        <v>2.9999999999999997E-4</v>
      </c>
      <c r="X15" s="113">
        <v>2.9999999999999997E-4</v>
      </c>
      <c r="Y15" s="113">
        <v>2.9999999999999997E-4</v>
      </c>
      <c r="Z15" s="113">
        <v>2.0000000000000001E-4</v>
      </c>
      <c r="AA15" s="113">
        <v>2.0000000000000001E-4</v>
      </c>
      <c r="AB15" s="113">
        <v>1E-4</v>
      </c>
      <c r="AC15" s="113">
        <v>1E-4</v>
      </c>
      <c r="AD15" s="113">
        <v>2.0000000000000001E-4</v>
      </c>
      <c r="AE15" s="113">
        <v>2.0000000000000001E-4</v>
      </c>
      <c r="AF15" s="113">
        <v>2.0000000000000001E-4</v>
      </c>
      <c r="AG15" s="113">
        <v>2.0000000000000001E-4</v>
      </c>
      <c r="AH15" s="113">
        <v>1E-4</v>
      </c>
    </row>
    <row r="16" spans="1:34" ht="15.75" thickBot="1">
      <c r="A16" s="116" t="s">
        <v>69</v>
      </c>
      <c r="B16" s="113">
        <v>4.0000000000000002E-4</v>
      </c>
      <c r="C16" s="113">
        <v>4.0000000000000002E-4</v>
      </c>
      <c r="D16" s="113">
        <v>4.0000000000000002E-4</v>
      </c>
      <c r="E16" s="113">
        <v>4.0000000000000002E-4</v>
      </c>
      <c r="F16" s="113">
        <v>4.0000000000000002E-4</v>
      </c>
      <c r="G16" s="113">
        <v>4.0000000000000002E-4</v>
      </c>
      <c r="H16" s="113">
        <v>4.0000000000000002E-4</v>
      </c>
      <c r="I16" s="113">
        <v>4.0000000000000002E-4</v>
      </c>
      <c r="J16" s="113">
        <v>4.0000000000000002E-4</v>
      </c>
      <c r="K16" s="113">
        <v>4.0000000000000002E-4</v>
      </c>
      <c r="L16" s="113">
        <v>4.0000000000000002E-4</v>
      </c>
      <c r="M16" s="113">
        <v>4.0000000000000002E-4</v>
      </c>
      <c r="N16" s="113">
        <v>4.0000000000000002E-4</v>
      </c>
      <c r="O16" s="113">
        <v>4.0000000000000002E-4</v>
      </c>
      <c r="P16" s="113">
        <v>4.0000000000000002E-4</v>
      </c>
      <c r="Q16" s="113">
        <v>4.0000000000000002E-4</v>
      </c>
      <c r="R16" s="113">
        <v>4.0000000000000002E-4</v>
      </c>
      <c r="S16" s="113">
        <v>4.0000000000000002E-4</v>
      </c>
      <c r="T16" s="113">
        <v>4.0000000000000002E-4</v>
      </c>
      <c r="U16" s="113">
        <v>4.0000000000000002E-4</v>
      </c>
      <c r="V16" s="113">
        <v>4.0000000000000002E-4</v>
      </c>
      <c r="W16" s="113">
        <v>4.0000000000000002E-4</v>
      </c>
      <c r="X16" s="113">
        <v>4.0000000000000002E-4</v>
      </c>
      <c r="Y16" s="113">
        <v>4.0000000000000002E-4</v>
      </c>
      <c r="Z16" s="113">
        <v>4.0000000000000002E-4</v>
      </c>
      <c r="AA16" s="113">
        <v>4.0000000000000002E-4</v>
      </c>
      <c r="AB16" s="113">
        <v>4.0000000000000002E-4</v>
      </c>
      <c r="AC16" s="113">
        <v>4.0000000000000002E-4</v>
      </c>
      <c r="AD16" s="113">
        <v>4.0000000000000002E-4</v>
      </c>
      <c r="AE16" s="113">
        <v>4.0000000000000002E-4</v>
      </c>
      <c r="AF16" s="113">
        <v>4.0000000000000002E-4</v>
      </c>
      <c r="AG16" s="113">
        <v>4.0000000000000002E-4</v>
      </c>
      <c r="AH16" s="113">
        <v>4.0000000000000002E-4</v>
      </c>
    </row>
    <row r="17" spans="1:34" ht="15.75" thickBot="1">
      <c r="A17" s="117" t="s">
        <v>143</v>
      </c>
      <c r="B17" s="111">
        <f>SUM(B5:B16)</f>
        <v>88.563400000000001</v>
      </c>
      <c r="C17" s="111">
        <f t="shared" ref="C17:AD17" si="0">SUM(C5:C16)</f>
        <v>92.918400000000005</v>
      </c>
      <c r="D17" s="111">
        <f t="shared" si="0"/>
        <v>99.347400000000007</v>
      </c>
      <c r="E17" s="111">
        <f t="shared" si="0"/>
        <v>104.89930000000001</v>
      </c>
      <c r="F17" s="111">
        <f t="shared" si="0"/>
        <v>104.1153</v>
      </c>
      <c r="G17" s="111">
        <f t="shared" si="0"/>
        <v>105.88019999999999</v>
      </c>
      <c r="H17" s="111">
        <f t="shared" si="0"/>
        <v>107.39709999999999</v>
      </c>
      <c r="I17" s="111">
        <f t="shared" si="0"/>
        <v>110.85309999999998</v>
      </c>
      <c r="J17" s="111">
        <f t="shared" si="0"/>
        <v>116.07799999999999</v>
      </c>
      <c r="K17" s="111">
        <f t="shared" si="0"/>
        <v>114.309</v>
      </c>
      <c r="L17" s="111">
        <f t="shared" si="0"/>
        <v>117.9889</v>
      </c>
      <c r="M17" s="111">
        <f t="shared" si="0"/>
        <v>123.09780000000001</v>
      </c>
      <c r="N17" s="111">
        <f t="shared" si="0"/>
        <v>127.2449</v>
      </c>
      <c r="O17" s="111">
        <f t="shared" si="0"/>
        <v>129.25570000000002</v>
      </c>
      <c r="P17" s="111">
        <f t="shared" si="0"/>
        <v>132.16860000000003</v>
      </c>
      <c r="Q17" s="111">
        <f t="shared" si="0"/>
        <v>125.8028</v>
      </c>
      <c r="R17" s="111">
        <f t="shared" si="0"/>
        <v>120.0558</v>
      </c>
      <c r="S17" s="111">
        <f t="shared" si="0"/>
        <v>119.39439999999999</v>
      </c>
      <c r="T17" s="111">
        <f t="shared" si="0"/>
        <v>115.59919999999998</v>
      </c>
      <c r="U17" s="111">
        <f t="shared" si="0"/>
        <v>114.75800000000001</v>
      </c>
      <c r="V17" s="111">
        <f t="shared" si="0"/>
        <v>117.467</v>
      </c>
      <c r="W17" s="111">
        <f t="shared" si="0"/>
        <v>117.05769999999998</v>
      </c>
      <c r="X17" s="111">
        <f t="shared" si="0"/>
        <v>114.72269999999999</v>
      </c>
      <c r="Y17" s="111">
        <f t="shared" si="0"/>
        <v>112.60770000000001</v>
      </c>
      <c r="Z17" s="111">
        <f t="shared" si="0"/>
        <v>113.77960000000002</v>
      </c>
      <c r="AA17" s="111">
        <f t="shared" si="0"/>
        <v>113.04260000000002</v>
      </c>
      <c r="AB17" s="111">
        <f t="shared" si="0"/>
        <v>112.81950000000001</v>
      </c>
      <c r="AC17" s="111">
        <f t="shared" si="0"/>
        <v>112.0745</v>
      </c>
      <c r="AD17" s="111">
        <f t="shared" si="0"/>
        <v>114.0566</v>
      </c>
      <c r="AE17" s="111">
        <f t="shared" ref="AE17:AF17" si="1">SUM(AE5:AE16)</f>
        <v>109.54760000000002</v>
      </c>
      <c r="AF17" s="111">
        <f t="shared" si="1"/>
        <v>112.1126</v>
      </c>
      <c r="AG17" s="111">
        <f t="shared" ref="AG17:AH17" si="2">SUM(AG5:AG16)</f>
        <v>111.5926</v>
      </c>
      <c r="AH17" s="111">
        <f t="shared" si="2"/>
        <v>105.84450000000001</v>
      </c>
    </row>
    <row r="18" spans="1:34">
      <c r="B18" s="108"/>
    </row>
    <row r="19" spans="1:34">
      <c r="A19" t="s">
        <v>179</v>
      </c>
      <c r="B19" t="s">
        <v>196</v>
      </c>
    </row>
    <row r="21" spans="1:34">
      <c r="B21" s="139"/>
      <c r="C21" s="139"/>
      <c r="D21" s="139"/>
      <c r="E21" s="139"/>
      <c r="F21" s="139"/>
      <c r="G21" s="139"/>
      <c r="H21" s="139"/>
      <c r="I21" s="139"/>
      <c r="J21" s="139"/>
      <c r="K21" s="139"/>
      <c r="L21" s="139"/>
      <c r="M21" s="139"/>
      <c r="N21" s="139"/>
      <c r="O21" s="139"/>
      <c r="P21" s="139"/>
      <c r="Q21" s="139"/>
      <c r="R21" s="139"/>
      <c r="S21" s="139"/>
      <c r="T21" s="139"/>
      <c r="U21" s="139"/>
      <c r="V21" s="139"/>
      <c r="W21" s="139"/>
      <c r="X21" s="139"/>
      <c r="Y21" s="139"/>
      <c r="Z21" s="139"/>
      <c r="AA21" s="139"/>
      <c r="AB21" s="139"/>
      <c r="AC21" s="139"/>
      <c r="AD21" s="139"/>
      <c r="AE21" s="139"/>
      <c r="AF21" s="139"/>
      <c r="AG21" s="139"/>
      <c r="AH21" s="139"/>
    </row>
    <row r="22" spans="1:34">
      <c r="B22" s="139"/>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139"/>
      <c r="AG22" s="139"/>
      <c r="AH22" s="139"/>
    </row>
    <row r="23" spans="1:34">
      <c r="B23" s="139"/>
      <c r="C23" s="139"/>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row>
    <row r="24" spans="1:34">
      <c r="B24" s="139"/>
      <c r="C24" s="139"/>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row>
    <row r="25" spans="1:34">
      <c r="B25" s="139"/>
      <c r="C25" s="139"/>
      <c r="D25" s="139"/>
      <c r="E25" s="139"/>
      <c r="F25" s="139"/>
      <c r="G25" s="139"/>
      <c r="H25" s="139"/>
      <c r="I25" s="139"/>
      <c r="J25" s="139"/>
      <c r="K25" s="139"/>
      <c r="L25" s="139"/>
      <c r="M25" s="139"/>
      <c r="N25" s="139"/>
      <c r="O25" s="139"/>
      <c r="P25" s="139"/>
      <c r="Q25" s="139"/>
      <c r="R25" s="139"/>
      <c r="S25" s="139"/>
      <c r="T25" s="139"/>
      <c r="U25" s="139"/>
      <c r="V25" s="139"/>
      <c r="W25" s="139"/>
      <c r="X25" s="139"/>
      <c r="Y25" s="139"/>
      <c r="Z25" s="139"/>
      <c r="AA25" s="139"/>
      <c r="AB25" s="139"/>
      <c r="AC25" s="139"/>
      <c r="AD25" s="139"/>
      <c r="AE25" s="139"/>
      <c r="AF25" s="139"/>
      <c r="AG25" s="139"/>
      <c r="AH25" s="139"/>
    </row>
    <row r="26" spans="1:34">
      <c r="B26" s="139"/>
      <c r="C26" s="139"/>
      <c r="D26" s="139"/>
      <c r="E26" s="139"/>
      <c r="F26" s="139"/>
      <c r="G26" s="139"/>
      <c r="H26" s="139"/>
      <c r="I26" s="139"/>
      <c r="J26" s="139"/>
      <c r="K26" s="139"/>
      <c r="L26" s="139"/>
      <c r="M26" s="139"/>
      <c r="N26" s="139"/>
      <c r="O26" s="139"/>
      <c r="P26" s="139"/>
      <c r="Q26" s="139"/>
      <c r="R26" s="139"/>
      <c r="S26" s="139"/>
      <c r="T26" s="139"/>
      <c r="U26" s="139"/>
      <c r="V26" s="139"/>
      <c r="W26" s="139"/>
      <c r="X26" s="139"/>
      <c r="Y26" s="139"/>
      <c r="Z26" s="139"/>
      <c r="AA26" s="139"/>
      <c r="AB26" s="139"/>
      <c r="AC26" s="139"/>
      <c r="AD26" s="139"/>
      <c r="AE26" s="139"/>
      <c r="AF26" s="139"/>
      <c r="AG26" s="139"/>
      <c r="AH26" s="139"/>
    </row>
    <row r="27" spans="1:34">
      <c r="B27" s="139"/>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row>
    <row r="28" spans="1:34">
      <c r="B28" s="139"/>
      <c r="C28" s="139"/>
      <c r="D28" s="139"/>
      <c r="E28" s="139"/>
      <c r="F28" s="139"/>
      <c r="G28" s="139"/>
      <c r="H28" s="139"/>
      <c r="I28" s="139"/>
      <c r="J28" s="139"/>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row>
    <row r="29" spans="1:34">
      <c r="B29" s="139"/>
      <c r="C29" s="139"/>
      <c r="D29" s="139"/>
      <c r="E29" s="139"/>
      <c r="F29" s="139"/>
      <c r="G29" s="139"/>
      <c r="H29" s="139"/>
      <c r="I29" s="139"/>
      <c r="J29" s="139"/>
      <c r="K29" s="139"/>
      <c r="L29" s="139"/>
      <c r="M29" s="139"/>
      <c r="N29" s="139"/>
      <c r="O29" s="139"/>
      <c r="P29" s="139"/>
      <c r="Q29" s="139"/>
      <c r="R29" s="139"/>
      <c r="S29" s="139"/>
      <c r="T29" s="139"/>
      <c r="U29" s="139"/>
      <c r="V29" s="139"/>
      <c r="W29" s="139"/>
      <c r="X29" s="139"/>
      <c r="Y29" s="139"/>
      <c r="Z29" s="139"/>
      <c r="AA29" s="139"/>
      <c r="AB29" s="139"/>
      <c r="AC29" s="139"/>
      <c r="AD29" s="139"/>
      <c r="AE29" s="139"/>
      <c r="AF29" s="139"/>
      <c r="AG29" s="139"/>
      <c r="AH29" s="139"/>
    </row>
    <row r="30" spans="1:34">
      <c r="B30" s="139"/>
      <c r="C30" s="139"/>
      <c r="D30" s="139"/>
      <c r="E30" s="139"/>
      <c r="F30" s="139"/>
      <c r="G30" s="139"/>
      <c r="H30" s="139"/>
      <c r="I30" s="139"/>
      <c r="J30" s="139"/>
      <c r="K30" s="139"/>
      <c r="L30" s="139"/>
      <c r="M30" s="139"/>
      <c r="N30" s="139"/>
      <c r="O30" s="139"/>
      <c r="P30" s="139"/>
      <c r="Q30" s="139"/>
      <c r="R30" s="139"/>
      <c r="S30" s="139"/>
      <c r="T30" s="139"/>
      <c r="U30" s="139"/>
      <c r="V30" s="139"/>
      <c r="W30" s="139"/>
      <c r="X30" s="139"/>
      <c r="Y30" s="139"/>
      <c r="Z30" s="139"/>
      <c r="AA30" s="139"/>
      <c r="AB30" s="139"/>
      <c r="AC30" s="139"/>
      <c r="AD30" s="139"/>
      <c r="AE30" s="139"/>
      <c r="AF30" s="139"/>
      <c r="AG30" s="139"/>
      <c r="AH30" s="139"/>
    </row>
    <row r="31" spans="1:34">
      <c r="B31" s="139"/>
      <c r="C31" s="139"/>
      <c r="D31" s="139"/>
      <c r="E31" s="139"/>
      <c r="F31" s="139"/>
      <c r="G31" s="139"/>
      <c r="H31" s="139"/>
      <c r="I31" s="139"/>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row>
    <row r="32" spans="1:34">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
  <sheetViews>
    <sheetView workbookViewId="0">
      <pane xSplit="1" topLeftCell="B1" activePane="topRight" state="frozen"/>
      <selection activeCell="A3" sqref="A3"/>
      <selection pane="topRight" activeCell="I6" sqref="I6"/>
    </sheetView>
  </sheetViews>
  <sheetFormatPr defaultRowHeight="15"/>
  <cols>
    <col min="1" max="1" width="29.28515625" customWidth="1"/>
  </cols>
  <sheetData>
    <row r="1" spans="1:34" ht="18.75">
      <c r="A1" s="58" t="s">
        <v>9</v>
      </c>
    </row>
    <row r="2" spans="1:34" ht="16.5">
      <c r="A2" s="59" t="s">
        <v>221</v>
      </c>
    </row>
    <row r="3" spans="1:34" ht="15.75" thickBot="1"/>
    <row r="4" spans="1:34" ht="15.75" thickBot="1">
      <c r="A4" s="79"/>
      <c r="B4" s="80">
        <v>1990</v>
      </c>
      <c r="C4" s="30">
        <v>1991</v>
      </c>
      <c r="D4" s="30">
        <v>1992</v>
      </c>
      <c r="E4" s="30">
        <v>1993</v>
      </c>
      <c r="F4" s="30">
        <v>1994</v>
      </c>
      <c r="G4" s="30">
        <v>1995</v>
      </c>
      <c r="H4" s="30">
        <v>1996</v>
      </c>
      <c r="I4" s="30">
        <v>1997</v>
      </c>
      <c r="J4" s="30">
        <v>1998</v>
      </c>
      <c r="K4" s="30">
        <v>1999</v>
      </c>
      <c r="L4" s="30">
        <v>2000</v>
      </c>
      <c r="M4" s="30">
        <v>2001</v>
      </c>
      <c r="N4" s="30">
        <v>2002</v>
      </c>
      <c r="O4" s="30">
        <v>2003</v>
      </c>
      <c r="P4" s="30">
        <v>2004</v>
      </c>
      <c r="Q4" s="30">
        <v>2005</v>
      </c>
      <c r="R4" s="30">
        <v>2006</v>
      </c>
      <c r="S4" s="30">
        <v>2007</v>
      </c>
      <c r="T4" s="30">
        <v>2008</v>
      </c>
      <c r="U4" s="30">
        <v>2009</v>
      </c>
      <c r="V4" s="30">
        <v>2010</v>
      </c>
      <c r="W4" s="80">
        <v>2011</v>
      </c>
      <c r="X4" s="30">
        <v>2012</v>
      </c>
      <c r="Y4" s="80">
        <v>2013</v>
      </c>
      <c r="Z4" s="80">
        <v>2014</v>
      </c>
      <c r="AA4" s="80">
        <v>2015</v>
      </c>
      <c r="AB4" s="80">
        <v>2016</v>
      </c>
      <c r="AC4" s="80">
        <v>2017</v>
      </c>
      <c r="AD4" s="80">
        <v>2018</v>
      </c>
      <c r="AE4" s="80">
        <v>2019</v>
      </c>
      <c r="AF4" s="80">
        <v>2020</v>
      </c>
      <c r="AG4" s="80">
        <v>2021</v>
      </c>
      <c r="AH4" s="80">
        <v>2022</v>
      </c>
    </row>
    <row r="5" spans="1:34">
      <c r="A5" s="12" t="s">
        <v>137</v>
      </c>
      <c r="B5" s="62">
        <v>11687</v>
      </c>
      <c r="C5" s="62">
        <v>11644</v>
      </c>
      <c r="D5" s="62">
        <v>12474</v>
      </c>
      <c r="E5" s="62">
        <v>12093</v>
      </c>
      <c r="F5" s="62">
        <v>12809</v>
      </c>
      <c r="G5" s="62">
        <v>12135</v>
      </c>
      <c r="H5" s="62">
        <v>12009</v>
      </c>
      <c r="I5" s="62">
        <v>11314</v>
      </c>
      <c r="J5" s="62">
        <v>10657</v>
      </c>
      <c r="K5" s="62">
        <v>10803</v>
      </c>
      <c r="L5" s="62">
        <v>11050</v>
      </c>
      <c r="M5" s="62">
        <v>11424</v>
      </c>
      <c r="N5" s="62">
        <v>10723</v>
      </c>
      <c r="O5" s="62">
        <v>11107</v>
      </c>
      <c r="P5" s="62">
        <v>10887</v>
      </c>
      <c r="Q5" s="62">
        <v>10682</v>
      </c>
      <c r="R5" s="62">
        <v>10499</v>
      </c>
      <c r="S5" s="62">
        <v>10738</v>
      </c>
      <c r="T5" s="62">
        <v>11106</v>
      </c>
      <c r="U5" s="62">
        <v>9661</v>
      </c>
      <c r="V5" s="62">
        <v>9410</v>
      </c>
      <c r="W5" s="62">
        <v>8708</v>
      </c>
      <c r="X5" s="62">
        <v>8841</v>
      </c>
      <c r="Y5" s="62">
        <v>8849</v>
      </c>
      <c r="Z5" s="62">
        <v>8703</v>
      </c>
      <c r="AA5" s="62">
        <v>8657</v>
      </c>
      <c r="AB5" s="62">
        <v>8073</v>
      </c>
      <c r="AC5" s="62">
        <v>7590</v>
      </c>
      <c r="AD5" s="62">
        <v>7661</v>
      </c>
      <c r="AE5" s="62">
        <v>6828</v>
      </c>
      <c r="AF5" s="62">
        <v>7188</v>
      </c>
      <c r="AG5" s="62">
        <v>6937</v>
      </c>
      <c r="AH5" s="62">
        <v>7099</v>
      </c>
    </row>
    <row r="6" spans="1:34">
      <c r="A6" s="12" t="s">
        <v>138</v>
      </c>
      <c r="B6" s="62">
        <v>2294434</v>
      </c>
      <c r="C6" s="62">
        <v>2280150</v>
      </c>
      <c r="D6" s="62">
        <v>2264485</v>
      </c>
      <c r="E6" s="62">
        <v>2226709</v>
      </c>
      <c r="F6" s="62">
        <v>2018694</v>
      </c>
      <c r="G6" s="62">
        <v>2039330</v>
      </c>
      <c r="H6" s="62">
        <v>2052275</v>
      </c>
      <c r="I6" s="62">
        <v>2117040</v>
      </c>
      <c r="J6" s="62">
        <v>2104327</v>
      </c>
      <c r="K6" s="62">
        <v>2042373</v>
      </c>
      <c r="L6" s="62">
        <v>2021092</v>
      </c>
      <c r="M6" s="62">
        <v>2038848</v>
      </c>
      <c r="N6" s="62">
        <v>2045759</v>
      </c>
      <c r="O6" s="62">
        <v>2040648</v>
      </c>
      <c r="P6" s="62">
        <v>2058899</v>
      </c>
      <c r="Q6" s="62">
        <v>2065948</v>
      </c>
      <c r="R6" s="62">
        <v>2062353</v>
      </c>
      <c r="S6" s="62">
        <v>2029578</v>
      </c>
      <c r="T6" s="62">
        <v>2084866</v>
      </c>
      <c r="U6" s="62">
        <v>2082006</v>
      </c>
      <c r="V6" s="62">
        <v>2076103</v>
      </c>
      <c r="W6" s="62">
        <v>2082330</v>
      </c>
      <c r="X6" s="62">
        <v>2072750</v>
      </c>
      <c r="Y6" s="62">
        <v>2065418</v>
      </c>
      <c r="Z6" s="62">
        <v>2098066</v>
      </c>
      <c r="AA6" s="62">
        <v>2076215</v>
      </c>
      <c r="AB6" s="62">
        <v>2082376</v>
      </c>
      <c r="AC6" s="62">
        <v>2076764</v>
      </c>
      <c r="AD6" s="62">
        <v>2102127</v>
      </c>
      <c r="AE6" s="62">
        <v>2087907</v>
      </c>
      <c r="AF6" s="62">
        <v>2064687</v>
      </c>
      <c r="AG6" s="62">
        <v>2060747</v>
      </c>
      <c r="AH6" s="62">
        <v>2068593</v>
      </c>
    </row>
    <row r="7" spans="1:34">
      <c r="A7" s="12" t="s">
        <v>139</v>
      </c>
      <c r="B7" s="62">
        <v>16105</v>
      </c>
      <c r="C7" s="62">
        <v>15703</v>
      </c>
      <c r="D7" s="62">
        <v>16365</v>
      </c>
      <c r="E7" s="62">
        <v>15419</v>
      </c>
      <c r="F7" s="62">
        <v>12633</v>
      </c>
      <c r="G7" s="62">
        <v>12584</v>
      </c>
      <c r="H7" s="62">
        <v>10799</v>
      </c>
      <c r="I7" s="62">
        <v>9375</v>
      </c>
      <c r="J7" s="62">
        <v>10046</v>
      </c>
      <c r="K7" s="62">
        <v>10329</v>
      </c>
      <c r="L7" s="62">
        <v>10628</v>
      </c>
      <c r="M7" s="62">
        <v>9456</v>
      </c>
      <c r="N7" s="62">
        <v>8755</v>
      </c>
      <c r="O7" s="62">
        <v>9782</v>
      </c>
      <c r="P7" s="62">
        <v>9635</v>
      </c>
      <c r="Q7" s="62">
        <v>9431</v>
      </c>
      <c r="R7" s="62">
        <v>9930</v>
      </c>
      <c r="S7" s="62">
        <v>9818</v>
      </c>
      <c r="T7" s="62">
        <v>11048</v>
      </c>
      <c r="U7" s="62">
        <v>11463</v>
      </c>
      <c r="V7" s="62">
        <v>10720</v>
      </c>
      <c r="W7" s="62">
        <v>11144</v>
      </c>
      <c r="X7" s="62">
        <v>10219</v>
      </c>
      <c r="Y7" s="62">
        <v>9884</v>
      </c>
      <c r="Z7" s="62">
        <v>11714</v>
      </c>
      <c r="AA7" s="62">
        <v>11080</v>
      </c>
      <c r="AB7" s="62">
        <v>12053</v>
      </c>
      <c r="AC7" s="62">
        <v>13006</v>
      </c>
      <c r="AD7" s="62">
        <v>12915</v>
      </c>
      <c r="AE7" s="62">
        <v>13441</v>
      </c>
      <c r="AF7" s="62">
        <v>12704</v>
      </c>
      <c r="AG7" s="62">
        <v>12576</v>
      </c>
      <c r="AH7" s="62">
        <v>11990</v>
      </c>
    </row>
    <row r="8" spans="1:34">
      <c r="A8" s="12" t="s">
        <v>140</v>
      </c>
      <c r="B8" s="62">
        <v>217235</v>
      </c>
      <c r="C8" s="62">
        <v>212030</v>
      </c>
      <c r="D8" s="62">
        <v>207932</v>
      </c>
      <c r="E8" s="62">
        <v>197229</v>
      </c>
      <c r="F8" s="62">
        <v>316668</v>
      </c>
      <c r="G8" s="62">
        <v>207122</v>
      </c>
      <c r="H8" s="62">
        <v>192851</v>
      </c>
      <c r="I8" s="62">
        <v>167600</v>
      </c>
      <c r="J8" s="62">
        <v>156260</v>
      </c>
      <c r="K8" s="62">
        <v>159530</v>
      </c>
      <c r="L8" s="62">
        <v>166261</v>
      </c>
      <c r="M8" s="62">
        <v>173702</v>
      </c>
      <c r="N8" s="62">
        <v>177546</v>
      </c>
      <c r="O8" s="62">
        <v>177635</v>
      </c>
      <c r="P8" s="62">
        <v>172536</v>
      </c>
      <c r="Q8" s="62">
        <v>192968</v>
      </c>
      <c r="R8" s="62">
        <v>189384</v>
      </c>
      <c r="S8" s="62">
        <v>196630</v>
      </c>
      <c r="T8" s="62">
        <v>189962</v>
      </c>
      <c r="U8" s="62">
        <v>192433</v>
      </c>
      <c r="V8" s="62">
        <v>199859</v>
      </c>
      <c r="W8" s="62">
        <v>186652</v>
      </c>
      <c r="X8" s="62">
        <v>200413</v>
      </c>
      <c r="Y8" s="62">
        <v>195484</v>
      </c>
      <c r="Z8" s="62">
        <v>192617</v>
      </c>
      <c r="AA8" s="62">
        <v>254770</v>
      </c>
      <c r="AB8" s="62">
        <v>225620</v>
      </c>
      <c r="AC8" s="62">
        <v>234680</v>
      </c>
      <c r="AD8" s="62">
        <v>212657</v>
      </c>
      <c r="AE8" s="62">
        <v>206687</v>
      </c>
      <c r="AF8" s="62">
        <v>222405</v>
      </c>
      <c r="AG8" s="62">
        <v>234288</v>
      </c>
      <c r="AH8" s="62">
        <v>233240</v>
      </c>
    </row>
    <row r="9" spans="1:34">
      <c r="A9" s="12" t="s">
        <v>141</v>
      </c>
      <c r="B9" s="62">
        <v>0</v>
      </c>
      <c r="C9" s="62">
        <v>0</v>
      </c>
      <c r="D9" s="62">
        <v>0</v>
      </c>
      <c r="E9" s="62">
        <v>0</v>
      </c>
      <c r="F9" s="62">
        <v>0</v>
      </c>
      <c r="G9" s="62">
        <v>216493</v>
      </c>
      <c r="H9" s="62">
        <v>190701</v>
      </c>
      <c r="I9" s="62">
        <v>147400</v>
      </c>
      <c r="J9" s="62">
        <v>141432</v>
      </c>
      <c r="K9" s="62">
        <v>182905</v>
      </c>
      <c r="L9" s="62">
        <v>191295</v>
      </c>
      <c r="M9" s="62">
        <v>201817</v>
      </c>
      <c r="N9" s="62">
        <v>204721</v>
      </c>
      <c r="O9" s="62">
        <v>206584</v>
      </c>
      <c r="P9" s="62">
        <v>196972</v>
      </c>
      <c r="Q9" s="62">
        <v>175200</v>
      </c>
      <c r="R9" s="62">
        <v>167502</v>
      </c>
      <c r="S9" s="62">
        <v>153570</v>
      </c>
      <c r="T9" s="62">
        <v>70662</v>
      </c>
      <c r="U9" s="62">
        <v>5700</v>
      </c>
      <c r="V9" s="62">
        <v>9874</v>
      </c>
      <c r="W9" s="62">
        <v>4367</v>
      </c>
      <c r="X9" s="62">
        <v>5018</v>
      </c>
      <c r="Y9" s="62">
        <v>9123</v>
      </c>
      <c r="Z9" s="62">
        <v>4930</v>
      </c>
      <c r="AA9" s="62">
        <v>4501</v>
      </c>
      <c r="AB9" s="62">
        <v>6079</v>
      </c>
      <c r="AC9" s="62">
        <v>5461</v>
      </c>
      <c r="AD9" s="62">
        <v>9253</v>
      </c>
      <c r="AE9" s="62">
        <v>8640</v>
      </c>
      <c r="AF9" s="62">
        <v>8301</v>
      </c>
      <c r="AG9" s="62">
        <v>8419</v>
      </c>
      <c r="AH9" s="62">
        <v>9415</v>
      </c>
    </row>
    <row r="10" spans="1:34" ht="15.75" thickBot="1">
      <c r="A10" s="12" t="s">
        <v>142</v>
      </c>
      <c r="B10" s="62">
        <v>248815</v>
      </c>
      <c r="C10" s="62">
        <v>250129</v>
      </c>
      <c r="D10" s="62">
        <v>255069</v>
      </c>
      <c r="E10" s="62">
        <v>287109</v>
      </c>
      <c r="F10" s="62">
        <v>330370</v>
      </c>
      <c r="G10" s="62">
        <v>238384</v>
      </c>
      <c r="H10" s="62">
        <v>257398</v>
      </c>
      <c r="I10" s="62">
        <v>235285</v>
      </c>
      <c r="J10" s="62">
        <v>249128</v>
      </c>
      <c r="K10" s="62">
        <v>238107</v>
      </c>
      <c r="L10" s="62">
        <v>246656</v>
      </c>
      <c r="M10" s="62">
        <v>240320</v>
      </c>
      <c r="N10" s="62">
        <v>218000</v>
      </c>
      <c r="O10" s="62">
        <v>211950</v>
      </c>
      <c r="P10" s="62">
        <v>196375</v>
      </c>
      <c r="Q10" s="62">
        <v>253007</v>
      </c>
      <c r="R10" s="62">
        <v>270839</v>
      </c>
      <c r="S10" s="62">
        <v>262429</v>
      </c>
      <c r="T10" s="62">
        <v>300251</v>
      </c>
      <c r="U10" s="62">
        <v>305889</v>
      </c>
      <c r="V10" s="62">
        <v>320914</v>
      </c>
      <c r="W10" s="62">
        <v>329135</v>
      </c>
      <c r="X10" s="62">
        <v>326797</v>
      </c>
      <c r="Y10" s="62">
        <v>320131</v>
      </c>
      <c r="Z10" s="62">
        <v>312536</v>
      </c>
      <c r="AA10" s="62">
        <v>255623</v>
      </c>
      <c r="AB10" s="62">
        <v>269983</v>
      </c>
      <c r="AC10" s="62">
        <v>272185</v>
      </c>
      <c r="AD10" s="62">
        <v>264146</v>
      </c>
      <c r="AE10" s="62">
        <v>283299</v>
      </c>
      <c r="AF10" s="62">
        <v>282383</v>
      </c>
      <c r="AG10" s="62">
        <v>275034</v>
      </c>
      <c r="AH10" s="62">
        <v>269610</v>
      </c>
    </row>
    <row r="11" spans="1:34" ht="15.75" thickBot="1">
      <c r="A11" s="55" t="s">
        <v>143</v>
      </c>
      <c r="B11" s="81">
        <f>SUM(B5:B10)</f>
        <v>2788276</v>
      </c>
      <c r="C11" s="81">
        <f t="shared" ref="C11:Y11" si="0">SUM(C5:C10)</f>
        <v>2769656</v>
      </c>
      <c r="D11" s="81">
        <f t="shared" si="0"/>
        <v>2756325</v>
      </c>
      <c r="E11" s="81">
        <f t="shared" si="0"/>
        <v>2738559</v>
      </c>
      <c r="F11" s="81">
        <f t="shared" si="0"/>
        <v>2691174</v>
      </c>
      <c r="G11" s="81">
        <f t="shared" si="0"/>
        <v>2726048</v>
      </c>
      <c r="H11" s="81">
        <f t="shared" si="0"/>
        <v>2716033</v>
      </c>
      <c r="I11" s="81">
        <f t="shared" si="0"/>
        <v>2688014</v>
      </c>
      <c r="J11" s="81">
        <f t="shared" si="0"/>
        <v>2671850</v>
      </c>
      <c r="K11" s="81">
        <f t="shared" si="0"/>
        <v>2644047</v>
      </c>
      <c r="L11" s="81">
        <f t="shared" si="0"/>
        <v>2646982</v>
      </c>
      <c r="M11" s="81">
        <f t="shared" si="0"/>
        <v>2675567</v>
      </c>
      <c r="N11" s="81">
        <f t="shared" si="0"/>
        <v>2665504</v>
      </c>
      <c r="O11" s="81">
        <f t="shared" si="0"/>
        <v>2657706</v>
      </c>
      <c r="P11" s="81">
        <f t="shared" si="0"/>
        <v>2645304</v>
      </c>
      <c r="Q11" s="81">
        <f t="shared" si="0"/>
        <v>2707236</v>
      </c>
      <c r="R11" s="81">
        <f t="shared" si="0"/>
        <v>2710507</v>
      </c>
      <c r="S11" s="81">
        <f t="shared" si="0"/>
        <v>2662763</v>
      </c>
      <c r="T11" s="81">
        <f t="shared" si="0"/>
        <v>2667895</v>
      </c>
      <c r="U11" s="81">
        <f t="shared" si="0"/>
        <v>2607152</v>
      </c>
      <c r="V11" s="81">
        <f t="shared" si="0"/>
        <v>2626880</v>
      </c>
      <c r="W11" s="81">
        <f t="shared" si="0"/>
        <v>2622336</v>
      </c>
      <c r="X11" s="81">
        <f t="shared" si="0"/>
        <v>2624038</v>
      </c>
      <c r="Y11" s="81">
        <f t="shared" si="0"/>
        <v>2608889</v>
      </c>
      <c r="Z11" s="81">
        <f t="shared" ref="Z11:AA11" si="1">SUM(Z5:Z10)</f>
        <v>2628566</v>
      </c>
      <c r="AA11" s="81">
        <f t="shared" si="1"/>
        <v>2610846</v>
      </c>
      <c r="AB11" s="81">
        <f t="shared" ref="AB11:AC11" si="2">SUM(AB5:AB10)</f>
        <v>2604184</v>
      </c>
      <c r="AC11" s="81">
        <f t="shared" si="2"/>
        <v>2609686</v>
      </c>
      <c r="AD11" s="81">
        <f t="shared" ref="AD11:AE11" si="3">SUM(AD5:AD10)</f>
        <v>2608759</v>
      </c>
      <c r="AE11" s="81">
        <f t="shared" si="3"/>
        <v>2606802</v>
      </c>
      <c r="AF11" s="81">
        <f t="shared" ref="AF11:AG11" si="4">SUM(AF5:AF10)</f>
        <v>2597668</v>
      </c>
      <c r="AG11" s="81">
        <f t="shared" si="4"/>
        <v>2598001</v>
      </c>
      <c r="AH11" s="81">
        <f t="shared" ref="AH11" si="5">SUM(AH5:AH10)</f>
        <v>2599947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4"/>
  <sheetViews>
    <sheetView workbookViewId="0">
      <pane xSplit="1" topLeftCell="E1" activePane="topRight" state="frozen"/>
      <selection activeCell="A3" sqref="A3"/>
      <selection pane="topRight" activeCell="A25" sqref="A25:XFD44"/>
    </sheetView>
  </sheetViews>
  <sheetFormatPr defaultRowHeight="15"/>
  <cols>
    <col min="1" max="1" width="29.7109375" customWidth="1"/>
  </cols>
  <sheetData>
    <row r="1" spans="1:34" ht="18.75">
      <c r="A1" s="58" t="s">
        <v>9</v>
      </c>
    </row>
    <row r="2" spans="1:34" ht="16.5">
      <c r="A2" s="59" t="s">
        <v>222</v>
      </c>
    </row>
    <row r="3" spans="1:34" ht="15.75" thickBot="1">
      <c r="A3" s="18"/>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row>
    <row r="4" spans="1:34" ht="15.75" thickBot="1">
      <c r="A4" s="92" t="s">
        <v>165</v>
      </c>
      <c r="B4" s="89">
        <v>1990</v>
      </c>
      <c r="C4" s="89">
        <v>1991</v>
      </c>
      <c r="D4" s="89">
        <v>1992</v>
      </c>
      <c r="E4" s="89">
        <v>1993</v>
      </c>
      <c r="F4" s="89">
        <v>1994</v>
      </c>
      <c r="G4" s="89">
        <v>1995</v>
      </c>
      <c r="H4" s="89">
        <v>1996</v>
      </c>
      <c r="I4" s="89">
        <v>1997</v>
      </c>
      <c r="J4" s="89">
        <v>1998</v>
      </c>
      <c r="K4" s="89">
        <v>1999</v>
      </c>
      <c r="L4" s="89">
        <v>2000</v>
      </c>
      <c r="M4" s="89">
        <v>2001</v>
      </c>
      <c r="N4" s="89">
        <v>2002</v>
      </c>
      <c r="O4" s="89">
        <v>2003</v>
      </c>
      <c r="P4" s="89">
        <v>2004</v>
      </c>
      <c r="Q4" s="89">
        <v>2005</v>
      </c>
      <c r="R4" s="89">
        <v>2006</v>
      </c>
      <c r="S4" s="89">
        <v>2007</v>
      </c>
      <c r="T4" s="89">
        <v>2008</v>
      </c>
      <c r="U4" s="89">
        <v>2009</v>
      </c>
      <c r="V4" s="89">
        <v>2010</v>
      </c>
      <c r="W4" s="89">
        <v>2011</v>
      </c>
      <c r="X4" s="89">
        <v>2012</v>
      </c>
      <c r="Y4" s="89">
        <v>2013</v>
      </c>
      <c r="Z4" s="89">
        <v>2014</v>
      </c>
      <c r="AA4" s="89">
        <v>2015</v>
      </c>
      <c r="AB4" s="89">
        <v>2016</v>
      </c>
      <c r="AC4" s="89">
        <v>2017</v>
      </c>
      <c r="AD4" s="89">
        <v>2018</v>
      </c>
      <c r="AE4" s="89">
        <v>2019</v>
      </c>
      <c r="AF4" s="89">
        <v>2020</v>
      </c>
      <c r="AG4" s="89">
        <v>2021</v>
      </c>
      <c r="AH4" s="89">
        <v>2022</v>
      </c>
    </row>
    <row r="5" spans="1:34">
      <c r="A5" s="87" t="s">
        <v>148</v>
      </c>
      <c r="B5" s="88">
        <v>10208.635137531575</v>
      </c>
      <c r="C5" s="88">
        <v>9746.6551599409104</v>
      </c>
      <c r="D5" s="88">
        <v>8506.7422884449625</v>
      </c>
      <c r="E5" s="88">
        <v>9623.4930000000004</v>
      </c>
      <c r="F5" s="88">
        <v>8958.9290000000001</v>
      </c>
      <c r="G5" s="88">
        <v>10407.402</v>
      </c>
      <c r="H5" s="88">
        <v>9667.2540000000008</v>
      </c>
      <c r="I5" s="88">
        <v>9988.8989999999994</v>
      </c>
      <c r="J5" s="88">
        <v>10044.978999999999</v>
      </c>
      <c r="K5" s="88">
        <v>9922.2080000000005</v>
      </c>
      <c r="L5" s="88">
        <v>10414.007</v>
      </c>
      <c r="M5" s="88">
        <v>10139.215</v>
      </c>
      <c r="N5" s="88">
        <v>9723.4979999999996</v>
      </c>
      <c r="O5" s="88">
        <v>9767.6970000000001</v>
      </c>
      <c r="P5" s="88">
        <v>9886.6049999999996</v>
      </c>
      <c r="Q5" s="88">
        <v>9925.6959999999999</v>
      </c>
      <c r="R5" s="88">
        <v>9568.143</v>
      </c>
      <c r="S5" s="88">
        <v>8970.1710000000003</v>
      </c>
      <c r="T5" s="88">
        <v>10668.171</v>
      </c>
      <c r="U5" s="88">
        <v>11262.874</v>
      </c>
      <c r="V5" s="88">
        <v>9191.0499999999993</v>
      </c>
      <c r="W5" s="88">
        <v>8964.4719999999998</v>
      </c>
      <c r="X5" s="88">
        <v>10160.406999999999</v>
      </c>
      <c r="Y5" s="88">
        <v>10091.507</v>
      </c>
      <c r="Z5" s="88">
        <v>10676.099</v>
      </c>
      <c r="AA5" s="88">
        <v>11145.865</v>
      </c>
      <c r="AB5" s="88">
        <v>9904.6820000000007</v>
      </c>
      <c r="AC5" s="88">
        <v>11244.395</v>
      </c>
      <c r="AD5" s="88">
        <v>8491.16</v>
      </c>
      <c r="AE5" s="88">
        <v>11326.11</v>
      </c>
      <c r="AF5" s="88">
        <v>11375.103999999999</v>
      </c>
      <c r="AG5" s="88">
        <v>10461.787</v>
      </c>
      <c r="AH5" s="88">
        <v>11804.156000000001</v>
      </c>
    </row>
    <row r="6" spans="1:34">
      <c r="A6" s="87" t="s">
        <v>149</v>
      </c>
      <c r="B6" s="88">
        <v>5932.4517722928458</v>
      </c>
      <c r="C6" s="88">
        <v>5528.2962170489564</v>
      </c>
      <c r="D6" s="88">
        <v>4092.868080695057</v>
      </c>
      <c r="E6" s="88">
        <v>5561.74</v>
      </c>
      <c r="F6" s="88">
        <v>5319.7219999999998</v>
      </c>
      <c r="G6" s="88">
        <v>5739.8630000000003</v>
      </c>
      <c r="H6" s="88">
        <v>6632.8059999999996</v>
      </c>
      <c r="I6" s="88">
        <v>5208.7939999999999</v>
      </c>
      <c r="J6" s="88">
        <v>5841.4210000000003</v>
      </c>
      <c r="K6" s="88">
        <v>5218.2349999999997</v>
      </c>
      <c r="L6" s="88">
        <v>5856.4480000000003</v>
      </c>
      <c r="M6" s="88">
        <v>5079.7650000000003</v>
      </c>
      <c r="N6" s="88">
        <v>4334.5829999999996</v>
      </c>
      <c r="O6" s="88">
        <v>4783.2920000000004</v>
      </c>
      <c r="P6" s="88">
        <v>4315.7610000000004</v>
      </c>
      <c r="Q6" s="88">
        <v>4773.2120000000004</v>
      </c>
      <c r="R6" s="88">
        <v>3517.846</v>
      </c>
      <c r="S6" s="88">
        <v>5187.8360000000002</v>
      </c>
      <c r="T6" s="88">
        <v>4062.998</v>
      </c>
      <c r="U6" s="88">
        <v>5133.1040000000003</v>
      </c>
      <c r="V6" s="88">
        <v>5095.3729999999996</v>
      </c>
      <c r="W6" s="88">
        <v>4653.3239999999996</v>
      </c>
      <c r="X6" s="88">
        <v>5461.8370000000004</v>
      </c>
      <c r="Y6" s="88">
        <v>5642.5690000000004</v>
      </c>
      <c r="Z6" s="88">
        <v>4585.17</v>
      </c>
      <c r="AA6" s="88">
        <v>6211.4449999999997</v>
      </c>
      <c r="AB6" s="88">
        <v>5721.7370000000001</v>
      </c>
      <c r="AC6" s="88">
        <v>5709.89</v>
      </c>
      <c r="AD6" s="88">
        <v>4380.9989999999998</v>
      </c>
      <c r="AE6" s="88">
        <v>6072.2070000000003</v>
      </c>
      <c r="AF6" s="88">
        <v>5996.4849999999997</v>
      </c>
      <c r="AG6" s="88">
        <v>5148.2820000000002</v>
      </c>
      <c r="AH6" s="88">
        <v>5505.848</v>
      </c>
    </row>
    <row r="7" spans="1:34">
      <c r="A7" s="87" t="s">
        <v>150</v>
      </c>
      <c r="B7" s="88">
        <v>4652.7985591229453</v>
      </c>
      <c r="C7" s="88">
        <v>4592.5368285147324</v>
      </c>
      <c r="D7" s="88">
        <v>3240.2361886184767</v>
      </c>
      <c r="E7" s="88">
        <v>4211.2209999999995</v>
      </c>
      <c r="F7" s="88">
        <v>4458.6409999999996</v>
      </c>
      <c r="G7" s="88">
        <v>4788.2479999999996</v>
      </c>
      <c r="H7" s="88">
        <v>4209.0640000000003</v>
      </c>
      <c r="I7" s="88">
        <v>4747.7240000000002</v>
      </c>
      <c r="J7" s="88">
        <v>4829.5529999999999</v>
      </c>
      <c r="K7" s="88">
        <v>4669.174</v>
      </c>
      <c r="L7" s="88">
        <v>4819.5169999999998</v>
      </c>
      <c r="M7" s="88">
        <v>4734.5619999999999</v>
      </c>
      <c r="N7" s="88">
        <v>4602.8010000000004</v>
      </c>
      <c r="O7" s="88">
        <v>4780.0159999999996</v>
      </c>
      <c r="P7" s="88">
        <v>4310.5940000000001</v>
      </c>
      <c r="Q7" s="88">
        <v>4295.9560000000001</v>
      </c>
      <c r="R7" s="88">
        <v>4048.7710000000002</v>
      </c>
      <c r="S7" s="88">
        <v>4172.8590000000004</v>
      </c>
      <c r="T7" s="88">
        <v>4532.43</v>
      </c>
      <c r="U7" s="88">
        <v>5228.732</v>
      </c>
      <c r="V7" s="88">
        <v>4597.6450000000004</v>
      </c>
      <c r="W7" s="88">
        <v>4861.549</v>
      </c>
      <c r="X7" s="88">
        <v>6190.7510000000002</v>
      </c>
      <c r="Y7" s="88">
        <v>5535.8609999999999</v>
      </c>
      <c r="Z7" s="88">
        <v>6033.7709999999997</v>
      </c>
      <c r="AA7" s="88">
        <v>5696.1170000000002</v>
      </c>
      <c r="AB7" s="88">
        <v>5403.9110000000001</v>
      </c>
      <c r="AC7" s="88">
        <v>6162.268</v>
      </c>
      <c r="AD7" s="88">
        <v>4965.9089999999997</v>
      </c>
      <c r="AE7" s="88">
        <v>5716.2979999999998</v>
      </c>
      <c r="AF7" s="88">
        <v>5701.576</v>
      </c>
      <c r="AG7" s="88">
        <v>5821.1239999999998</v>
      </c>
      <c r="AH7" s="88">
        <v>5788.7650000000003</v>
      </c>
    </row>
    <row r="8" spans="1:34">
      <c r="A8" s="87" t="s">
        <v>151</v>
      </c>
      <c r="B8" s="88">
        <v>5196.8357337883954</v>
      </c>
      <c r="C8" s="88">
        <v>4869.2386679268166</v>
      </c>
      <c r="D8" s="88">
        <v>4139.4981994079089</v>
      </c>
      <c r="E8" s="88">
        <v>4702.2240000000002</v>
      </c>
      <c r="F8" s="88">
        <v>4599.5720000000001</v>
      </c>
      <c r="G8" s="88">
        <v>5079.393</v>
      </c>
      <c r="H8" s="88">
        <v>4504.09</v>
      </c>
      <c r="I8" s="88">
        <v>4942.8919999999998</v>
      </c>
      <c r="J8" s="88">
        <v>4832.8829999999998</v>
      </c>
      <c r="K8" s="88">
        <v>4891.5069999999996</v>
      </c>
      <c r="L8" s="88">
        <v>4705.8639999999996</v>
      </c>
      <c r="M8" s="88">
        <v>4851.5290000000005</v>
      </c>
      <c r="N8" s="88">
        <v>4666.0739999999996</v>
      </c>
      <c r="O8" s="88">
        <v>4934.3900000000003</v>
      </c>
      <c r="P8" s="88">
        <v>5023.393</v>
      </c>
      <c r="Q8" s="88">
        <v>4980.5429999999997</v>
      </c>
      <c r="R8" s="88">
        <v>4630.5200000000004</v>
      </c>
      <c r="S8" s="88">
        <v>4223.7139999999999</v>
      </c>
      <c r="T8" s="88">
        <v>4941.9930000000004</v>
      </c>
      <c r="U8" s="88">
        <v>5532.1059999999998</v>
      </c>
      <c r="V8" s="88">
        <v>4579.87</v>
      </c>
      <c r="W8" s="88">
        <v>4605.3140000000003</v>
      </c>
      <c r="X8" s="88">
        <v>5185.7579999999998</v>
      </c>
      <c r="Y8" s="88">
        <v>5090.8829999999998</v>
      </c>
      <c r="Z8" s="88">
        <v>4531.8980000000001</v>
      </c>
      <c r="AA8" s="88">
        <v>5875.0280000000002</v>
      </c>
      <c r="AB8" s="88">
        <v>5061.125</v>
      </c>
      <c r="AC8" s="88">
        <v>5551.3429999999998</v>
      </c>
      <c r="AD8" s="88">
        <v>4455.8100000000004</v>
      </c>
      <c r="AE8" s="88">
        <v>5849.47</v>
      </c>
      <c r="AF8" s="88">
        <v>5913.7349999999997</v>
      </c>
      <c r="AG8" s="88">
        <v>5325.3770000000004</v>
      </c>
      <c r="AH8" s="88">
        <v>5999.1289999999999</v>
      </c>
    </row>
    <row r="9" spans="1:34">
      <c r="A9" s="87" t="s">
        <v>152</v>
      </c>
      <c r="B9" s="88">
        <v>4503.7183521106226</v>
      </c>
      <c r="C9" s="88">
        <v>4422.0621982644816</v>
      </c>
      <c r="D9" s="88">
        <v>2438.8025881348608</v>
      </c>
      <c r="E9" s="88">
        <v>3713.4679999999998</v>
      </c>
      <c r="F9" s="88">
        <v>3928.1619999999998</v>
      </c>
      <c r="G9" s="88">
        <v>4360.1719999999996</v>
      </c>
      <c r="H9" s="88">
        <v>4249.4290000000001</v>
      </c>
      <c r="I9" s="88">
        <v>4205.8789999999999</v>
      </c>
      <c r="J9" s="88">
        <v>4393.8720000000003</v>
      </c>
      <c r="K9" s="88">
        <v>4222.3149999999996</v>
      </c>
      <c r="L9" s="88">
        <v>4493.1099999999997</v>
      </c>
      <c r="M9" s="88">
        <v>4390.03</v>
      </c>
      <c r="N9" s="88">
        <v>4115.174</v>
      </c>
      <c r="O9" s="88">
        <v>4353.2759999999998</v>
      </c>
      <c r="P9" s="88">
        <v>4160.9319999999998</v>
      </c>
      <c r="Q9" s="88">
        <v>4381.826</v>
      </c>
      <c r="R9" s="88">
        <v>3752.0749999999998</v>
      </c>
      <c r="S9" s="88">
        <v>4095.0390000000002</v>
      </c>
      <c r="T9" s="88">
        <v>3794.326</v>
      </c>
      <c r="U9" s="88">
        <v>4615.9530000000004</v>
      </c>
      <c r="V9" s="88">
        <v>4302.723</v>
      </c>
      <c r="W9" s="88">
        <v>4467.1909999999998</v>
      </c>
      <c r="X9" s="88">
        <v>4556.759</v>
      </c>
      <c r="Y9" s="88">
        <v>4711.3389999999999</v>
      </c>
      <c r="Z9" s="88">
        <v>4683.5860000000002</v>
      </c>
      <c r="AA9" s="88">
        <v>4841.6350000000002</v>
      </c>
      <c r="AB9" s="88">
        <v>4557.3729999999996</v>
      </c>
      <c r="AC9" s="88">
        <v>4797.0950000000003</v>
      </c>
      <c r="AD9" s="88">
        <v>3587.7080000000001</v>
      </c>
      <c r="AE9" s="88">
        <v>5035.0510000000004</v>
      </c>
      <c r="AF9" s="88">
        <v>5293.7860000000001</v>
      </c>
      <c r="AG9" s="88">
        <v>4609.3059999999996</v>
      </c>
      <c r="AH9" s="88">
        <v>5638.0680000000002</v>
      </c>
    </row>
    <row r="10" spans="1:34">
      <c r="A10" s="87" t="s">
        <v>153</v>
      </c>
      <c r="B10" s="88">
        <v>4635.3076726697009</v>
      </c>
      <c r="C10" s="88">
        <v>4527.5697129810833</v>
      </c>
      <c r="D10" s="88">
        <v>2496.5928141503291</v>
      </c>
      <c r="E10" s="88">
        <v>3804.538</v>
      </c>
      <c r="F10" s="88">
        <v>4002.9259999999999</v>
      </c>
      <c r="G10" s="88">
        <v>4800.0439999999999</v>
      </c>
      <c r="H10" s="88">
        <v>4815.4849999999997</v>
      </c>
      <c r="I10" s="88">
        <v>3986.8890000000001</v>
      </c>
      <c r="J10" s="88">
        <v>4350.375</v>
      </c>
      <c r="K10" s="88">
        <v>3894.7890000000002</v>
      </c>
      <c r="L10" s="88">
        <v>4053.8989999999999</v>
      </c>
      <c r="M10" s="88">
        <v>3793.1170000000002</v>
      </c>
      <c r="N10" s="88">
        <v>3896.3049999999998</v>
      </c>
      <c r="O10" s="88">
        <v>4093.5160000000001</v>
      </c>
      <c r="P10" s="88">
        <v>4392.1049999999996</v>
      </c>
      <c r="Q10" s="88">
        <v>4182.9759999999997</v>
      </c>
      <c r="R10" s="88">
        <v>3517.616</v>
      </c>
      <c r="S10" s="88">
        <v>4338.7160000000003</v>
      </c>
      <c r="T10" s="88">
        <v>3467.3429999999998</v>
      </c>
      <c r="U10" s="88">
        <v>4568.107</v>
      </c>
      <c r="V10" s="88">
        <v>5065.6379999999999</v>
      </c>
      <c r="W10" s="88">
        <v>4111.2060000000001</v>
      </c>
      <c r="X10" s="88">
        <v>4587.9070000000002</v>
      </c>
      <c r="Y10" s="88">
        <v>4530.134</v>
      </c>
      <c r="Z10" s="88">
        <v>4817.7759999999998</v>
      </c>
      <c r="AA10" s="88">
        <v>4736.3950000000004</v>
      </c>
      <c r="AB10" s="88">
        <v>4515.5280000000002</v>
      </c>
      <c r="AC10" s="88">
        <v>4774.942</v>
      </c>
      <c r="AD10" s="88">
        <v>2984.761</v>
      </c>
      <c r="AE10" s="88">
        <v>4280.3879999999999</v>
      </c>
      <c r="AF10" s="88">
        <v>4837.7910000000002</v>
      </c>
      <c r="AG10" s="88">
        <v>4353.6589999999997</v>
      </c>
      <c r="AH10" s="88">
        <v>4904.5959999999995</v>
      </c>
    </row>
    <row r="11" spans="1:34">
      <c r="A11" s="87" t="s">
        <v>154</v>
      </c>
      <c r="B11" s="88">
        <v>0</v>
      </c>
      <c r="C11" s="88">
        <v>0</v>
      </c>
      <c r="D11" s="88">
        <v>0</v>
      </c>
      <c r="E11" s="88">
        <v>0</v>
      </c>
      <c r="F11" s="88">
        <v>0</v>
      </c>
      <c r="G11" s="88">
        <v>0</v>
      </c>
      <c r="H11" s="88">
        <v>0</v>
      </c>
      <c r="I11" s="88">
        <v>4981.7579999999998</v>
      </c>
      <c r="J11" s="88">
        <v>4510.5479999999998</v>
      </c>
      <c r="K11" s="88">
        <v>4459.848</v>
      </c>
      <c r="L11" s="88">
        <v>4145.3819999999996</v>
      </c>
      <c r="M11" s="88">
        <v>3733.5610000000001</v>
      </c>
      <c r="N11" s="88">
        <v>3119.1309999999999</v>
      </c>
      <c r="O11" s="88">
        <v>3678.1280000000002</v>
      </c>
      <c r="P11" s="88">
        <v>3657.453</v>
      </c>
      <c r="Q11" s="88">
        <v>3304.3609999999999</v>
      </c>
      <c r="R11" s="88">
        <v>4406.6099999999997</v>
      </c>
      <c r="S11" s="88">
        <v>4318.8239999999996</v>
      </c>
      <c r="T11" s="88">
        <v>4689.9369999999999</v>
      </c>
      <c r="U11" s="88">
        <v>4842.4129999999996</v>
      </c>
      <c r="V11" s="88">
        <v>4549.1570000000002</v>
      </c>
      <c r="W11" s="88">
        <v>4810.97</v>
      </c>
      <c r="X11" s="88">
        <v>5307.8680000000004</v>
      </c>
      <c r="Y11" s="88">
        <v>5522.0330000000004</v>
      </c>
      <c r="Z11" s="88">
        <v>6112.1220000000003</v>
      </c>
      <c r="AA11" s="88">
        <v>4917.0519999999997</v>
      </c>
      <c r="AB11" s="88">
        <v>5790.2169999999996</v>
      </c>
      <c r="AC11" s="88">
        <v>6866.7849999999999</v>
      </c>
      <c r="AD11" s="88">
        <v>1671.691</v>
      </c>
      <c r="AE11" s="88">
        <v>5432.34</v>
      </c>
      <c r="AF11" s="88">
        <v>5992.5990000000002</v>
      </c>
      <c r="AG11" s="88">
        <v>6803.9</v>
      </c>
      <c r="AH11" s="88">
        <v>6127.9979999999996</v>
      </c>
    </row>
    <row r="12" spans="1:34">
      <c r="A12" s="87" t="s">
        <v>155</v>
      </c>
      <c r="B12" s="88">
        <v>0</v>
      </c>
      <c r="C12" s="88">
        <v>0</v>
      </c>
      <c r="D12" s="88">
        <v>0</v>
      </c>
      <c r="E12" s="88">
        <v>0</v>
      </c>
      <c r="F12" s="88">
        <v>0</v>
      </c>
      <c r="G12" s="88">
        <v>0</v>
      </c>
      <c r="H12" s="88">
        <v>0</v>
      </c>
      <c r="I12" s="88">
        <v>0</v>
      </c>
      <c r="J12" s="88">
        <v>0</v>
      </c>
      <c r="K12" s="88">
        <v>0</v>
      </c>
      <c r="L12" s="88">
        <v>0</v>
      </c>
      <c r="M12" s="88">
        <v>0</v>
      </c>
      <c r="N12" s="88">
        <v>0</v>
      </c>
      <c r="O12" s="88">
        <v>0</v>
      </c>
      <c r="P12" s="88">
        <v>0</v>
      </c>
      <c r="Q12" s="88">
        <v>0</v>
      </c>
      <c r="R12" s="88">
        <v>0</v>
      </c>
      <c r="S12" s="88">
        <v>0</v>
      </c>
      <c r="T12" s="88">
        <v>0</v>
      </c>
      <c r="U12" s="88">
        <v>0</v>
      </c>
      <c r="V12" s="88">
        <v>0</v>
      </c>
      <c r="W12" s="88">
        <v>5142.375</v>
      </c>
      <c r="X12" s="88">
        <v>5319.5789999999997</v>
      </c>
      <c r="Y12" s="88">
        <v>5826.2969999999996</v>
      </c>
      <c r="Z12" s="88">
        <v>6974.5110000000004</v>
      </c>
      <c r="AA12" s="88">
        <v>6588.11</v>
      </c>
      <c r="AB12" s="88">
        <v>6892.152</v>
      </c>
      <c r="AC12" s="88">
        <v>6989.9690000000001</v>
      </c>
      <c r="AD12" s="88">
        <v>5254.7309999999998</v>
      </c>
      <c r="AE12" s="88">
        <v>7535.3519999999999</v>
      </c>
      <c r="AF12" s="88">
        <v>5703.4350000000004</v>
      </c>
      <c r="AG12" s="88">
        <v>6606.027</v>
      </c>
      <c r="AH12" s="88">
        <v>6840.7520000000004</v>
      </c>
    </row>
    <row r="13" spans="1:34">
      <c r="A13" s="87" t="s">
        <v>193</v>
      </c>
      <c r="B13" s="88">
        <v>15860.795748598883</v>
      </c>
      <c r="C13" s="88">
        <v>13893.517013149654</v>
      </c>
      <c r="D13" s="88">
        <v>14588.859444307238</v>
      </c>
      <c r="E13" s="88">
        <v>13286.654</v>
      </c>
      <c r="F13" s="88">
        <v>14517.75</v>
      </c>
      <c r="G13" s="88">
        <v>14322.066999999999</v>
      </c>
      <c r="H13" s="88">
        <v>13133.258</v>
      </c>
      <c r="I13" s="88">
        <v>13129.835999999999</v>
      </c>
      <c r="J13" s="88">
        <v>10780.891</v>
      </c>
      <c r="K13" s="88">
        <v>12331.911</v>
      </c>
      <c r="L13" s="88">
        <v>11636.463</v>
      </c>
      <c r="M13" s="88">
        <v>12367.236000000001</v>
      </c>
      <c r="N13" s="88">
        <v>12850.57</v>
      </c>
      <c r="O13" s="88">
        <v>12310.55</v>
      </c>
      <c r="P13" s="88">
        <v>11514.687</v>
      </c>
      <c r="Q13" s="88">
        <v>12028.514999999999</v>
      </c>
      <c r="R13" s="88">
        <v>13185.448</v>
      </c>
      <c r="S13" s="88">
        <v>12603.768</v>
      </c>
      <c r="T13" s="88">
        <v>13370.694</v>
      </c>
      <c r="U13" s="88">
        <v>13777.55</v>
      </c>
      <c r="V13" s="88">
        <v>12148.864</v>
      </c>
      <c r="W13" s="88">
        <v>13238.066999999999</v>
      </c>
      <c r="X13" s="88">
        <v>11573.726000000001</v>
      </c>
      <c r="Y13" s="88">
        <v>12815.677</v>
      </c>
      <c r="Z13" s="88">
        <v>14030.174000000001</v>
      </c>
      <c r="AA13" s="88">
        <v>10625.303</v>
      </c>
      <c r="AB13" s="88">
        <v>12763.898999999999</v>
      </c>
      <c r="AC13" s="88">
        <v>13268.465</v>
      </c>
      <c r="AD13" s="88">
        <v>12081.657999999999</v>
      </c>
      <c r="AE13" s="88">
        <v>13563.790999999999</v>
      </c>
      <c r="AF13" s="88">
        <v>13347.115</v>
      </c>
      <c r="AG13" s="88">
        <v>13540.576999999999</v>
      </c>
      <c r="AH13" s="88">
        <v>13992.838</v>
      </c>
    </row>
    <row r="14" spans="1:34">
      <c r="A14" s="87" t="s">
        <v>156</v>
      </c>
      <c r="B14" s="88">
        <v>900.02157052982636</v>
      </c>
      <c r="C14" s="88">
        <v>807.75625405293522</v>
      </c>
      <c r="D14" s="88">
        <v>794.62208785067617</v>
      </c>
      <c r="E14" s="88">
        <v>899.15700000000004</v>
      </c>
      <c r="F14" s="88">
        <v>841.36599999999999</v>
      </c>
      <c r="G14" s="88">
        <v>817.39800000000002</v>
      </c>
      <c r="H14" s="88">
        <v>899.01900000000001</v>
      </c>
      <c r="I14" s="88">
        <v>944.12599999999998</v>
      </c>
      <c r="J14" s="88">
        <v>985.34299999999996</v>
      </c>
      <c r="K14" s="88">
        <v>951.10500000000002</v>
      </c>
      <c r="L14" s="88">
        <v>1021.6559999999999</v>
      </c>
      <c r="M14" s="88">
        <v>970.84</v>
      </c>
      <c r="N14" s="88">
        <v>959.88699999999994</v>
      </c>
      <c r="O14" s="88">
        <v>941.32500000000005</v>
      </c>
      <c r="P14" s="88">
        <v>953.69299999999998</v>
      </c>
      <c r="Q14" s="88">
        <v>935.63800000000003</v>
      </c>
      <c r="R14" s="88">
        <v>861.80700000000002</v>
      </c>
      <c r="S14" s="88">
        <v>947.46</v>
      </c>
      <c r="T14" s="88">
        <v>966.63300000000004</v>
      </c>
      <c r="U14" s="88">
        <v>1020.967</v>
      </c>
      <c r="V14" s="88">
        <v>881.56799999999998</v>
      </c>
      <c r="W14" s="88">
        <v>960.42100000000005</v>
      </c>
      <c r="X14" s="88">
        <v>960.66800000000001</v>
      </c>
      <c r="Y14" s="88">
        <v>979.25400000000002</v>
      </c>
      <c r="Z14" s="88">
        <v>1012.487</v>
      </c>
      <c r="AA14" s="88">
        <v>1024.173</v>
      </c>
      <c r="AB14" s="88">
        <v>1069.671</v>
      </c>
      <c r="AC14" s="88">
        <v>1108.76</v>
      </c>
      <c r="AD14" s="88">
        <v>892.66499999999996</v>
      </c>
      <c r="AE14" s="88">
        <v>1079.8040000000001</v>
      </c>
      <c r="AF14" s="88">
        <v>1058.9839999999999</v>
      </c>
      <c r="AG14" s="88">
        <v>1036.8910000000001</v>
      </c>
      <c r="AH14" s="88">
        <v>1098.797</v>
      </c>
    </row>
    <row r="15" spans="1:34">
      <c r="A15" s="87" t="s">
        <v>157</v>
      </c>
      <c r="B15" s="88">
        <v>3032.811396279727</v>
      </c>
      <c r="C15" s="88">
        <v>2828.1036077705821</v>
      </c>
      <c r="D15" s="88">
        <v>2440.9448237682222</v>
      </c>
      <c r="E15" s="88">
        <v>2847.402</v>
      </c>
      <c r="F15" s="88">
        <v>2638.4839999999999</v>
      </c>
      <c r="G15" s="88">
        <v>2901.78</v>
      </c>
      <c r="H15" s="88">
        <v>2403.7600000000002</v>
      </c>
      <c r="I15" s="88">
        <v>3823.8760000000002</v>
      </c>
      <c r="J15" s="88">
        <v>4108.3050000000003</v>
      </c>
      <c r="K15" s="88">
        <v>3978.27</v>
      </c>
      <c r="L15" s="88">
        <v>3851.3879999999999</v>
      </c>
      <c r="M15" s="88">
        <v>3744.7060000000001</v>
      </c>
      <c r="N15" s="88">
        <v>3567.5859999999998</v>
      </c>
      <c r="O15" s="88">
        <v>3248.72</v>
      </c>
      <c r="P15" s="88">
        <v>3364.4059999999999</v>
      </c>
      <c r="Q15" s="88">
        <v>3263.9740000000002</v>
      </c>
      <c r="R15" s="88">
        <v>3315.701</v>
      </c>
      <c r="S15" s="88">
        <v>3615.627</v>
      </c>
      <c r="T15" s="88">
        <v>3100.1280000000002</v>
      </c>
      <c r="U15" s="88">
        <v>3202.7539999999999</v>
      </c>
      <c r="V15" s="88">
        <v>3219.4749999999999</v>
      </c>
      <c r="W15" s="88">
        <v>3063.4650000000001</v>
      </c>
      <c r="X15" s="88">
        <v>3632.0419999999999</v>
      </c>
      <c r="Y15" s="88">
        <v>3809.7339999999999</v>
      </c>
      <c r="Z15" s="88">
        <v>3712.4409999999998</v>
      </c>
      <c r="AA15" s="88">
        <v>3282.319</v>
      </c>
      <c r="AB15" s="88">
        <v>3464.6179999999999</v>
      </c>
      <c r="AC15" s="88">
        <v>3523.971</v>
      </c>
      <c r="AD15" s="88">
        <v>1349.3879999999999</v>
      </c>
      <c r="AE15" s="88">
        <v>3494.1379999999999</v>
      </c>
      <c r="AF15" s="88">
        <v>3439.1410000000001</v>
      </c>
      <c r="AG15" s="88">
        <v>3258.6840000000002</v>
      </c>
      <c r="AH15" s="88">
        <v>3442.69</v>
      </c>
    </row>
    <row r="16" spans="1:34">
      <c r="A16" s="87" t="s">
        <v>158</v>
      </c>
      <c r="B16" s="88">
        <v>4635.575326617346</v>
      </c>
      <c r="C16" s="88">
        <v>4066.0660281564783</v>
      </c>
      <c r="D16" s="88">
        <v>2468.002476655689</v>
      </c>
      <c r="E16" s="88">
        <v>3632.759</v>
      </c>
      <c r="F16" s="88">
        <v>3594.8690000000001</v>
      </c>
      <c r="G16" s="88">
        <v>3663.538</v>
      </c>
      <c r="H16" s="88">
        <v>3575.8049999999998</v>
      </c>
      <c r="I16" s="88">
        <v>3885.0010000000002</v>
      </c>
      <c r="J16" s="88">
        <v>3503.248</v>
      </c>
      <c r="K16" s="88">
        <v>2819.0630000000001</v>
      </c>
      <c r="L16" s="88">
        <v>3742.0610000000001</v>
      </c>
      <c r="M16" s="88">
        <v>3410.4490000000001</v>
      </c>
      <c r="N16" s="88">
        <v>3582.6889999999999</v>
      </c>
      <c r="O16" s="88">
        <v>3841.942</v>
      </c>
      <c r="P16" s="88">
        <v>3476.3870000000002</v>
      </c>
      <c r="Q16" s="88">
        <v>3226.482</v>
      </c>
      <c r="R16" s="88">
        <v>2731.4830000000002</v>
      </c>
      <c r="S16" s="88">
        <v>3313.0590000000002</v>
      </c>
      <c r="T16" s="88">
        <v>2745.991</v>
      </c>
      <c r="U16" s="88">
        <v>3406.6970000000001</v>
      </c>
      <c r="V16" s="88">
        <v>3145.24</v>
      </c>
      <c r="W16" s="88">
        <v>3670.9580000000001</v>
      </c>
      <c r="X16" s="88">
        <v>4081.6469999999999</v>
      </c>
      <c r="Y16" s="88">
        <v>2994.2649999999999</v>
      </c>
      <c r="Z16" s="88">
        <v>3635.9720000000002</v>
      </c>
      <c r="AA16" s="88">
        <v>4047.4490000000001</v>
      </c>
      <c r="AB16" s="88">
        <v>3595.6550000000002</v>
      </c>
      <c r="AC16" s="88">
        <v>4159.57</v>
      </c>
      <c r="AD16" s="88">
        <v>2530.7759999999998</v>
      </c>
      <c r="AE16" s="88">
        <v>3838.65</v>
      </c>
      <c r="AF16" s="88">
        <v>3943.9549999999999</v>
      </c>
      <c r="AG16" s="88">
        <v>3268.7919999999999</v>
      </c>
      <c r="AH16" s="88">
        <v>4037.7350000000001</v>
      </c>
    </row>
    <row r="17" spans="1:34">
      <c r="A17" s="87" t="s">
        <v>159</v>
      </c>
      <c r="B17" s="88">
        <v>1034.1543929338857</v>
      </c>
      <c r="C17" s="88">
        <v>971.52147611569831</v>
      </c>
      <c r="D17" s="88">
        <v>892.98961331107523</v>
      </c>
      <c r="E17" s="88">
        <v>1039.057</v>
      </c>
      <c r="F17" s="88">
        <v>932.15200000000004</v>
      </c>
      <c r="G17" s="88">
        <v>880.79899999999998</v>
      </c>
      <c r="H17" s="88">
        <v>856.44899999999996</v>
      </c>
      <c r="I17" s="88">
        <v>923.48900000000003</v>
      </c>
      <c r="J17" s="88">
        <v>963.15599999999995</v>
      </c>
      <c r="K17" s="88">
        <v>988.21</v>
      </c>
      <c r="L17" s="88">
        <v>985.73699999999997</v>
      </c>
      <c r="M17" s="88">
        <v>977.90899999999999</v>
      </c>
      <c r="N17" s="88">
        <v>1018.075</v>
      </c>
      <c r="O17" s="88">
        <v>994.048</v>
      </c>
      <c r="P17" s="88">
        <v>999.77700000000004</v>
      </c>
      <c r="Q17" s="88">
        <v>993.16800000000001</v>
      </c>
      <c r="R17" s="88">
        <v>951.48400000000004</v>
      </c>
      <c r="S17" s="88">
        <v>981.94299999999998</v>
      </c>
      <c r="T17" s="88">
        <v>1026.0350000000001</v>
      </c>
      <c r="U17" s="88">
        <v>892.53899999999999</v>
      </c>
      <c r="V17" s="88">
        <v>1045.3030000000001</v>
      </c>
      <c r="W17" s="88">
        <v>1142.297</v>
      </c>
      <c r="X17" s="88">
        <v>1032.992</v>
      </c>
      <c r="Y17" s="88">
        <v>881.94799999999998</v>
      </c>
      <c r="Z17" s="88">
        <v>1005.776</v>
      </c>
      <c r="AA17" s="88">
        <v>1138.5319999999999</v>
      </c>
      <c r="AB17" s="88">
        <v>1171.1759999999999</v>
      </c>
      <c r="AC17" s="88">
        <v>1226.221</v>
      </c>
      <c r="AD17" s="88">
        <v>919.899</v>
      </c>
      <c r="AE17" s="88">
        <v>1284.346</v>
      </c>
      <c r="AF17" s="88">
        <v>1285.806</v>
      </c>
      <c r="AG17" s="88">
        <v>1290.49</v>
      </c>
      <c r="AH17" s="88">
        <v>1250.1690000000001</v>
      </c>
    </row>
    <row r="18" spans="1:34">
      <c r="A18" s="87" t="s">
        <v>160</v>
      </c>
      <c r="B18" s="88">
        <v>3516.5224189902028</v>
      </c>
      <c r="C18" s="88">
        <v>3377.1449432125469</v>
      </c>
      <c r="D18" s="88">
        <v>1977.4852809711265</v>
      </c>
      <c r="E18" s="88">
        <v>2676.87</v>
      </c>
      <c r="F18" s="88">
        <v>2648.768</v>
      </c>
      <c r="G18" s="88">
        <v>2834.4549999999999</v>
      </c>
      <c r="H18" s="88">
        <v>4331.5940000000001</v>
      </c>
      <c r="I18" s="88">
        <v>3402.5549999999998</v>
      </c>
      <c r="J18" s="88">
        <v>2038.7950000000001</v>
      </c>
      <c r="K18" s="88">
        <v>1642.4780000000001</v>
      </c>
      <c r="L18" s="88">
        <v>2420.7890000000002</v>
      </c>
      <c r="M18" s="88">
        <v>2572.3969999999999</v>
      </c>
      <c r="N18" s="88">
        <v>2376.4679999999998</v>
      </c>
      <c r="O18" s="88">
        <v>2268.297</v>
      </c>
      <c r="P18" s="88">
        <v>2248.549</v>
      </c>
      <c r="Q18" s="88">
        <v>2251.4380000000001</v>
      </c>
      <c r="R18" s="88">
        <v>2184.279</v>
      </c>
      <c r="S18" s="88">
        <v>2294.5810000000001</v>
      </c>
      <c r="T18" s="88">
        <v>1975.731</v>
      </c>
      <c r="U18" s="88">
        <v>2204.0500000000002</v>
      </c>
      <c r="V18" s="88">
        <v>2170.922</v>
      </c>
      <c r="W18" s="88">
        <v>2475.54</v>
      </c>
      <c r="X18" s="88">
        <v>2336.0329999999999</v>
      </c>
      <c r="Y18" s="88">
        <v>2373.402</v>
      </c>
      <c r="Z18" s="88">
        <v>2339.6170000000002</v>
      </c>
      <c r="AA18" s="88">
        <v>2173.86</v>
      </c>
      <c r="AB18" s="88">
        <v>2240.654</v>
      </c>
      <c r="AC18" s="88">
        <v>2265.67</v>
      </c>
      <c r="AD18" s="88">
        <v>1842.413</v>
      </c>
      <c r="AE18" s="88">
        <v>2327.527</v>
      </c>
      <c r="AF18" s="88">
        <v>2372.6550000000002</v>
      </c>
      <c r="AG18" s="88">
        <v>1960.991</v>
      </c>
      <c r="AH18" s="88">
        <v>2199.0949999999998</v>
      </c>
    </row>
    <row r="19" spans="1:34">
      <c r="A19" s="87" t="s">
        <v>194</v>
      </c>
      <c r="B19" s="88">
        <v>4241.472954868962</v>
      </c>
      <c r="C19" s="88">
        <v>4068.4464295705043</v>
      </c>
      <c r="D19" s="88">
        <v>2170.0920670270903</v>
      </c>
      <c r="E19" s="88">
        <v>2625.5169999999998</v>
      </c>
      <c r="F19" s="88">
        <v>2652.5439999999999</v>
      </c>
      <c r="G19" s="88">
        <v>2800.1109999999999</v>
      </c>
      <c r="H19" s="88">
        <v>3801.2469999999998</v>
      </c>
      <c r="I19" s="88">
        <v>2858.8440000000001</v>
      </c>
      <c r="J19" s="88">
        <v>1740.1289999999999</v>
      </c>
      <c r="K19" s="88">
        <v>1405.356</v>
      </c>
      <c r="L19" s="88">
        <v>2046.991</v>
      </c>
      <c r="M19" s="88">
        <v>2194.3159999999998</v>
      </c>
      <c r="N19" s="88">
        <v>1970.73</v>
      </c>
      <c r="O19" s="88">
        <v>1881.027</v>
      </c>
      <c r="P19" s="88">
        <v>1864.65</v>
      </c>
      <c r="Q19" s="88">
        <v>1867.046</v>
      </c>
      <c r="R19" s="88">
        <v>1811.3530000000001</v>
      </c>
      <c r="S19" s="88">
        <v>1902.8240000000001</v>
      </c>
      <c r="T19" s="88">
        <v>1638.4110000000001</v>
      </c>
      <c r="U19" s="88">
        <v>1827.749</v>
      </c>
      <c r="V19" s="88">
        <v>1800.277</v>
      </c>
      <c r="W19" s="88">
        <v>2052.8870000000002</v>
      </c>
      <c r="X19" s="88">
        <v>1937.1980000000001</v>
      </c>
      <c r="Y19" s="88">
        <v>1968.1869999999999</v>
      </c>
      <c r="Z19" s="88">
        <v>1940.17</v>
      </c>
      <c r="AA19" s="88">
        <v>1802.713</v>
      </c>
      <c r="AB19" s="88">
        <v>1858.104</v>
      </c>
      <c r="AC19" s="88">
        <v>1878.848</v>
      </c>
      <c r="AD19" s="88">
        <v>1527.855</v>
      </c>
      <c r="AE19" s="88">
        <v>1930.145</v>
      </c>
      <c r="AF19" s="88">
        <v>1967.567</v>
      </c>
      <c r="AG19" s="88">
        <v>1626.1869999999999</v>
      </c>
      <c r="AH19" s="88">
        <v>1823.64</v>
      </c>
    </row>
    <row r="20" spans="1:34">
      <c r="A20" s="87" t="s">
        <v>161</v>
      </c>
      <c r="B20" s="88">
        <v>904.24442085624253</v>
      </c>
      <c r="C20" s="88">
        <v>850.89524651062152</v>
      </c>
      <c r="D20" s="88">
        <v>770.55719785653912</v>
      </c>
      <c r="E20" s="88">
        <v>881.41800000000001</v>
      </c>
      <c r="F20" s="88">
        <v>519.83500000000004</v>
      </c>
      <c r="G20" s="88">
        <v>853.68299999999999</v>
      </c>
      <c r="H20" s="88">
        <v>841.178</v>
      </c>
      <c r="I20" s="88">
        <v>991.91700000000003</v>
      </c>
      <c r="J20" s="88">
        <v>1015.268</v>
      </c>
      <c r="K20" s="88">
        <v>949.81</v>
      </c>
      <c r="L20" s="88">
        <v>901.32500000000005</v>
      </c>
      <c r="M20" s="88">
        <v>887.95299999999997</v>
      </c>
      <c r="N20" s="88">
        <v>782.57</v>
      </c>
      <c r="O20" s="88">
        <v>753.88199999999995</v>
      </c>
      <c r="P20" s="88">
        <v>734.16200000000003</v>
      </c>
      <c r="Q20" s="88">
        <v>682.51300000000003</v>
      </c>
      <c r="R20" s="88">
        <v>727.32600000000002</v>
      </c>
      <c r="S20" s="88">
        <v>649.99099999999999</v>
      </c>
      <c r="T20" s="88">
        <v>654.49400000000003</v>
      </c>
      <c r="U20" s="88">
        <v>718.86699999999996</v>
      </c>
      <c r="V20" s="88">
        <v>643.90599999999995</v>
      </c>
      <c r="W20" s="88">
        <v>664.49099999999999</v>
      </c>
      <c r="X20" s="88">
        <v>651.12400000000002</v>
      </c>
      <c r="Y20" s="88">
        <v>540.36300000000006</v>
      </c>
      <c r="Z20" s="88">
        <v>615.96500000000003</v>
      </c>
      <c r="AA20" s="88">
        <v>653.68100000000004</v>
      </c>
      <c r="AB20" s="88">
        <v>712.26199999999994</v>
      </c>
      <c r="AC20" s="88">
        <v>479.262</v>
      </c>
      <c r="AD20" s="88">
        <v>586.21799999999996</v>
      </c>
      <c r="AE20" s="88">
        <v>429.24799999999999</v>
      </c>
      <c r="AF20" s="88">
        <v>408.67500000000001</v>
      </c>
      <c r="AG20" s="88">
        <v>412.351</v>
      </c>
      <c r="AH20" s="88">
        <v>295.92</v>
      </c>
    </row>
    <row r="21" spans="1:34">
      <c r="A21" s="87" t="s">
        <v>164</v>
      </c>
      <c r="B21" s="88">
        <v>2666.9016106119157</v>
      </c>
      <c r="C21" s="88">
        <v>2495.7035071859123</v>
      </c>
      <c r="D21" s="88">
        <v>2105.1451361930212</v>
      </c>
      <c r="E21" s="88">
        <v>2219.8110000000001</v>
      </c>
      <c r="F21" s="88">
        <v>1919.5440000000001</v>
      </c>
      <c r="G21" s="88">
        <v>2397.087</v>
      </c>
      <c r="H21" s="88">
        <v>2275.3409999999999</v>
      </c>
      <c r="I21" s="88">
        <v>2359.5790000000002</v>
      </c>
      <c r="J21" s="88">
        <v>2486.7890000000002</v>
      </c>
      <c r="K21" s="88">
        <v>2381.81</v>
      </c>
      <c r="L21" s="88">
        <v>2408.1480000000001</v>
      </c>
      <c r="M21" s="88">
        <v>2373.0459999999998</v>
      </c>
      <c r="N21" s="88">
        <v>2330.511</v>
      </c>
      <c r="O21" s="88">
        <v>2155.0079999999998</v>
      </c>
      <c r="P21" s="88">
        <v>2170.35</v>
      </c>
      <c r="Q21" s="88">
        <v>2441.3119999999999</v>
      </c>
      <c r="R21" s="88">
        <v>2404.6640000000002</v>
      </c>
      <c r="S21" s="88">
        <v>2676.9029999999998</v>
      </c>
      <c r="T21" s="88">
        <v>2575.9690000000001</v>
      </c>
      <c r="U21" s="88">
        <v>2885.3719999999998</v>
      </c>
      <c r="V21" s="88">
        <v>2842.2080000000001</v>
      </c>
      <c r="W21" s="88">
        <v>2989.3049999999998</v>
      </c>
      <c r="X21" s="88">
        <v>2963.1869999999999</v>
      </c>
      <c r="Y21" s="88">
        <v>2569.39</v>
      </c>
      <c r="Z21" s="88">
        <v>2702.28</v>
      </c>
      <c r="AA21" s="88">
        <v>2885.634</v>
      </c>
      <c r="AB21" s="88">
        <v>3035.9090000000001</v>
      </c>
      <c r="AC21" s="88">
        <v>3049.9369999999999</v>
      </c>
      <c r="AD21" s="88">
        <v>2057.9180000000001</v>
      </c>
      <c r="AE21" s="88">
        <v>2383.203</v>
      </c>
      <c r="AF21" s="88">
        <v>2452.6509999999998</v>
      </c>
      <c r="AG21" s="88">
        <v>2429.2249999999999</v>
      </c>
      <c r="AH21" s="88">
        <v>2324.6329999999998</v>
      </c>
    </row>
    <row r="22" spans="1:34">
      <c r="A22" s="87" t="s">
        <v>162</v>
      </c>
      <c r="B22" s="88">
        <v>1808.4888417124851</v>
      </c>
      <c r="C22" s="88">
        <v>1701.790493021243</v>
      </c>
      <c r="D22" s="88">
        <v>1541.1143957130782</v>
      </c>
      <c r="E22" s="88">
        <v>1762.836</v>
      </c>
      <c r="F22" s="88">
        <v>1039.6690000000001</v>
      </c>
      <c r="G22" s="88">
        <v>1707.366</v>
      </c>
      <c r="H22" s="88">
        <v>1682.356</v>
      </c>
      <c r="I22" s="88">
        <v>1983.835</v>
      </c>
      <c r="J22" s="88">
        <v>2030.5350000000001</v>
      </c>
      <c r="K22" s="88">
        <v>1899.62</v>
      </c>
      <c r="L22" s="88">
        <v>1802.65</v>
      </c>
      <c r="M22" s="88">
        <v>1775.9059999999999</v>
      </c>
      <c r="N22" s="88">
        <v>1565.1410000000001</v>
      </c>
      <c r="O22" s="88">
        <v>1507.7650000000001</v>
      </c>
      <c r="P22" s="88">
        <v>1468.3240000000001</v>
      </c>
      <c r="Q22" s="88">
        <v>1365.027</v>
      </c>
      <c r="R22" s="88">
        <v>1454.652</v>
      </c>
      <c r="S22" s="88">
        <v>1299.981</v>
      </c>
      <c r="T22" s="88">
        <v>1308.9880000000001</v>
      </c>
      <c r="U22" s="88">
        <v>1437.7339999999999</v>
      </c>
      <c r="V22" s="88">
        <v>1287.8119999999999</v>
      </c>
      <c r="W22" s="88">
        <v>1328.981</v>
      </c>
      <c r="X22" s="88">
        <v>1302.2470000000001</v>
      </c>
      <c r="Y22" s="88">
        <v>1080.7260000000001</v>
      </c>
      <c r="Z22" s="88">
        <v>1231.9290000000001</v>
      </c>
      <c r="AA22" s="88">
        <v>1307.3630000000001</v>
      </c>
      <c r="AB22" s="88">
        <v>1424.5239999999999</v>
      </c>
      <c r="AC22" s="88">
        <v>958.52300000000002</v>
      </c>
      <c r="AD22" s="88">
        <v>1172.4359999999999</v>
      </c>
      <c r="AE22" s="88">
        <v>858.49699999999996</v>
      </c>
      <c r="AF22" s="88">
        <v>817.35</v>
      </c>
      <c r="AG22" s="88">
        <v>824.702</v>
      </c>
      <c r="AH22" s="88">
        <v>591.84</v>
      </c>
    </row>
    <row r="23" spans="1:34" ht="15.75" thickBot="1">
      <c r="A23" s="90" t="s">
        <v>163</v>
      </c>
      <c r="B23" s="91">
        <v>2372.31407918174</v>
      </c>
      <c r="C23" s="91">
        <v>2108.9331235842019</v>
      </c>
      <c r="D23" s="91">
        <v>1823.0950691427183</v>
      </c>
      <c r="E23" s="91">
        <v>2061.67</v>
      </c>
      <c r="F23" s="91">
        <v>1766.8779999999999</v>
      </c>
      <c r="G23" s="91">
        <v>1650.4449999999999</v>
      </c>
      <c r="H23" s="91">
        <v>1877.1849999999999</v>
      </c>
      <c r="I23" s="91">
        <v>2216.0680000000002</v>
      </c>
      <c r="J23" s="91">
        <v>2524.5540000000001</v>
      </c>
      <c r="K23" s="91">
        <v>2224.5990000000002</v>
      </c>
      <c r="L23" s="91">
        <v>2297.7979999999998</v>
      </c>
      <c r="M23" s="91">
        <v>2153.096</v>
      </c>
      <c r="N23" s="91">
        <v>2111.2629999999999</v>
      </c>
      <c r="O23" s="91">
        <v>2708.8539999999998</v>
      </c>
      <c r="P23" s="91">
        <v>3130.8389999999999</v>
      </c>
      <c r="Q23" s="91">
        <v>2454.009</v>
      </c>
      <c r="R23" s="91">
        <v>2835.7020000000002</v>
      </c>
      <c r="S23" s="91">
        <v>2662.0459999999998</v>
      </c>
      <c r="T23" s="91">
        <v>2951.951</v>
      </c>
      <c r="U23" s="91">
        <v>3208.424</v>
      </c>
      <c r="V23" s="91">
        <v>2849.232</v>
      </c>
      <c r="W23" s="91">
        <v>2708.556</v>
      </c>
      <c r="X23" s="91">
        <v>3099.64</v>
      </c>
      <c r="Y23" s="91">
        <v>3189.5509999999999</v>
      </c>
      <c r="Z23" s="91">
        <v>3471.9830000000002</v>
      </c>
      <c r="AA23" s="91">
        <v>3473.549</v>
      </c>
      <c r="AB23" s="91">
        <v>2492.1370000000002</v>
      </c>
      <c r="AC23" s="91">
        <v>3383.5039999999999</v>
      </c>
      <c r="AD23" s="91">
        <v>2719.48</v>
      </c>
      <c r="AE23" s="91">
        <v>3559.1120000000001</v>
      </c>
      <c r="AF23" s="91">
        <v>3102.7359999999999</v>
      </c>
      <c r="AG23" s="91">
        <v>3187.3539999999998</v>
      </c>
      <c r="AH23" s="91">
        <v>3655.8960000000002</v>
      </c>
    </row>
    <row r="25" spans="1:34">
      <c r="E25" s="141"/>
      <c r="F25" s="141"/>
      <c r="G25" s="141"/>
      <c r="H25" s="141"/>
      <c r="I25" s="141"/>
      <c r="J25" s="141"/>
      <c r="K25" s="141"/>
      <c r="L25" s="141"/>
      <c r="M25" s="141"/>
      <c r="N25" s="141"/>
      <c r="O25" s="141"/>
      <c r="P25" s="141"/>
      <c r="Q25" s="141"/>
      <c r="R25" s="141"/>
      <c r="S25" s="141"/>
      <c r="T25" s="141"/>
      <c r="U25" s="141"/>
      <c r="V25" s="141"/>
      <c r="W25" s="141"/>
      <c r="X25" s="141"/>
      <c r="Y25" s="141"/>
      <c r="Z25" s="141"/>
      <c r="AA25" s="141"/>
      <c r="AB25" s="141"/>
      <c r="AC25" s="141"/>
      <c r="AD25" s="141"/>
      <c r="AE25" s="141"/>
      <c r="AF25" s="141"/>
      <c r="AG25" s="141"/>
      <c r="AH25" s="141"/>
    </row>
    <row r="26" spans="1:34">
      <c r="E26" s="141"/>
      <c r="F26" s="141"/>
      <c r="G26" s="141"/>
      <c r="H26" s="141"/>
      <c r="I26" s="141"/>
      <c r="J26" s="141"/>
      <c r="K26" s="141"/>
      <c r="L26" s="141"/>
      <c r="M26" s="141"/>
      <c r="N26" s="141"/>
      <c r="O26" s="141"/>
      <c r="P26" s="141"/>
      <c r="Q26" s="141"/>
      <c r="R26" s="141"/>
      <c r="S26" s="141"/>
      <c r="T26" s="141"/>
      <c r="U26" s="141"/>
      <c r="V26" s="141"/>
      <c r="W26" s="141"/>
      <c r="X26" s="141"/>
      <c r="Y26" s="141"/>
      <c r="Z26" s="141"/>
      <c r="AA26" s="141"/>
      <c r="AB26" s="141"/>
      <c r="AC26" s="141"/>
      <c r="AD26" s="141"/>
      <c r="AE26" s="141"/>
      <c r="AF26" s="141"/>
      <c r="AG26" s="141"/>
      <c r="AH26" s="141"/>
    </row>
    <row r="27" spans="1:34">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row>
    <row r="28" spans="1:34">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row>
    <row r="29" spans="1:34">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row>
    <row r="30" spans="1:34">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row>
    <row r="31" spans="1:34">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141"/>
    </row>
    <row r="32" spans="1:34">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D32" s="141"/>
      <c r="AE32" s="141"/>
      <c r="AF32" s="141"/>
      <c r="AG32" s="141"/>
      <c r="AH32" s="141"/>
    </row>
    <row r="33" spans="5:34">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row>
    <row r="34" spans="5:34">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1"/>
      <c r="AG34" s="141"/>
      <c r="AH34" s="141"/>
    </row>
    <row r="35" spans="5:34">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c r="AC35" s="141"/>
      <c r="AD35" s="141"/>
      <c r="AE35" s="141"/>
      <c r="AF35" s="141"/>
      <c r="AG35" s="141"/>
      <c r="AH35" s="141"/>
    </row>
    <row r="36" spans="5:34">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row>
    <row r="37" spans="5:34">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row>
    <row r="38" spans="5:34">
      <c r="E38" s="141"/>
      <c r="F38" s="141"/>
      <c r="G38" s="141"/>
      <c r="H38" s="141"/>
      <c r="I38" s="141"/>
      <c r="J38" s="141"/>
      <c r="K38" s="141"/>
      <c r="L38" s="141"/>
      <c r="M38" s="141"/>
      <c r="N38" s="141"/>
      <c r="O38" s="141"/>
      <c r="P38" s="141"/>
      <c r="Q38" s="141"/>
      <c r="R38" s="141"/>
      <c r="S38" s="141"/>
      <c r="T38" s="141"/>
      <c r="U38" s="141"/>
      <c r="V38" s="141"/>
      <c r="W38" s="141"/>
      <c r="X38" s="141"/>
      <c r="Y38" s="141"/>
      <c r="Z38" s="141"/>
      <c r="AA38" s="141"/>
      <c r="AB38" s="141"/>
      <c r="AC38" s="141"/>
      <c r="AD38" s="141"/>
      <c r="AE38" s="141"/>
      <c r="AF38" s="141"/>
      <c r="AG38" s="141"/>
      <c r="AH38" s="141"/>
    </row>
    <row r="39" spans="5:34">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row>
    <row r="40" spans="5:34">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row>
    <row r="41" spans="5:34">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row>
    <row r="42" spans="5:34">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row>
    <row r="43" spans="5:34">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row>
    <row r="44" spans="5:34">
      <c r="E44" s="141"/>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4"/>
  <sheetViews>
    <sheetView workbookViewId="0">
      <pane xSplit="1" topLeftCell="B1" activePane="topRight" state="frozen"/>
      <selection activeCell="A3" sqref="A3"/>
      <selection pane="topRight" activeCell="AA29" sqref="AA29"/>
    </sheetView>
  </sheetViews>
  <sheetFormatPr defaultRowHeight="15"/>
  <cols>
    <col min="1" max="1" width="15.5703125" customWidth="1"/>
  </cols>
  <sheetData>
    <row r="1" spans="1:34" ht="18.75">
      <c r="A1" s="22" t="s">
        <v>9</v>
      </c>
      <c r="E1" s="54"/>
      <c r="F1" s="54"/>
      <c r="G1" s="54"/>
    </row>
    <row r="2" spans="1:34" ht="16.5">
      <c r="A2" s="21" t="s">
        <v>202</v>
      </c>
    </row>
    <row r="3" spans="1:34" ht="15.75" thickBot="1"/>
    <row r="4" spans="1:34" ht="15.75" thickBot="1">
      <c r="A4" s="40"/>
      <c r="B4" s="41">
        <v>1990</v>
      </c>
      <c r="C4" s="41">
        <v>1991</v>
      </c>
      <c r="D4" s="41">
        <v>1992</v>
      </c>
      <c r="E4" s="41">
        <v>1993</v>
      </c>
      <c r="F4" s="41">
        <v>1994</v>
      </c>
      <c r="G4" s="41">
        <v>1995</v>
      </c>
      <c r="H4" s="41">
        <v>1996</v>
      </c>
      <c r="I4" s="41">
        <v>1997</v>
      </c>
      <c r="J4" s="41">
        <v>1998</v>
      </c>
      <c r="K4" s="41">
        <v>1999</v>
      </c>
      <c r="L4" s="41">
        <v>2000</v>
      </c>
      <c r="M4" s="41">
        <v>2001</v>
      </c>
      <c r="N4" s="41">
        <v>2002</v>
      </c>
      <c r="O4" s="41">
        <v>2003</v>
      </c>
      <c r="P4" s="41">
        <v>2004</v>
      </c>
      <c r="Q4" s="41">
        <v>2005</v>
      </c>
      <c r="R4" s="41">
        <v>2006</v>
      </c>
      <c r="S4" s="41">
        <v>2007</v>
      </c>
      <c r="T4" s="41">
        <v>2008</v>
      </c>
      <c r="U4" s="41">
        <v>2009</v>
      </c>
      <c r="V4" s="41">
        <v>2010</v>
      </c>
      <c r="W4" s="41">
        <v>2011</v>
      </c>
      <c r="X4" s="41">
        <v>2012</v>
      </c>
      <c r="Y4" s="41">
        <v>2013</v>
      </c>
      <c r="Z4" s="41">
        <v>2014</v>
      </c>
      <c r="AA4" s="41">
        <v>2015</v>
      </c>
      <c r="AB4" s="41">
        <v>2016</v>
      </c>
      <c r="AC4" s="41">
        <v>2017</v>
      </c>
      <c r="AD4" s="41">
        <v>2018</v>
      </c>
      <c r="AE4" s="41">
        <v>2019</v>
      </c>
      <c r="AF4" s="41">
        <v>2020</v>
      </c>
      <c r="AG4" s="41">
        <v>2021</v>
      </c>
      <c r="AH4" s="41">
        <v>2022</v>
      </c>
    </row>
    <row r="5" spans="1:34" ht="15.75" thickBot="1">
      <c r="A5" s="42" t="s">
        <v>85</v>
      </c>
      <c r="B5" s="43">
        <v>753.11500000000001</v>
      </c>
      <c r="C5" s="43">
        <v>741.64700000000005</v>
      </c>
      <c r="D5" s="43">
        <v>711.928</v>
      </c>
      <c r="E5" s="43">
        <v>714.10900000000004</v>
      </c>
      <c r="F5" s="43">
        <v>699.55600000000004</v>
      </c>
      <c r="G5" s="43">
        <v>702.47299999999996</v>
      </c>
      <c r="H5" s="43">
        <v>700.64499999999998</v>
      </c>
      <c r="I5" s="43">
        <v>670.35400000000004</v>
      </c>
      <c r="J5" s="43">
        <v>669.05899999999997</v>
      </c>
      <c r="K5" s="43">
        <v>640.19399999999996</v>
      </c>
      <c r="L5" s="43">
        <v>635.51800000000003</v>
      </c>
      <c r="M5" s="43">
        <v>623.35799999999995</v>
      </c>
      <c r="N5" s="43">
        <v>609.60199999999998</v>
      </c>
      <c r="O5" s="43">
        <v>596.03399999999999</v>
      </c>
      <c r="P5" s="43">
        <v>563.45399999999995</v>
      </c>
      <c r="Q5" s="43">
        <v>564.26499999999999</v>
      </c>
      <c r="R5" s="43">
        <v>550.279</v>
      </c>
      <c r="S5" s="43">
        <v>545.42399999999998</v>
      </c>
      <c r="T5" s="43">
        <v>557.97799999999995</v>
      </c>
      <c r="U5" s="43">
        <v>563.12800000000004</v>
      </c>
      <c r="V5" s="43">
        <v>568.202</v>
      </c>
      <c r="W5" s="43">
        <v>565.10799999999995</v>
      </c>
      <c r="X5" s="43">
        <v>587.18899999999996</v>
      </c>
      <c r="Y5" s="43">
        <v>582.34</v>
      </c>
      <c r="Z5" s="43">
        <v>562.63099999999997</v>
      </c>
      <c r="AA5" s="43">
        <v>561.00400000000002</v>
      </c>
      <c r="AB5" s="43">
        <v>571.64200000000005</v>
      </c>
      <c r="AC5" s="43">
        <v>570.03800000000001</v>
      </c>
      <c r="AD5" s="43">
        <v>575.423</v>
      </c>
      <c r="AE5" s="43">
        <v>566.63900000000001</v>
      </c>
      <c r="AF5" s="43">
        <v>566.98599999999999</v>
      </c>
      <c r="AG5" s="43">
        <v>564.19299999999998</v>
      </c>
      <c r="AH5" s="43">
        <v>557.11300000000006</v>
      </c>
    </row>
    <row r="6" spans="1:34">
      <c r="A6" s="44" t="s">
        <v>86</v>
      </c>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row>
    <row r="7" spans="1:34">
      <c r="A7" s="46" t="s">
        <v>87</v>
      </c>
      <c r="B7" s="47">
        <v>216.53100000000001</v>
      </c>
      <c r="C7" s="47">
        <v>217.62</v>
      </c>
      <c r="D7" s="47">
        <v>213.80600000000001</v>
      </c>
      <c r="E7" s="47">
        <v>211.655</v>
      </c>
      <c r="F7" s="47">
        <v>198.59800000000001</v>
      </c>
      <c r="G7" s="47">
        <v>190.042</v>
      </c>
      <c r="H7" s="47">
        <v>190.113</v>
      </c>
      <c r="I7" s="47">
        <v>176.30199999999999</v>
      </c>
      <c r="J7" s="47">
        <v>168.89500000000001</v>
      </c>
      <c r="K7" s="47">
        <v>153.07300000000001</v>
      </c>
      <c r="L7" s="47">
        <v>149.864</v>
      </c>
      <c r="M7" s="47">
        <v>153.72300000000001</v>
      </c>
      <c r="N7" s="47">
        <v>139.755</v>
      </c>
      <c r="O7" s="47">
        <v>134.13200000000001</v>
      </c>
      <c r="P7" s="47">
        <v>139.08600000000001</v>
      </c>
      <c r="Q7" s="47">
        <v>131.96199999999999</v>
      </c>
      <c r="R7" s="47">
        <v>123.648</v>
      </c>
      <c r="S7" s="47">
        <v>133.38999999999999</v>
      </c>
      <c r="T7" s="47">
        <v>124.69199999999999</v>
      </c>
      <c r="U7" s="47">
        <v>117.47799999999999</v>
      </c>
      <c r="V7" s="47">
        <v>132.17099999999999</v>
      </c>
      <c r="W7" s="47">
        <v>132.16900000000001</v>
      </c>
      <c r="X7" s="47">
        <v>132.893</v>
      </c>
      <c r="Y7" s="47">
        <v>124.964</v>
      </c>
      <c r="Z7" s="47">
        <v>112.994</v>
      </c>
      <c r="AA7" s="47">
        <v>122.31100000000001</v>
      </c>
      <c r="AB7" s="47">
        <v>127.26</v>
      </c>
      <c r="AC7" s="47">
        <v>131.483</v>
      </c>
      <c r="AD7" s="47">
        <v>127.07899999999999</v>
      </c>
      <c r="AE7" s="47">
        <v>112.83799999999999</v>
      </c>
      <c r="AF7" s="47">
        <v>109.892</v>
      </c>
      <c r="AG7" s="47">
        <v>109.44799999999999</v>
      </c>
      <c r="AH7" s="47">
        <v>102.456</v>
      </c>
    </row>
    <row r="8" spans="1:34">
      <c r="A8" s="46" t="s">
        <v>88</v>
      </c>
      <c r="B8" s="47">
        <v>262.87700000000001</v>
      </c>
      <c r="C8" s="47">
        <v>248.12100000000001</v>
      </c>
      <c r="D8" s="47">
        <v>250.761</v>
      </c>
      <c r="E8" s="47">
        <v>253.17500000000001</v>
      </c>
      <c r="F8" s="47">
        <v>225.53200000000001</v>
      </c>
      <c r="G8" s="47">
        <v>213.17599999999999</v>
      </c>
      <c r="H8" s="47">
        <v>216.48</v>
      </c>
      <c r="I8" s="47">
        <v>192.726</v>
      </c>
      <c r="J8" s="47">
        <v>185.447</v>
      </c>
      <c r="K8" s="47">
        <v>174.57400000000001</v>
      </c>
      <c r="L8" s="47">
        <v>175.571</v>
      </c>
      <c r="M8" s="47">
        <v>203.21899999999999</v>
      </c>
      <c r="N8" s="47">
        <v>170.76900000000001</v>
      </c>
      <c r="O8" s="47">
        <v>159.85400000000001</v>
      </c>
      <c r="P8" s="47">
        <v>151.28100000000001</v>
      </c>
      <c r="Q8" s="47">
        <v>141.59700000000001</v>
      </c>
      <c r="R8" s="47">
        <v>137.357</v>
      </c>
      <c r="S8" s="47">
        <v>154.041</v>
      </c>
      <c r="T8" s="47">
        <v>139.15100000000001</v>
      </c>
      <c r="U8" s="47">
        <v>145.18299999999999</v>
      </c>
      <c r="V8" s="47">
        <v>140.85499999999999</v>
      </c>
      <c r="W8" s="47">
        <v>138.386</v>
      </c>
      <c r="X8" s="47">
        <v>132.84899999999999</v>
      </c>
      <c r="Y8" s="47">
        <v>133.31800000000001</v>
      </c>
      <c r="Z8" s="47">
        <v>121.369</v>
      </c>
      <c r="AA8" s="47">
        <v>126.65300000000001</v>
      </c>
      <c r="AB8" s="47">
        <v>131.35900000000001</v>
      </c>
      <c r="AC8" s="47">
        <v>128.68299999999999</v>
      </c>
      <c r="AD8" s="47">
        <v>131.11099999999999</v>
      </c>
      <c r="AE8" s="47">
        <v>122.149</v>
      </c>
      <c r="AF8" s="47">
        <v>123.348</v>
      </c>
      <c r="AG8" s="47">
        <v>116.73</v>
      </c>
      <c r="AH8" s="47">
        <v>109.264</v>
      </c>
    </row>
    <row r="9" spans="1:34">
      <c r="A9" s="46" t="s">
        <v>89</v>
      </c>
      <c r="B9" s="47">
        <v>224.786</v>
      </c>
      <c r="C9" s="47">
        <v>225.947</v>
      </c>
      <c r="D9" s="47">
        <v>223.85599999999999</v>
      </c>
      <c r="E9" s="47">
        <v>219.637</v>
      </c>
      <c r="F9" s="47">
        <v>216.136</v>
      </c>
      <c r="G9" s="47">
        <v>215.47499999999999</v>
      </c>
      <c r="H9" s="47">
        <v>215.28</v>
      </c>
      <c r="I9" s="47">
        <v>210.13300000000001</v>
      </c>
      <c r="J9" s="47">
        <v>208.99299999999999</v>
      </c>
      <c r="K9" s="47">
        <v>191.65899999999999</v>
      </c>
      <c r="L9" s="47">
        <v>184.62899999999999</v>
      </c>
      <c r="M9" s="47">
        <v>176.30799999999999</v>
      </c>
      <c r="N9" s="47">
        <v>168.81899999999999</v>
      </c>
      <c r="O9" s="47">
        <v>161.709</v>
      </c>
      <c r="P9" s="47">
        <v>155.578</v>
      </c>
      <c r="Q9" s="47">
        <v>147.863</v>
      </c>
      <c r="R9" s="47">
        <v>143.07300000000001</v>
      </c>
      <c r="S9" s="47">
        <v>143.703</v>
      </c>
      <c r="T9" s="47">
        <v>150.50800000000001</v>
      </c>
      <c r="U9" s="47">
        <v>150.78200000000001</v>
      </c>
      <c r="V9" s="47">
        <v>155.89699999999999</v>
      </c>
      <c r="W9" s="47">
        <v>158.101</v>
      </c>
      <c r="X9" s="47">
        <v>162.286</v>
      </c>
      <c r="Y9" s="47">
        <v>160.08600000000001</v>
      </c>
      <c r="Z9" s="47">
        <v>165.44300000000001</v>
      </c>
      <c r="AA9" s="47">
        <v>158.774</v>
      </c>
      <c r="AB9" s="47">
        <v>168.059</v>
      </c>
      <c r="AC9" s="47">
        <v>158.81299999999999</v>
      </c>
      <c r="AD9" s="47">
        <v>163.94900000000001</v>
      </c>
      <c r="AE9" s="47">
        <v>156.828</v>
      </c>
      <c r="AF9" s="47">
        <v>163.345</v>
      </c>
      <c r="AG9" s="47">
        <v>167.607</v>
      </c>
      <c r="AH9" s="47">
        <v>167.517</v>
      </c>
    </row>
    <row r="10" spans="1:34">
      <c r="A10" s="46" t="s">
        <v>90</v>
      </c>
      <c r="B10" s="47">
        <v>694.91399999999999</v>
      </c>
      <c r="C10" s="47">
        <v>687.01599999999996</v>
      </c>
      <c r="D10" s="47">
        <v>677.76900000000001</v>
      </c>
      <c r="E10" s="47">
        <v>672.798</v>
      </c>
      <c r="F10" s="47">
        <v>647.452</v>
      </c>
      <c r="G10" s="47">
        <v>646.76099999999997</v>
      </c>
      <c r="H10" s="47">
        <v>646.98800000000006</v>
      </c>
      <c r="I10" s="47">
        <v>629.61099999999999</v>
      </c>
      <c r="J10" s="47">
        <v>623.04999999999995</v>
      </c>
      <c r="K10" s="47">
        <v>605.70500000000004</v>
      </c>
      <c r="L10" s="47">
        <v>597.553</v>
      </c>
      <c r="M10" s="47">
        <v>620.24699999999996</v>
      </c>
      <c r="N10" s="47">
        <v>586.82899999999995</v>
      </c>
      <c r="O10" s="47">
        <v>560.572</v>
      </c>
      <c r="P10" s="47">
        <v>528.66800000000001</v>
      </c>
      <c r="Q10" s="47">
        <v>483.05200000000002</v>
      </c>
      <c r="R10" s="47">
        <v>480.334</v>
      </c>
      <c r="S10" s="47">
        <v>483.70299999999997</v>
      </c>
      <c r="T10" s="47">
        <v>484.88299999999998</v>
      </c>
      <c r="U10" s="47">
        <v>468.05799999999999</v>
      </c>
      <c r="V10" s="47">
        <v>472.83800000000002</v>
      </c>
      <c r="W10" s="47">
        <v>475.54599999999999</v>
      </c>
      <c r="X10" s="47">
        <v>494.41699999999997</v>
      </c>
      <c r="Y10" s="47">
        <v>516.95399999999995</v>
      </c>
      <c r="Z10" s="47">
        <v>498.32600000000002</v>
      </c>
      <c r="AA10" s="47">
        <v>492.084</v>
      </c>
      <c r="AB10" s="47">
        <v>476.82299999999998</v>
      </c>
      <c r="AC10" s="47">
        <v>471.08499999999998</v>
      </c>
      <c r="AD10" s="47">
        <v>458.072</v>
      </c>
      <c r="AE10" s="47">
        <v>453.82299999999998</v>
      </c>
      <c r="AF10" s="47">
        <v>453.55900000000003</v>
      </c>
      <c r="AG10" s="47">
        <v>451.64699999999999</v>
      </c>
      <c r="AH10" s="47">
        <v>460.56099999999998</v>
      </c>
    </row>
    <row r="11" spans="1:34" ht="15.75" thickBot="1">
      <c r="A11" s="42" t="s">
        <v>91</v>
      </c>
      <c r="B11" s="43">
        <v>86.873999999999995</v>
      </c>
      <c r="C11" s="43">
        <v>101.16</v>
      </c>
      <c r="D11" s="43">
        <v>111.684</v>
      </c>
      <c r="E11" s="43">
        <v>124.119</v>
      </c>
      <c r="F11" s="43">
        <v>117.63</v>
      </c>
      <c r="G11" s="43">
        <v>122.446</v>
      </c>
      <c r="H11" s="43">
        <v>123.749</v>
      </c>
      <c r="I11" s="43">
        <v>125.08499999999999</v>
      </c>
      <c r="J11" s="43">
        <v>121.923</v>
      </c>
      <c r="K11" s="43">
        <v>121.852</v>
      </c>
      <c r="L11" s="43">
        <v>124.79</v>
      </c>
      <c r="M11" s="43">
        <v>130.05600000000001</v>
      </c>
      <c r="N11" s="43">
        <v>120.34399999999999</v>
      </c>
      <c r="O11" s="43">
        <v>112.107</v>
      </c>
      <c r="P11" s="43">
        <v>107.697</v>
      </c>
      <c r="Q11" s="43">
        <v>101.343</v>
      </c>
      <c r="R11" s="43">
        <v>100.072</v>
      </c>
      <c r="S11" s="43">
        <v>105.95699999999999</v>
      </c>
      <c r="T11" s="43">
        <v>107.18</v>
      </c>
      <c r="U11" s="43">
        <v>95.710999999999999</v>
      </c>
      <c r="V11" s="43">
        <v>101.087</v>
      </c>
      <c r="W11" s="43">
        <v>98.66</v>
      </c>
      <c r="X11" s="43">
        <v>97.192999999999998</v>
      </c>
      <c r="Y11" s="43">
        <v>96.980999999999995</v>
      </c>
      <c r="Z11" s="43">
        <v>102.77200000000001</v>
      </c>
      <c r="AA11" s="43">
        <v>91.12</v>
      </c>
      <c r="AB11" s="43">
        <v>93.146000000000001</v>
      </c>
      <c r="AC11" s="43">
        <v>85.313999999999993</v>
      </c>
      <c r="AD11" s="43">
        <v>84.811999999999998</v>
      </c>
      <c r="AE11" s="43">
        <v>79.156999999999996</v>
      </c>
      <c r="AF11" s="43">
        <v>81.582999999999998</v>
      </c>
      <c r="AG11" s="43">
        <v>78.795000000000002</v>
      </c>
      <c r="AH11" s="43">
        <v>74.472999999999999</v>
      </c>
    </row>
    <row r="12" spans="1:34">
      <c r="A12" s="96" t="s">
        <v>92</v>
      </c>
      <c r="B12" s="97">
        <v>91.921199999999999</v>
      </c>
      <c r="C12" s="97">
        <v>106.5</v>
      </c>
      <c r="D12" s="97">
        <v>102.4284</v>
      </c>
      <c r="E12" s="97">
        <v>88.2684</v>
      </c>
      <c r="F12" s="97">
        <v>79.976399999999998</v>
      </c>
      <c r="G12" s="97">
        <v>80.706000000000003</v>
      </c>
      <c r="H12" s="97">
        <v>94.051199999999994</v>
      </c>
      <c r="I12" s="97">
        <v>95.933999999999997</v>
      </c>
      <c r="J12" s="97">
        <v>100.922</v>
      </c>
      <c r="K12" s="97">
        <v>105.71</v>
      </c>
      <c r="L12" s="97">
        <v>111.64700000000001</v>
      </c>
      <c r="M12" s="97">
        <v>118.60599999999999</v>
      </c>
      <c r="N12" s="97">
        <v>117.45099999999999</v>
      </c>
      <c r="O12" s="97">
        <v>121.011</v>
      </c>
      <c r="P12" s="97">
        <v>124.199</v>
      </c>
      <c r="Q12" s="97">
        <v>126.264</v>
      </c>
      <c r="R12" s="97">
        <v>127.738</v>
      </c>
      <c r="S12" s="97">
        <v>123.78700000000001</v>
      </c>
      <c r="T12" s="97">
        <v>117.489</v>
      </c>
      <c r="U12" s="97">
        <v>115.521</v>
      </c>
      <c r="V12" s="97">
        <v>111.002</v>
      </c>
      <c r="W12" s="97">
        <v>93.528000000000006</v>
      </c>
      <c r="X12" s="97">
        <v>90.334000000000003</v>
      </c>
      <c r="Y12" s="97">
        <v>88.406999999999996</v>
      </c>
      <c r="Z12" s="97">
        <v>87.953000000000003</v>
      </c>
      <c r="AA12" s="97">
        <v>84.099000000000004</v>
      </c>
      <c r="AB12" s="97">
        <v>82.9285</v>
      </c>
      <c r="AC12" s="97">
        <v>81.757999999999996</v>
      </c>
      <c r="AD12" s="97">
        <v>81.971999999999994</v>
      </c>
      <c r="AE12" s="97">
        <v>87.813000000000002</v>
      </c>
      <c r="AF12" s="97">
        <v>80.040000000000006</v>
      </c>
      <c r="AG12" s="97">
        <v>78.344999999999999</v>
      </c>
      <c r="AH12" s="97">
        <v>76.046999999999997</v>
      </c>
    </row>
    <row r="13" spans="1:34" s="16" customFormat="1" ht="15.75" thickBot="1">
      <c r="A13" s="48" t="s">
        <v>133</v>
      </c>
      <c r="B13" s="43">
        <v>137.8818</v>
      </c>
      <c r="C13" s="43">
        <v>159.75</v>
      </c>
      <c r="D13" s="43">
        <v>153.64259999999999</v>
      </c>
      <c r="E13" s="43">
        <v>132.40259999999998</v>
      </c>
      <c r="F13" s="43">
        <v>119.96459999999999</v>
      </c>
      <c r="G13" s="43">
        <v>121.059</v>
      </c>
      <c r="H13" s="43">
        <v>141.07679999999999</v>
      </c>
      <c r="I13" s="43">
        <v>143.90100000000001</v>
      </c>
      <c r="J13" s="43">
        <v>151.38300000000001</v>
      </c>
      <c r="K13" s="43">
        <v>158.565</v>
      </c>
      <c r="L13" s="43">
        <v>167.47049999999999</v>
      </c>
      <c r="M13" s="43">
        <v>177.90899999999999</v>
      </c>
      <c r="N13" s="43">
        <v>176.1765</v>
      </c>
      <c r="O13" s="43">
        <v>181.51650000000001</v>
      </c>
      <c r="P13" s="43">
        <v>186.29849999999999</v>
      </c>
      <c r="Q13" s="43">
        <v>189.39599999999999</v>
      </c>
      <c r="R13" s="43">
        <v>191.607</v>
      </c>
      <c r="S13" s="43">
        <v>185.68049999999999</v>
      </c>
      <c r="T13" s="43">
        <v>176.23349999999999</v>
      </c>
      <c r="U13" s="43">
        <v>173.28149999999999</v>
      </c>
      <c r="V13" s="43">
        <v>166.50299999999999</v>
      </c>
      <c r="W13" s="43">
        <v>140.292</v>
      </c>
      <c r="X13" s="43">
        <v>135.501</v>
      </c>
      <c r="Y13" s="43">
        <v>132.6105</v>
      </c>
      <c r="Z13" s="43">
        <v>131.92949999999999</v>
      </c>
      <c r="AA13" s="43">
        <v>126.1485</v>
      </c>
      <c r="AB13" s="43">
        <v>124.39275000000001</v>
      </c>
      <c r="AC13" s="43">
        <v>122.637</v>
      </c>
      <c r="AD13" s="43">
        <v>122.958</v>
      </c>
      <c r="AE13" s="43">
        <v>131.71950000000001</v>
      </c>
      <c r="AF13" s="43">
        <v>120.06</v>
      </c>
      <c r="AG13" s="43">
        <v>117.5175</v>
      </c>
      <c r="AH13" s="43">
        <v>114.0705</v>
      </c>
    </row>
    <row r="14" spans="1:34">
      <c r="A14" s="44" t="s">
        <v>93</v>
      </c>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G14" s="45"/>
    </row>
    <row r="15" spans="1:34">
      <c r="A15" s="46" t="s">
        <v>94</v>
      </c>
      <c r="B15" s="47">
        <v>7.4974999999999996</v>
      </c>
      <c r="C15" s="47">
        <v>7.3970000000000002</v>
      </c>
      <c r="D15" s="47">
        <v>7.2965</v>
      </c>
      <c r="E15" s="47">
        <v>7.1959999999999997</v>
      </c>
      <c r="F15" s="47">
        <v>7.0955000000000004</v>
      </c>
      <c r="G15" s="47">
        <v>6.9950000000000001</v>
      </c>
      <c r="H15" s="47">
        <v>6.8944999999999999</v>
      </c>
      <c r="I15" s="47">
        <v>6.7939999999999996</v>
      </c>
      <c r="J15" s="47">
        <v>7.7549999999999999</v>
      </c>
      <c r="K15" s="47">
        <v>8.0890000000000004</v>
      </c>
      <c r="L15" s="47">
        <v>8.4629999999999992</v>
      </c>
      <c r="M15" s="47">
        <v>9.4469999999999992</v>
      </c>
      <c r="N15" s="47">
        <v>9.23</v>
      </c>
      <c r="O15" s="47">
        <v>10.048</v>
      </c>
      <c r="P15" s="47">
        <v>10.773999999999999</v>
      </c>
      <c r="Q15" s="47">
        <v>4.9869680000000001</v>
      </c>
      <c r="R15" s="47">
        <v>4.949507333333333</v>
      </c>
      <c r="S15" s="47">
        <v>4.8018719999999995</v>
      </c>
      <c r="T15" s="47">
        <v>4.9510999999999994</v>
      </c>
      <c r="U15" s="47">
        <v>4.9385699999999995</v>
      </c>
      <c r="V15" s="47">
        <v>5.5801610000000004</v>
      </c>
      <c r="W15" s="47">
        <v>4.8093310000000002</v>
      </c>
      <c r="X15" s="47">
        <v>4.3368780000000005</v>
      </c>
      <c r="Y15" s="47">
        <v>5.1207800000000008</v>
      </c>
      <c r="Z15" s="47">
        <v>4.5135110000000003</v>
      </c>
      <c r="AA15" s="47">
        <v>4.3843800000000002</v>
      </c>
      <c r="AB15" s="47">
        <v>3.8679674999999998</v>
      </c>
      <c r="AC15" s="47">
        <v>3.8239020000000004</v>
      </c>
      <c r="AD15" s="47">
        <v>3.96096</v>
      </c>
      <c r="AE15" s="47">
        <v>4.7767109999999997</v>
      </c>
      <c r="AF15" s="47">
        <v>4.2290599999999996</v>
      </c>
      <c r="AG15" s="47">
        <v>4.4838059999999995</v>
      </c>
      <c r="AH15" s="47">
        <v>4.8953499999999996</v>
      </c>
    </row>
    <row r="16" spans="1:34">
      <c r="A16" s="46" t="s">
        <v>95</v>
      </c>
      <c r="B16" s="45" t="s">
        <v>96</v>
      </c>
      <c r="C16" s="45" t="s">
        <v>96</v>
      </c>
      <c r="D16" s="45" t="s">
        <v>96</v>
      </c>
      <c r="E16" s="45" t="s">
        <v>96</v>
      </c>
      <c r="F16" s="45" t="s">
        <v>96</v>
      </c>
      <c r="G16" s="45" t="s">
        <v>96</v>
      </c>
      <c r="H16" s="45" t="s">
        <v>96</v>
      </c>
      <c r="I16" s="45" t="s">
        <v>96</v>
      </c>
      <c r="J16" s="45" t="s">
        <v>96</v>
      </c>
      <c r="K16" s="45" t="s">
        <v>96</v>
      </c>
      <c r="L16" s="45" t="s">
        <v>96</v>
      </c>
      <c r="M16" s="45" t="s">
        <v>96</v>
      </c>
      <c r="N16" s="45" t="s">
        <v>96</v>
      </c>
      <c r="O16" s="45" t="s">
        <v>96</v>
      </c>
      <c r="P16" s="45" t="s">
        <v>96</v>
      </c>
      <c r="Q16" s="47">
        <v>3.9804239999999997</v>
      </c>
      <c r="R16" s="47">
        <v>5.0305140000000002</v>
      </c>
      <c r="S16" s="47">
        <v>6.0868799999999998</v>
      </c>
      <c r="T16" s="47">
        <v>7.7237160000000005</v>
      </c>
      <c r="U16" s="47">
        <v>9.4538339999999987</v>
      </c>
      <c r="V16" s="47">
        <v>9.1217245000000009</v>
      </c>
      <c r="W16" s="47">
        <v>6.7556659999999997</v>
      </c>
      <c r="X16" s="47">
        <v>7.6729380000000003</v>
      </c>
      <c r="Y16" s="47">
        <v>7.1561280000000007</v>
      </c>
      <c r="Z16" s="47">
        <v>6.6571310000000006</v>
      </c>
      <c r="AA16" s="47">
        <v>6.1943420000000007</v>
      </c>
      <c r="AB16" s="47">
        <v>6.7717460000000003</v>
      </c>
      <c r="AC16" s="47">
        <v>6.9657629999999999</v>
      </c>
      <c r="AD16" s="47">
        <v>5.8692349999999998</v>
      </c>
      <c r="AE16" s="47">
        <v>6.4584870000000008</v>
      </c>
      <c r="AF16" s="47">
        <v>5.6870000000000012</v>
      </c>
      <c r="AG16" s="47">
        <v>5.3437140000000003</v>
      </c>
      <c r="AH16" s="47">
        <v>4.9984099999999998</v>
      </c>
    </row>
    <row r="17" spans="1:34" ht="15.75" thickBot="1">
      <c r="A17" s="42" t="s">
        <v>97</v>
      </c>
      <c r="B17" s="49" t="s">
        <v>96</v>
      </c>
      <c r="C17" s="49" t="s">
        <v>96</v>
      </c>
      <c r="D17" s="49" t="s">
        <v>96</v>
      </c>
      <c r="E17" s="49" t="s">
        <v>96</v>
      </c>
      <c r="F17" s="49" t="s">
        <v>96</v>
      </c>
      <c r="G17" s="49" t="s">
        <v>96</v>
      </c>
      <c r="H17" s="49" t="s">
        <v>96</v>
      </c>
      <c r="I17" s="49" t="s">
        <v>96</v>
      </c>
      <c r="J17" s="49" t="s">
        <v>96</v>
      </c>
      <c r="K17" s="49" t="s">
        <v>96</v>
      </c>
      <c r="L17" s="49" t="s">
        <v>96</v>
      </c>
      <c r="M17" s="49" t="s">
        <v>96</v>
      </c>
      <c r="N17" s="49" t="s">
        <v>96</v>
      </c>
      <c r="O17" s="49" t="s">
        <v>96</v>
      </c>
      <c r="P17" s="49" t="s">
        <v>96</v>
      </c>
      <c r="Q17" s="98">
        <v>2.4706080000000004</v>
      </c>
      <c r="R17" s="98">
        <v>2.1709786666666671</v>
      </c>
      <c r="S17" s="98">
        <v>1.7922480000000001</v>
      </c>
      <c r="T17" s="98">
        <v>1.471184</v>
      </c>
      <c r="U17" s="98">
        <v>1.285596</v>
      </c>
      <c r="V17" s="98">
        <v>1.2871145000000002</v>
      </c>
      <c r="W17" s="98">
        <v>0.99200300000000008</v>
      </c>
      <c r="X17" s="98">
        <v>0.82118399999999991</v>
      </c>
      <c r="Y17" s="98">
        <v>0.68709200000000004</v>
      </c>
      <c r="Z17" s="98">
        <v>0.73835799999999996</v>
      </c>
      <c r="AA17" s="98">
        <v>0.66327800000000003</v>
      </c>
      <c r="AB17" s="98">
        <v>0.57178649999999998</v>
      </c>
      <c r="AC17" s="98">
        <v>0.39133500000000004</v>
      </c>
      <c r="AD17" s="98">
        <v>0.48480499999999999</v>
      </c>
      <c r="AE17" s="98">
        <v>0.44380199999999997</v>
      </c>
      <c r="AF17" s="98">
        <v>0.42393999999999998</v>
      </c>
      <c r="AG17" s="98">
        <v>0.40948000000000001</v>
      </c>
      <c r="AH17" s="98">
        <v>0.41224</v>
      </c>
    </row>
    <row r="18" spans="1:34">
      <c r="A18" s="44" t="s">
        <v>98</v>
      </c>
      <c r="B18" s="45"/>
      <c r="C18" s="45"/>
      <c r="D18" s="45"/>
      <c r="E18" s="45"/>
      <c r="F18" s="45"/>
      <c r="G18" s="45"/>
      <c r="H18" s="45"/>
      <c r="I18" s="45"/>
      <c r="J18" s="45"/>
    </row>
    <row r="19" spans="1:34">
      <c r="A19" s="46" t="s">
        <v>99</v>
      </c>
      <c r="B19" s="45" t="s">
        <v>96</v>
      </c>
      <c r="C19" s="45" t="s">
        <v>96</v>
      </c>
      <c r="D19" s="45" t="s">
        <v>96</v>
      </c>
      <c r="E19" s="45" t="s">
        <v>96</v>
      </c>
      <c r="F19" s="45" t="s">
        <v>96</v>
      </c>
      <c r="G19" s="45" t="s">
        <v>96</v>
      </c>
      <c r="H19" s="45" t="s">
        <v>96</v>
      </c>
      <c r="I19" s="45" t="s">
        <v>96</v>
      </c>
      <c r="J19" s="45" t="s">
        <v>96</v>
      </c>
      <c r="K19" s="45" t="s">
        <v>96</v>
      </c>
      <c r="L19" s="45" t="s">
        <v>96</v>
      </c>
      <c r="M19" s="45" t="s">
        <v>96</v>
      </c>
      <c r="N19" s="45" t="s">
        <v>96</v>
      </c>
      <c r="O19" s="45" t="s">
        <v>96</v>
      </c>
      <c r="P19" s="47">
        <v>42.5</v>
      </c>
      <c r="Q19" s="47">
        <v>43.75</v>
      </c>
      <c r="R19" s="47">
        <v>45</v>
      </c>
      <c r="S19" s="47">
        <v>46.25</v>
      </c>
      <c r="T19" s="47">
        <v>47.5</v>
      </c>
      <c r="U19" s="47">
        <v>44.375</v>
      </c>
      <c r="V19" s="47">
        <v>41.25</v>
      </c>
      <c r="W19" s="47">
        <v>38.75</v>
      </c>
      <c r="X19" s="47">
        <v>38.75</v>
      </c>
      <c r="Y19" s="47">
        <v>37.5</v>
      </c>
      <c r="Z19" s="47">
        <v>37.5</v>
      </c>
      <c r="AA19" s="47">
        <v>38.75</v>
      </c>
      <c r="AB19" s="47">
        <v>40.625</v>
      </c>
      <c r="AC19" s="47">
        <v>42.5</v>
      </c>
      <c r="AD19" s="47">
        <v>43.75</v>
      </c>
      <c r="AE19" s="47">
        <v>43.75</v>
      </c>
      <c r="AF19" s="47">
        <v>26.836440677966099</v>
      </c>
      <c r="AG19" s="47">
        <v>27.397500000000001</v>
      </c>
      <c r="AH19" s="47">
        <v>27.45</v>
      </c>
    </row>
    <row r="20" spans="1:34">
      <c r="A20" s="46" t="s">
        <v>100</v>
      </c>
      <c r="B20" s="47">
        <v>79.650000000000006</v>
      </c>
      <c r="C20" s="47">
        <v>80.534999999999997</v>
      </c>
      <c r="D20" s="47">
        <v>81.42</v>
      </c>
      <c r="E20" s="47">
        <v>82.305000000000007</v>
      </c>
      <c r="F20" s="47">
        <v>83.19</v>
      </c>
      <c r="G20" s="47">
        <v>84.075000000000003</v>
      </c>
      <c r="H20" s="47">
        <v>84.96</v>
      </c>
      <c r="I20" s="47">
        <v>85.844999999999999</v>
      </c>
      <c r="J20" s="47">
        <v>86.73</v>
      </c>
      <c r="K20" s="47">
        <v>87.614999999999995</v>
      </c>
      <c r="L20" s="47">
        <v>88.5</v>
      </c>
      <c r="M20" s="47">
        <v>91.45</v>
      </c>
      <c r="N20" s="47">
        <v>94.4</v>
      </c>
      <c r="O20" s="47">
        <v>56.100000000000009</v>
      </c>
      <c r="P20" s="47">
        <v>57.800000000000004</v>
      </c>
      <c r="Q20" s="47">
        <v>59.500000000000007</v>
      </c>
      <c r="R20" s="47">
        <v>61.20000000000001</v>
      </c>
      <c r="S20" s="47">
        <v>62.900000000000006</v>
      </c>
      <c r="T20" s="47">
        <v>64.600000000000009</v>
      </c>
      <c r="U20" s="47">
        <v>60.350000000000009</v>
      </c>
      <c r="V20" s="47">
        <v>56.100000000000009</v>
      </c>
      <c r="W20" s="47">
        <v>52.70000000000001</v>
      </c>
      <c r="X20" s="47">
        <v>52.70000000000001</v>
      </c>
      <c r="Y20" s="47">
        <v>51.000000000000007</v>
      </c>
      <c r="Z20" s="47">
        <v>51.000000000000007</v>
      </c>
      <c r="AA20" s="47">
        <v>52.70000000000001</v>
      </c>
      <c r="AB20" s="47">
        <v>55.250000000000007</v>
      </c>
      <c r="AC20" s="47">
        <v>57.800000000000004</v>
      </c>
      <c r="AD20" s="47">
        <v>59.500000000000007</v>
      </c>
      <c r="AE20" s="47">
        <v>59.500000000000007</v>
      </c>
      <c r="AF20" s="47">
        <v>36.497559322033901</v>
      </c>
      <c r="AG20" s="47">
        <v>36.53</v>
      </c>
      <c r="AH20" s="47">
        <v>36.6</v>
      </c>
    </row>
    <row r="21" spans="1:34">
      <c r="A21" s="46" t="s">
        <v>101</v>
      </c>
      <c r="B21" s="47">
        <v>51.3</v>
      </c>
      <c r="C21" s="47">
        <v>51.87</v>
      </c>
      <c r="D21" s="47">
        <v>52.44</v>
      </c>
      <c r="E21" s="47">
        <v>53.01</v>
      </c>
      <c r="F21" s="47">
        <v>53.58</v>
      </c>
      <c r="G21" s="47">
        <v>54.15</v>
      </c>
      <c r="H21" s="47">
        <v>54.72</v>
      </c>
      <c r="I21" s="47">
        <v>55.29</v>
      </c>
      <c r="J21" s="47">
        <v>55.86</v>
      </c>
      <c r="K21" s="47">
        <v>56.43</v>
      </c>
      <c r="L21" s="47">
        <v>57</v>
      </c>
      <c r="M21" s="47">
        <v>58.9</v>
      </c>
      <c r="N21" s="47">
        <v>60.8</v>
      </c>
      <c r="O21" s="47">
        <v>62.7</v>
      </c>
      <c r="P21" s="47">
        <v>64.599999999999994</v>
      </c>
      <c r="Q21" s="47">
        <v>66.5</v>
      </c>
      <c r="R21" s="47">
        <v>68.400000000000006</v>
      </c>
      <c r="S21" s="47">
        <v>70.3</v>
      </c>
      <c r="T21" s="47">
        <v>72.2</v>
      </c>
      <c r="U21" s="47">
        <v>67.45</v>
      </c>
      <c r="V21" s="47">
        <v>62.7</v>
      </c>
      <c r="W21" s="47">
        <v>58.9</v>
      </c>
      <c r="X21" s="47">
        <v>58.9</v>
      </c>
      <c r="Y21" s="47">
        <v>57</v>
      </c>
      <c r="Z21" s="47">
        <v>57</v>
      </c>
      <c r="AA21" s="47">
        <v>58.9</v>
      </c>
      <c r="AB21" s="47">
        <v>61.75</v>
      </c>
      <c r="AC21" s="47">
        <v>64.599999999999994</v>
      </c>
      <c r="AD21" s="47">
        <v>66.5</v>
      </c>
      <c r="AE21" s="47">
        <v>66.5</v>
      </c>
      <c r="AF21" s="47">
        <v>115.745</v>
      </c>
      <c r="AG21" s="47">
        <v>115.06950000000001</v>
      </c>
      <c r="AH21" s="47">
        <v>115.29</v>
      </c>
    </row>
    <row r="22" spans="1:34" ht="15.75" thickBot="1">
      <c r="A22" s="42" t="s">
        <v>102</v>
      </c>
      <c r="B22" s="43">
        <v>4.05</v>
      </c>
      <c r="C22" s="43">
        <v>4.0949999999999998</v>
      </c>
      <c r="D22" s="43">
        <v>4.1399999999999997</v>
      </c>
      <c r="E22" s="43">
        <v>4.1849999999999996</v>
      </c>
      <c r="F22" s="43">
        <v>4.2300000000000004</v>
      </c>
      <c r="G22" s="43">
        <v>4.2750000000000004</v>
      </c>
      <c r="H22" s="43">
        <v>4.32</v>
      </c>
      <c r="I22" s="43">
        <v>4.3650000000000002</v>
      </c>
      <c r="J22" s="43">
        <v>4.41</v>
      </c>
      <c r="K22" s="43">
        <v>4.4550000000000001</v>
      </c>
      <c r="L22" s="43">
        <v>4.5</v>
      </c>
      <c r="M22" s="43">
        <v>4.6500000000000004</v>
      </c>
      <c r="N22" s="43">
        <v>4.8</v>
      </c>
      <c r="O22" s="43">
        <v>4.95</v>
      </c>
      <c r="P22" s="43">
        <v>5.0999999999999996</v>
      </c>
      <c r="Q22" s="43">
        <v>5.25</v>
      </c>
      <c r="R22" s="43">
        <v>5.4</v>
      </c>
      <c r="S22" s="43">
        <v>5.55</v>
      </c>
      <c r="T22" s="43">
        <v>5.7</v>
      </c>
      <c r="U22" s="43">
        <v>5.3250000000000002</v>
      </c>
      <c r="V22" s="43">
        <v>4.95</v>
      </c>
      <c r="W22" s="43">
        <v>4.6500000000000004</v>
      </c>
      <c r="X22" s="43">
        <v>4.6500000000000004</v>
      </c>
      <c r="Y22" s="43">
        <v>4.5</v>
      </c>
      <c r="Z22" s="43">
        <v>4.5</v>
      </c>
      <c r="AA22" s="43">
        <v>4.6500000000000004</v>
      </c>
      <c r="AB22" s="43">
        <v>4.875</v>
      </c>
      <c r="AC22" s="43">
        <v>5.0999999999999996</v>
      </c>
      <c r="AD22" s="43">
        <v>5.25</v>
      </c>
      <c r="AE22" s="43">
        <v>5.25</v>
      </c>
      <c r="AF22" s="43">
        <v>3.423</v>
      </c>
      <c r="AG22" s="43">
        <v>3.653</v>
      </c>
      <c r="AH22" s="43">
        <v>3.66</v>
      </c>
    </row>
    <row r="23" spans="1:34">
      <c r="A23" s="44" t="s">
        <v>103</v>
      </c>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G23" s="45"/>
    </row>
    <row r="24" spans="1:34">
      <c r="A24" s="46" t="s">
        <v>26</v>
      </c>
      <c r="B24" s="50">
        <v>903.82100000000003</v>
      </c>
      <c r="C24" s="50">
        <v>928.00199999999995</v>
      </c>
      <c r="D24" s="50">
        <v>1001.2910000000001</v>
      </c>
      <c r="E24" s="50">
        <v>1041.0039999999999</v>
      </c>
      <c r="F24" s="50">
        <v>991.56200000000001</v>
      </c>
      <c r="G24" s="50">
        <v>1015.078</v>
      </c>
      <c r="H24" s="50">
        <v>1010.236</v>
      </c>
      <c r="I24" s="50">
        <v>1068.472</v>
      </c>
      <c r="J24" s="50">
        <v>1092.038</v>
      </c>
      <c r="K24" s="50">
        <v>1060.5150000000001</v>
      </c>
      <c r="L24" s="50">
        <v>1083.192</v>
      </c>
      <c r="M24" s="50">
        <v>1120.953</v>
      </c>
      <c r="N24" s="50">
        <v>1128.0550000000001</v>
      </c>
      <c r="O24" s="50">
        <v>1148.5889999999999</v>
      </c>
      <c r="P24" s="50">
        <v>1155.4849999999999</v>
      </c>
      <c r="Q24" s="50">
        <v>1151.481</v>
      </c>
      <c r="R24" s="50">
        <v>1127.345</v>
      </c>
      <c r="S24" s="50">
        <v>1148.3800000000001</v>
      </c>
      <c r="T24" s="50">
        <v>1059.2329999999999</v>
      </c>
      <c r="U24" s="50">
        <v>1088.1400000000001</v>
      </c>
      <c r="V24" s="50">
        <v>1116.7560000000001</v>
      </c>
      <c r="W24" s="50">
        <v>1062.5340000000001</v>
      </c>
      <c r="X24" s="50">
        <v>1010.516</v>
      </c>
      <c r="Y24" s="50">
        <v>976.51599999999996</v>
      </c>
      <c r="Z24" s="50">
        <v>1031.6669999999999</v>
      </c>
      <c r="AA24" s="50">
        <v>1033.8689999999999</v>
      </c>
      <c r="AB24" s="50">
        <v>999.33199999999999</v>
      </c>
      <c r="AC24" s="50">
        <v>1013.668</v>
      </c>
      <c r="AD24" s="50">
        <v>1045.165</v>
      </c>
      <c r="AE24" s="50">
        <v>1002.013</v>
      </c>
      <c r="AF24" s="50">
        <v>1054.896</v>
      </c>
      <c r="AG24" s="50">
        <v>1041.809</v>
      </c>
      <c r="AH24" s="50">
        <v>974.91800000000001</v>
      </c>
    </row>
    <row r="25" spans="1:34">
      <c r="A25" s="46" t="s">
        <v>32</v>
      </c>
      <c r="B25" s="50">
        <v>4881.111171526587</v>
      </c>
      <c r="C25" s="50">
        <v>4995.4942041166378</v>
      </c>
      <c r="D25" s="50">
        <v>5304.2724271012003</v>
      </c>
      <c r="E25" s="50">
        <v>5689.6394734133792</v>
      </c>
      <c r="F25" s="50">
        <v>5514.2102126929676</v>
      </c>
      <c r="G25" s="50">
        <v>5612.6753893653522</v>
      </c>
      <c r="H25" s="50">
        <v>5511.3545368782161</v>
      </c>
      <c r="I25" s="50">
        <v>5803.8185042881651</v>
      </c>
      <c r="J25" s="50">
        <v>5352.4648542024006</v>
      </c>
      <c r="K25" s="50">
        <v>5189.4703927958835</v>
      </c>
      <c r="L25" s="50">
        <v>5330.4404905660376</v>
      </c>
      <c r="M25" s="50">
        <v>5668.9332092624363</v>
      </c>
      <c r="N25" s="50">
        <v>5771.4021114922816</v>
      </c>
      <c r="O25" s="50">
        <v>5917.2854408233279</v>
      </c>
      <c r="P25" s="50">
        <v>6016.3298216123503</v>
      </c>
      <c r="Q25" s="50">
        <v>6165.211704974271</v>
      </c>
      <c r="R25" s="50">
        <v>6142.2534528301885</v>
      </c>
      <c r="S25" s="50">
        <v>6267.8686209262441</v>
      </c>
      <c r="T25" s="50">
        <v>5892.9491132075473</v>
      </c>
      <c r="U25" s="50">
        <v>5882.0596346483708</v>
      </c>
      <c r="V25" s="50">
        <v>6166.445511149228</v>
      </c>
      <c r="W25" s="50">
        <v>6060.5863396226414</v>
      </c>
      <c r="X25" s="50">
        <v>5847.4575488850769</v>
      </c>
      <c r="Y25" s="50">
        <v>5735.9834373927952</v>
      </c>
      <c r="Z25" s="50">
        <v>5995.4347032590049</v>
      </c>
      <c r="AA25" s="50">
        <v>6196.298746140651</v>
      </c>
      <c r="AB25" s="50">
        <v>6071.5686758147513</v>
      </c>
      <c r="AC25" s="50">
        <v>6116.0651526586616</v>
      </c>
      <c r="AD25" s="50">
        <v>6390.6667615780452</v>
      </c>
      <c r="AE25" s="50">
        <v>6149.9250583190396</v>
      </c>
      <c r="AF25" s="50">
        <v>6575.9429536878215</v>
      </c>
      <c r="AG25" s="50">
        <v>6543.5098679245284</v>
      </c>
      <c r="AH25" s="50">
        <v>6216.4683927958831</v>
      </c>
    </row>
    <row r="26" spans="1:34" ht="15.75" thickBot="1">
      <c r="A26" s="42" t="s">
        <v>36</v>
      </c>
      <c r="B26" s="51">
        <v>3712.2868284734132</v>
      </c>
      <c r="C26" s="51">
        <v>3859.2297958833624</v>
      </c>
      <c r="D26" s="51">
        <v>4149.8385728987996</v>
      </c>
      <c r="E26" s="51">
        <v>4837.1745265866211</v>
      </c>
      <c r="F26" s="51">
        <v>4416.8397873070326</v>
      </c>
      <c r="G26" s="51">
        <v>4456.1576106346483</v>
      </c>
      <c r="H26" s="51">
        <v>4319.9624631217839</v>
      </c>
      <c r="I26" s="51">
        <v>4510.8894957118355</v>
      </c>
      <c r="J26" s="51">
        <v>5650.6361457975991</v>
      </c>
      <c r="K26" s="51">
        <v>5376.0576072041167</v>
      </c>
      <c r="L26" s="51">
        <v>5507.9405094339627</v>
      </c>
      <c r="M26" s="51">
        <v>5817.6597907375635</v>
      </c>
      <c r="N26" s="51">
        <v>5832.5778885077179</v>
      </c>
      <c r="O26" s="51">
        <v>5883.0705591766718</v>
      </c>
      <c r="P26" s="51">
        <v>6061.421178387649</v>
      </c>
      <c r="Q26" s="51">
        <v>6217.7442950257282</v>
      </c>
      <c r="R26" s="51">
        <v>6091.5005471698114</v>
      </c>
      <c r="S26" s="51">
        <v>6307.2183790737554</v>
      </c>
      <c r="T26" s="51">
        <v>5785.4668867924529</v>
      </c>
      <c r="U26" s="51">
        <v>5398.9463653516295</v>
      </c>
      <c r="V26" s="51">
        <v>5889.8584888507721</v>
      </c>
      <c r="W26" s="51">
        <v>5808.5566603773577</v>
      </c>
      <c r="X26" s="51">
        <v>5472.9054511149225</v>
      </c>
      <c r="Y26" s="51">
        <v>5363.2505626072043</v>
      </c>
      <c r="Z26" s="51">
        <v>5304.6042967409949</v>
      </c>
      <c r="AA26" s="51">
        <v>5307.5972538593487</v>
      </c>
      <c r="AB26" s="51">
        <v>5312.0973241852489</v>
      </c>
      <c r="AC26" s="51">
        <v>5177.9348473413384</v>
      </c>
      <c r="AD26" s="51">
        <v>5345.4162384219553</v>
      </c>
      <c r="AE26" s="51">
        <v>5147.0539416809606</v>
      </c>
      <c r="AF26" s="51">
        <v>5531.7880463121783</v>
      </c>
      <c r="AG26" s="51">
        <v>5583.1471320754717</v>
      </c>
      <c r="AH26" s="51">
        <v>5181.9556072041169</v>
      </c>
    </row>
    <row r="27" spans="1:34">
      <c r="A27" s="44" t="s">
        <v>104</v>
      </c>
      <c r="B27" s="45"/>
      <c r="C27" s="45"/>
      <c r="D27" s="45"/>
      <c r="E27" s="45"/>
      <c r="F27" s="45"/>
      <c r="G27" s="45"/>
      <c r="H27" s="45"/>
      <c r="I27" s="45"/>
      <c r="J27" s="45"/>
    </row>
    <row r="28" spans="1:34">
      <c r="A28" s="46" t="s">
        <v>71</v>
      </c>
      <c r="B28" s="50">
        <v>4380.7489999999998</v>
      </c>
      <c r="C28" s="50">
        <v>3902.99</v>
      </c>
      <c r="D28" s="50">
        <v>3923.1990000000001</v>
      </c>
      <c r="E28" s="50">
        <v>4304.1329999999998</v>
      </c>
      <c r="F28" s="50">
        <v>5380.4570000000003</v>
      </c>
      <c r="G28" s="50">
        <v>4365.8410000000003</v>
      </c>
      <c r="H28" s="50">
        <v>4786.1350000000002</v>
      </c>
      <c r="I28" s="50">
        <v>4047.087</v>
      </c>
      <c r="J28" s="50">
        <v>3662.8850000000002</v>
      </c>
      <c r="K28" s="50">
        <v>3719.2869999999998</v>
      </c>
      <c r="L28" s="50">
        <v>3719.5160000000001</v>
      </c>
      <c r="M28" s="50">
        <v>3768.8389999999999</v>
      </c>
      <c r="N28" s="50">
        <v>3686.3139999999999</v>
      </c>
      <c r="O28" s="50">
        <v>3743.096</v>
      </c>
      <c r="P28" s="50">
        <v>3731.0729999999999</v>
      </c>
      <c r="Q28" s="50">
        <v>3240.6509999999998</v>
      </c>
      <c r="R28" s="50">
        <v>2818.009</v>
      </c>
      <c r="S28" s="50">
        <v>3223.0210000000002</v>
      </c>
      <c r="T28" s="50">
        <v>3589.83</v>
      </c>
      <c r="U28" s="50">
        <v>3345.2310000000002</v>
      </c>
      <c r="V28" s="50">
        <v>3969.9749999999999</v>
      </c>
      <c r="W28" s="50">
        <v>3882.42</v>
      </c>
      <c r="X28" s="50">
        <v>4036.6320000000001</v>
      </c>
      <c r="Y28" s="50">
        <v>4739.4579999999996</v>
      </c>
      <c r="Z28" s="50">
        <v>4821.8819999999996</v>
      </c>
      <c r="AA28" s="50">
        <v>4741.7700000000004</v>
      </c>
      <c r="AB28" s="50">
        <v>4753.4309999999996</v>
      </c>
      <c r="AC28" s="50">
        <v>6248.96</v>
      </c>
      <c r="AD28" s="50">
        <v>5556.8739999999998</v>
      </c>
      <c r="AE28" s="50">
        <v>6121.6059999999998</v>
      </c>
      <c r="AF28" s="50">
        <v>5795.8519999999999</v>
      </c>
      <c r="AG28" s="50">
        <v>5899.5680000000002</v>
      </c>
      <c r="AH28" s="50">
        <v>5798.0429999999997</v>
      </c>
    </row>
    <row r="29" spans="1:34">
      <c r="A29" s="46" t="s">
        <v>105</v>
      </c>
      <c r="B29" s="50">
        <v>1315.2560000000001</v>
      </c>
      <c r="C29" s="50">
        <v>1163.7560000000001</v>
      </c>
      <c r="D29" s="50">
        <v>1715.875</v>
      </c>
      <c r="E29" s="50">
        <v>1213.1790000000001</v>
      </c>
      <c r="F29" s="50">
        <v>1551.35</v>
      </c>
      <c r="G29" s="50">
        <v>1722.58</v>
      </c>
      <c r="H29" s="50">
        <v>1531.2860000000001</v>
      </c>
      <c r="I29" s="50">
        <v>1598.21</v>
      </c>
      <c r="J29" s="50">
        <v>1242.952</v>
      </c>
      <c r="K29" s="50">
        <v>1325.845</v>
      </c>
      <c r="L29" s="50">
        <v>1215.509</v>
      </c>
      <c r="M29" s="50">
        <v>980.81200000000001</v>
      </c>
      <c r="N29" s="50">
        <v>918.50099999999998</v>
      </c>
      <c r="O29" s="50">
        <v>1198.1320000000001</v>
      </c>
      <c r="P29" s="50">
        <v>1118.546</v>
      </c>
      <c r="Q29" s="50">
        <v>1927.7239999999999</v>
      </c>
      <c r="R29" s="50">
        <v>1083.741</v>
      </c>
      <c r="S29" s="50">
        <v>985.64400000000001</v>
      </c>
      <c r="T29" s="50">
        <v>1383.59</v>
      </c>
      <c r="U29" s="50">
        <v>1091.5809999999999</v>
      </c>
      <c r="V29" s="50">
        <v>1277.9760000000001</v>
      </c>
      <c r="W29" s="50">
        <v>1796.2670000000001</v>
      </c>
      <c r="X29" s="50">
        <v>1560.857</v>
      </c>
      <c r="Y29" s="50">
        <v>1026.136</v>
      </c>
      <c r="Z29" s="50">
        <v>762.95500000000004</v>
      </c>
      <c r="AA29" s="50">
        <v>1023.155</v>
      </c>
      <c r="AB29" s="50">
        <v>1399.2329999999999</v>
      </c>
      <c r="AC29" s="50">
        <v>1187.479</v>
      </c>
      <c r="AD29" s="50">
        <v>1443.856</v>
      </c>
      <c r="AE29" s="50">
        <v>1650.626</v>
      </c>
      <c r="AF29" s="50">
        <v>1589.6079999999999</v>
      </c>
      <c r="AG29" s="50">
        <v>1497.9359999999999</v>
      </c>
      <c r="AH29" s="50">
        <v>1376.8620000000001</v>
      </c>
    </row>
    <row r="30" spans="1:34">
      <c r="A30" s="46" t="s">
        <v>73</v>
      </c>
      <c r="B30" s="50">
        <v>9802.3269999999993</v>
      </c>
      <c r="C30" s="50">
        <v>10019.726000000001</v>
      </c>
      <c r="D30" s="50">
        <v>12619.427</v>
      </c>
      <c r="E30" s="50">
        <v>13398.733</v>
      </c>
      <c r="F30" s="50">
        <v>12022.629000000001</v>
      </c>
      <c r="G30" s="50">
        <v>12584.873</v>
      </c>
      <c r="H30" s="50">
        <v>12907.056</v>
      </c>
      <c r="I30" s="50">
        <v>12510.22</v>
      </c>
      <c r="J30" s="50">
        <v>13117.504999999999</v>
      </c>
      <c r="K30" s="50">
        <v>14922.864</v>
      </c>
      <c r="L30" s="50">
        <v>16046.632</v>
      </c>
      <c r="M30" s="50">
        <v>15596.956</v>
      </c>
      <c r="N30" s="50">
        <v>15129.168</v>
      </c>
      <c r="O30" s="50">
        <v>12210.963</v>
      </c>
      <c r="P30" s="50">
        <v>11286.448</v>
      </c>
      <c r="Q30" s="50">
        <v>11905.493</v>
      </c>
      <c r="R30" s="50">
        <v>12924.281000000001</v>
      </c>
      <c r="S30" s="50">
        <v>11758.204</v>
      </c>
      <c r="T30" s="50">
        <v>9736.5370000000003</v>
      </c>
      <c r="U30" s="50">
        <v>14786.991</v>
      </c>
      <c r="V30" s="50">
        <v>12836.01</v>
      </c>
      <c r="W30" s="50">
        <v>12528.255999999999</v>
      </c>
      <c r="X30" s="50">
        <v>12576.489</v>
      </c>
      <c r="Y30" s="50">
        <v>13215.257</v>
      </c>
      <c r="Z30" s="50">
        <v>12317.504999999999</v>
      </c>
      <c r="AA30" s="50">
        <v>11122.055</v>
      </c>
      <c r="AB30" s="50">
        <v>11745.22</v>
      </c>
      <c r="AC30" s="50">
        <v>13296.825999999999</v>
      </c>
      <c r="AD30" s="50">
        <v>12350.397000000001</v>
      </c>
      <c r="AE30" s="50">
        <v>14690.394</v>
      </c>
      <c r="AF30" s="50">
        <v>13950.195</v>
      </c>
      <c r="AG30" s="50">
        <v>14056.101000000001</v>
      </c>
      <c r="AH30" s="50">
        <v>15237.300999999999</v>
      </c>
    </row>
    <row r="31" spans="1:34" ht="15.75" thickBot="1">
      <c r="A31" s="42" t="s">
        <v>106</v>
      </c>
      <c r="B31" s="43">
        <v>750.48599999999999</v>
      </c>
      <c r="C31" s="43">
        <v>846.12699999999995</v>
      </c>
      <c r="D31" s="43">
        <v>782.11400000000003</v>
      </c>
      <c r="E31" s="43">
        <v>981.85599999999999</v>
      </c>
      <c r="F31" s="43">
        <v>897.21299999999997</v>
      </c>
      <c r="G31" s="43">
        <v>946.16399999999999</v>
      </c>
      <c r="H31" s="43">
        <v>663.36400000000003</v>
      </c>
      <c r="I31" s="43">
        <v>838.04399999999998</v>
      </c>
      <c r="J31" s="43">
        <v>650.63400000000001</v>
      </c>
      <c r="K31" s="43">
        <v>1042.1389999999999</v>
      </c>
      <c r="L31" s="43">
        <v>848.61599999999999</v>
      </c>
      <c r="M31" s="43">
        <v>889.16</v>
      </c>
      <c r="N31" s="43">
        <v>845.93600000000004</v>
      </c>
      <c r="O31" s="43">
        <v>644.23</v>
      </c>
      <c r="P31" s="43">
        <v>462.37299999999999</v>
      </c>
      <c r="Q31" s="43">
        <v>456.09300000000002</v>
      </c>
      <c r="R31" s="43">
        <v>423.16199999999998</v>
      </c>
      <c r="S31" s="43">
        <v>418.3</v>
      </c>
      <c r="T31" s="43">
        <v>396.459</v>
      </c>
      <c r="U31" s="43">
        <v>382.15600000000001</v>
      </c>
      <c r="V31" s="43">
        <v>431.31</v>
      </c>
      <c r="W31" s="43">
        <v>449.53500000000003</v>
      </c>
      <c r="X31" s="43">
        <v>542.75699999999995</v>
      </c>
      <c r="Y31" s="43">
        <v>359.49400000000003</v>
      </c>
      <c r="Z31" s="43">
        <v>371.95400000000001</v>
      </c>
      <c r="AA31" s="43">
        <v>507.05799999999999</v>
      </c>
      <c r="AB31" s="43">
        <v>423.94799999999998</v>
      </c>
      <c r="AC31" s="43">
        <v>482.30200000000002</v>
      </c>
      <c r="AD31" s="43">
        <v>434.22199999999998</v>
      </c>
      <c r="AE31" s="43">
        <v>232.76400000000001</v>
      </c>
      <c r="AF31" s="43">
        <v>396.78899999999999</v>
      </c>
      <c r="AG31" s="43">
        <v>181.53899999999999</v>
      </c>
      <c r="AH31" s="43">
        <v>288.22300000000001</v>
      </c>
    </row>
    <row r="32" spans="1:34">
      <c r="A32" s="44" t="s">
        <v>69</v>
      </c>
      <c r="B32" s="45"/>
      <c r="C32" s="45"/>
      <c r="D32" s="45"/>
      <c r="E32" s="45"/>
      <c r="F32" s="45"/>
      <c r="G32" s="45"/>
      <c r="H32" s="45"/>
      <c r="I32" s="45"/>
      <c r="J32" s="45"/>
    </row>
    <row r="33" spans="1:34">
      <c r="A33" s="46" t="s">
        <v>107</v>
      </c>
      <c r="B33" s="50">
        <v>62.5</v>
      </c>
      <c r="C33" s="50">
        <v>62.5</v>
      </c>
      <c r="D33" s="50">
        <v>62.5</v>
      </c>
      <c r="E33" s="50">
        <v>62.5</v>
      </c>
      <c r="F33" s="50">
        <v>62.5</v>
      </c>
      <c r="G33" s="50">
        <v>62.5</v>
      </c>
      <c r="H33" s="50">
        <v>62.5</v>
      </c>
      <c r="I33" s="50">
        <v>62.5</v>
      </c>
      <c r="J33" s="50">
        <v>62.5</v>
      </c>
      <c r="K33" s="50">
        <v>62.5</v>
      </c>
      <c r="L33" s="50">
        <v>62.5</v>
      </c>
      <c r="M33" s="50">
        <v>62.5</v>
      </c>
      <c r="N33" s="50">
        <v>62.5</v>
      </c>
      <c r="O33" s="50">
        <v>62.5</v>
      </c>
      <c r="P33" s="50">
        <v>62.5</v>
      </c>
      <c r="Q33" s="50">
        <v>62.5</v>
      </c>
      <c r="R33" s="50">
        <v>62.5</v>
      </c>
      <c r="S33" s="50">
        <v>62.5</v>
      </c>
      <c r="T33" s="50">
        <v>62.5</v>
      </c>
      <c r="U33" s="50">
        <v>62.5</v>
      </c>
      <c r="V33" s="50">
        <v>62.5</v>
      </c>
      <c r="W33" s="50">
        <v>62.5</v>
      </c>
      <c r="X33" s="50">
        <v>62.5</v>
      </c>
      <c r="Y33" s="50">
        <v>62.5</v>
      </c>
      <c r="Z33" s="50">
        <v>62.5</v>
      </c>
      <c r="AA33" s="50">
        <v>62.5</v>
      </c>
      <c r="AB33" s="50">
        <v>62.5</v>
      </c>
      <c r="AC33" s="50">
        <v>62.5</v>
      </c>
      <c r="AD33" s="50">
        <v>62.5</v>
      </c>
      <c r="AE33" s="50">
        <v>62.5</v>
      </c>
      <c r="AF33" s="50">
        <v>62.5</v>
      </c>
      <c r="AG33" s="50">
        <v>62.5</v>
      </c>
      <c r="AH33" s="50">
        <v>62.5</v>
      </c>
    </row>
    <row r="34" spans="1:34" ht="15.75" thickBot="1">
      <c r="A34" s="42" t="s">
        <v>108</v>
      </c>
      <c r="B34" s="51">
        <v>1000</v>
      </c>
      <c r="C34" s="51">
        <v>1000</v>
      </c>
      <c r="D34" s="51">
        <v>1000</v>
      </c>
      <c r="E34" s="51">
        <v>1000</v>
      </c>
      <c r="F34" s="51">
        <v>1000</v>
      </c>
      <c r="G34" s="51">
        <v>1000</v>
      </c>
      <c r="H34" s="51">
        <v>1000</v>
      </c>
      <c r="I34" s="51">
        <v>1000</v>
      </c>
      <c r="J34" s="51">
        <v>1000</v>
      </c>
      <c r="K34" s="51">
        <v>1000</v>
      </c>
      <c r="L34" s="51">
        <v>1000</v>
      </c>
      <c r="M34" s="51">
        <v>1000</v>
      </c>
      <c r="N34" s="51">
        <v>1000</v>
      </c>
      <c r="O34" s="51">
        <v>1000</v>
      </c>
      <c r="P34" s="51">
        <v>1000</v>
      </c>
      <c r="Q34" s="51">
        <v>1000</v>
      </c>
      <c r="R34" s="51">
        <v>1000</v>
      </c>
      <c r="S34" s="51">
        <v>1000</v>
      </c>
      <c r="T34" s="51">
        <v>1000</v>
      </c>
      <c r="U34" s="51">
        <v>1000</v>
      </c>
      <c r="V34" s="51">
        <v>1000</v>
      </c>
      <c r="W34" s="51">
        <v>1000</v>
      </c>
      <c r="X34" s="51">
        <v>1000</v>
      </c>
      <c r="Y34" s="51">
        <v>1000</v>
      </c>
      <c r="Z34" s="51">
        <v>1000</v>
      </c>
      <c r="AA34" s="51">
        <v>1000</v>
      </c>
      <c r="AB34" s="51">
        <v>1000</v>
      </c>
      <c r="AC34" s="51">
        <v>1000</v>
      </c>
      <c r="AD34" s="51">
        <v>1000</v>
      </c>
      <c r="AE34" s="51">
        <v>1000</v>
      </c>
      <c r="AF34" s="51">
        <v>1000</v>
      </c>
      <c r="AG34" s="51">
        <v>1000</v>
      </c>
      <c r="AH34" s="51">
        <v>1000</v>
      </c>
    </row>
    <row r="35" spans="1:34">
      <c r="A35" s="44" t="s">
        <v>109</v>
      </c>
      <c r="B35" s="45"/>
      <c r="C35" s="45"/>
      <c r="D35" s="45"/>
      <c r="E35" s="45"/>
      <c r="F35" s="45"/>
      <c r="G35" s="45"/>
      <c r="H35" s="45"/>
      <c r="I35" s="45"/>
      <c r="J35" s="45"/>
    </row>
    <row r="36" spans="1:34">
      <c r="A36" s="46" t="s">
        <v>110</v>
      </c>
      <c r="B36" s="45" t="s">
        <v>111</v>
      </c>
      <c r="C36" s="45" t="s">
        <v>111</v>
      </c>
      <c r="D36" s="45" t="s">
        <v>111</v>
      </c>
      <c r="E36" s="52">
        <v>3.7037037037037035E-2</v>
      </c>
      <c r="F36" s="52">
        <v>7.407407407407407E-2</v>
      </c>
      <c r="G36" s="52">
        <v>0.1111111111111111</v>
      </c>
      <c r="H36" s="52">
        <v>0.14814814814814814</v>
      </c>
      <c r="I36" s="52">
        <v>0.1851851851851852</v>
      </c>
      <c r="J36" s="52">
        <v>0.22222222222222224</v>
      </c>
      <c r="K36" s="52">
        <v>0.2592592592592593</v>
      </c>
      <c r="L36" s="52">
        <v>0.29629629629629628</v>
      </c>
      <c r="M36" s="52">
        <v>0.33333333333333331</v>
      </c>
      <c r="N36" s="52">
        <v>0.21930000000000002</v>
      </c>
      <c r="O36" s="52">
        <v>0.15940000000000001</v>
      </c>
      <c r="P36" s="52">
        <v>0.13843333333333332</v>
      </c>
      <c r="Q36" s="52">
        <v>0.12203333333333333</v>
      </c>
      <c r="R36" s="52">
        <v>0.12203333333333333</v>
      </c>
      <c r="S36" s="52">
        <v>1.8966666666666666E-2</v>
      </c>
      <c r="T36" s="52">
        <v>1.5366666666666667E-2</v>
      </c>
      <c r="U36" s="52">
        <v>1.1933333333333334E-2</v>
      </c>
      <c r="V36" s="52">
        <v>1.1933333333333334E-2</v>
      </c>
      <c r="W36" s="52">
        <v>6.3666666666666663E-3</v>
      </c>
      <c r="X36" s="52">
        <v>5.8666666666666659E-3</v>
      </c>
      <c r="Y36" s="52">
        <v>5.0333333333333332E-3</v>
      </c>
      <c r="Z36" s="99">
        <v>3.2000000000000002E-3</v>
      </c>
      <c r="AA36" s="99">
        <v>3.0333333333333332E-3</v>
      </c>
      <c r="AB36" s="99">
        <v>2.8166666666666665E-3</v>
      </c>
      <c r="AC36" s="99">
        <v>2.5999999999999999E-3</v>
      </c>
      <c r="AD36" s="99">
        <v>3.2666666666666664E-3</v>
      </c>
      <c r="AE36" s="99">
        <v>3.1333333333333335E-3</v>
      </c>
      <c r="AF36" s="99">
        <v>3.0333333333333332E-3</v>
      </c>
      <c r="AG36" s="99">
        <v>2.9333333333333329E-3</v>
      </c>
      <c r="AH36" s="99">
        <v>2.7333333333333333E-3</v>
      </c>
    </row>
    <row r="37" spans="1:34" ht="15.75" thickBot="1">
      <c r="A37" s="42" t="s">
        <v>112</v>
      </c>
      <c r="B37" s="49" t="s">
        <v>111</v>
      </c>
      <c r="C37" s="49" t="s">
        <v>111</v>
      </c>
      <c r="D37" s="49" t="s">
        <v>111</v>
      </c>
      <c r="E37" s="53">
        <v>1.0740740740740742</v>
      </c>
      <c r="F37" s="53">
        <v>2.1481481481481484</v>
      </c>
      <c r="G37" s="53">
        <v>3.2222222222222219</v>
      </c>
      <c r="H37" s="53">
        <v>4.2962962962962967</v>
      </c>
      <c r="I37" s="53">
        <v>5.3703703703703702</v>
      </c>
      <c r="J37" s="53">
        <v>6.4444444444444446</v>
      </c>
      <c r="K37" s="53">
        <v>7.518518518518519</v>
      </c>
      <c r="L37" s="53">
        <v>8.5925925925925934</v>
      </c>
      <c r="M37" s="53">
        <v>9.6666666666666661</v>
      </c>
      <c r="N37" s="53">
        <v>6.3597000000000001</v>
      </c>
      <c r="O37" s="53">
        <v>4.6226000000000003</v>
      </c>
      <c r="P37" s="53">
        <v>4.0145666666666662</v>
      </c>
      <c r="Q37" s="53">
        <v>3.5389666666666666</v>
      </c>
      <c r="R37" s="53">
        <v>3.5389666666666666</v>
      </c>
      <c r="S37" s="53">
        <v>0.55003333333333326</v>
      </c>
      <c r="T37" s="53">
        <v>0.44563333333333333</v>
      </c>
      <c r="U37" s="53">
        <v>0.34606666666666669</v>
      </c>
      <c r="V37" s="53">
        <v>0.34606666666666669</v>
      </c>
      <c r="W37" s="53">
        <v>0.18463333333333332</v>
      </c>
      <c r="X37" s="53">
        <v>0.17013333333333333</v>
      </c>
      <c r="Y37" s="53">
        <v>0.14596666666666666</v>
      </c>
      <c r="Z37" s="53">
        <v>9.2799999999999994E-2</v>
      </c>
      <c r="AA37" s="53">
        <v>8.7966666666666665E-2</v>
      </c>
      <c r="AB37" s="53">
        <v>8.1683333333333344E-2</v>
      </c>
      <c r="AC37" s="53">
        <v>7.5400000000000009E-2</v>
      </c>
      <c r="AD37" s="53">
        <v>9.4733333333333336E-2</v>
      </c>
      <c r="AE37" s="53">
        <v>9.0866666666666665E-2</v>
      </c>
      <c r="AF37" s="53">
        <v>8.7966666666666665E-2</v>
      </c>
      <c r="AG37" s="53">
        <v>8.5066666666666665E-2</v>
      </c>
      <c r="AH37" s="53">
        <v>7.9266666666666666E-2</v>
      </c>
    </row>
    <row r="38" spans="1:34">
      <c r="A38" s="44" t="s">
        <v>113</v>
      </c>
      <c r="B38" s="45"/>
      <c r="C38" s="45"/>
      <c r="D38" s="45"/>
      <c r="E38" s="45"/>
      <c r="F38" s="45"/>
      <c r="G38" s="45"/>
      <c r="H38" s="45"/>
      <c r="I38" s="45"/>
      <c r="J38" s="45"/>
    </row>
    <row r="39" spans="1:34">
      <c r="A39" s="46" t="s">
        <v>75</v>
      </c>
      <c r="B39" s="50">
        <v>2233.34</v>
      </c>
      <c r="C39" s="50">
        <v>2094.0529999999999</v>
      </c>
      <c r="D39" s="50">
        <v>2260.9749999999999</v>
      </c>
      <c r="E39" s="50">
        <v>1524.232</v>
      </c>
      <c r="F39" s="50">
        <v>1813.3789999999999</v>
      </c>
      <c r="G39" s="50">
        <v>1834.425</v>
      </c>
      <c r="H39" s="50">
        <v>1901.1859999999999</v>
      </c>
      <c r="I39" s="50">
        <v>2193.7429999999999</v>
      </c>
      <c r="J39" s="50">
        <v>2327.7840000000001</v>
      </c>
      <c r="K39" s="50">
        <v>2077.1750000000002</v>
      </c>
      <c r="L39" s="50">
        <v>2187.8960000000002</v>
      </c>
      <c r="M39" s="50">
        <v>2295.172</v>
      </c>
      <c r="N39" s="50">
        <v>2413.1729999999998</v>
      </c>
      <c r="O39" s="50">
        <v>2353.6509999999998</v>
      </c>
      <c r="P39" s="50">
        <v>2463.4050000000002</v>
      </c>
      <c r="Q39" s="50">
        <v>2547.3380000000002</v>
      </c>
      <c r="R39" s="50">
        <v>2703.9180000000001</v>
      </c>
      <c r="S39" s="50">
        <v>2832.069</v>
      </c>
      <c r="T39" s="50">
        <v>2806.8270000000002</v>
      </c>
      <c r="U39" s="50">
        <v>2719.6</v>
      </c>
      <c r="V39" s="50">
        <v>2697.5419999999999</v>
      </c>
      <c r="W39" s="50">
        <v>2754.4229999999998</v>
      </c>
      <c r="X39" s="50">
        <v>2947.9430000000002</v>
      </c>
      <c r="Y39" s="50">
        <v>3122.9450000000002</v>
      </c>
      <c r="Z39" s="50">
        <v>3307.7130000000002</v>
      </c>
      <c r="AA39" s="50">
        <v>3388.3670000000002</v>
      </c>
      <c r="AB39" s="50">
        <v>3250.6529999999998</v>
      </c>
      <c r="AC39" s="50">
        <v>3416.2510000000002</v>
      </c>
      <c r="AD39" s="50">
        <v>3363.1030000000001</v>
      </c>
      <c r="AE39" s="50">
        <v>2465.6120000000001</v>
      </c>
      <c r="AF39" s="50">
        <v>2216.4859999999999</v>
      </c>
      <c r="AG39" s="50">
        <v>0</v>
      </c>
      <c r="AH39" s="50">
        <v>0</v>
      </c>
    </row>
    <row r="40" spans="1:34" ht="15.75" thickBot="1">
      <c r="A40" s="42" t="s">
        <v>78</v>
      </c>
      <c r="B40" s="51">
        <v>30.89</v>
      </c>
      <c r="C40" s="51">
        <v>17.513999999999999</v>
      </c>
      <c r="D40" s="51">
        <v>22.42</v>
      </c>
      <c r="E40" s="51">
        <v>13.097</v>
      </c>
      <c r="F40" s="51">
        <v>14.957000000000001</v>
      </c>
      <c r="G40" s="51">
        <v>15.516999999999999</v>
      </c>
      <c r="H40" s="51">
        <v>17.271999999999998</v>
      </c>
      <c r="I40" s="51">
        <v>18.568000000000001</v>
      </c>
      <c r="J40" s="51">
        <v>17.265999999999998</v>
      </c>
      <c r="K40" s="51">
        <v>11.728999999999999</v>
      </c>
      <c r="L40" s="51">
        <v>11.002000000000001</v>
      </c>
      <c r="M40" s="51">
        <v>9.1039999999999992</v>
      </c>
      <c r="N40" s="51">
        <v>8.3550000000000004</v>
      </c>
      <c r="O40" s="51">
        <v>7.1909999999999998</v>
      </c>
      <c r="P40" s="51">
        <v>7.5629999999999997</v>
      </c>
      <c r="Q40" s="51">
        <v>4.8049999999999997</v>
      </c>
      <c r="R40" s="51">
        <v>4.0090000000000003</v>
      </c>
      <c r="S40" s="51">
        <v>4.5419999999999998</v>
      </c>
      <c r="T40" s="51">
        <v>3.1560000000000001</v>
      </c>
      <c r="U40" s="51">
        <v>1.42</v>
      </c>
      <c r="V40" s="51">
        <v>1.7170000000000001</v>
      </c>
      <c r="W40" s="51">
        <v>2.254</v>
      </c>
      <c r="X40" s="51">
        <v>0</v>
      </c>
      <c r="Y40" s="51">
        <v>0</v>
      </c>
      <c r="Z40" s="51">
        <v>0</v>
      </c>
      <c r="AA40" s="51">
        <v>0</v>
      </c>
      <c r="AB40" s="51">
        <v>0</v>
      </c>
      <c r="AC40" s="51">
        <v>0</v>
      </c>
      <c r="AD40" s="51">
        <v>0</v>
      </c>
      <c r="AE40" s="51">
        <v>0</v>
      </c>
      <c r="AF40" s="51">
        <v>0</v>
      </c>
      <c r="AG40" s="51">
        <v>0</v>
      </c>
      <c r="AH40" s="51">
        <v>0</v>
      </c>
    </row>
    <row r="41" spans="1:34" ht="15.75" thickBot="1">
      <c r="A41" s="48" t="s">
        <v>114</v>
      </c>
      <c r="B41" s="43">
        <v>10</v>
      </c>
      <c r="C41" s="43">
        <v>10</v>
      </c>
      <c r="D41" s="43">
        <v>10</v>
      </c>
      <c r="E41" s="43">
        <v>10</v>
      </c>
      <c r="F41" s="43">
        <v>10</v>
      </c>
      <c r="G41" s="43">
        <v>10</v>
      </c>
      <c r="H41" s="43">
        <v>10</v>
      </c>
      <c r="I41" s="43">
        <v>10</v>
      </c>
      <c r="J41" s="43">
        <v>10</v>
      </c>
      <c r="K41" s="43">
        <v>10</v>
      </c>
      <c r="L41" s="43">
        <v>10</v>
      </c>
      <c r="M41" s="43">
        <v>10.646000000000001</v>
      </c>
      <c r="N41" s="43">
        <v>9.8949999999999996</v>
      </c>
      <c r="O41" s="43">
        <v>9.6809999999999992</v>
      </c>
      <c r="P41" s="43">
        <v>9.68</v>
      </c>
      <c r="Q41" s="43">
        <v>9.6080000000000005</v>
      </c>
      <c r="R41" s="43">
        <v>9.6080000000000005</v>
      </c>
      <c r="S41" s="43">
        <v>9.7129999999999992</v>
      </c>
      <c r="T41" s="43">
        <v>9.5660000000000007</v>
      </c>
      <c r="U41" s="43">
        <v>9.4979999999999993</v>
      </c>
      <c r="V41" s="43">
        <v>9.51</v>
      </c>
      <c r="W41" s="43">
        <v>8.077</v>
      </c>
      <c r="X41" s="43">
        <v>7.18</v>
      </c>
      <c r="Y41" s="43">
        <v>7.84</v>
      </c>
      <c r="Z41" s="43">
        <v>7.3620000000000001</v>
      </c>
      <c r="AA41" s="43">
        <v>7.61</v>
      </c>
      <c r="AB41" s="43">
        <v>7.3289999999999997</v>
      </c>
      <c r="AC41" s="43">
        <v>7.048</v>
      </c>
      <c r="AD41" s="43">
        <v>7.6619999999999999</v>
      </c>
      <c r="AE41" s="43">
        <v>7.7709999999999999</v>
      </c>
      <c r="AF41" s="43">
        <v>6.7190000000000003</v>
      </c>
      <c r="AG41" s="43">
        <v>6.649</v>
      </c>
      <c r="AH41" s="43">
        <v>6.343</v>
      </c>
    </row>
    <row r="43" spans="1:34">
      <c r="A43" t="s">
        <v>179</v>
      </c>
      <c r="B43" t="s">
        <v>196</v>
      </c>
    </row>
    <row r="44" spans="1:34">
      <c r="A44" t="s">
        <v>180</v>
      </c>
      <c r="B44" t="s">
        <v>181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1"/>
  <sheetViews>
    <sheetView workbookViewId="0">
      <pane xSplit="1" topLeftCell="B1" activePane="topRight" state="frozen"/>
      <selection activeCell="E7" sqref="E7"/>
      <selection pane="topRight" activeCell="A25" sqref="A25:XFD42"/>
    </sheetView>
  </sheetViews>
  <sheetFormatPr defaultRowHeight="15"/>
  <cols>
    <col min="1" max="1" width="26" style="10" customWidth="1"/>
    <col min="27" max="27" width="8.85546875" customWidth="1"/>
    <col min="29" max="29" width="8.85546875" customWidth="1"/>
    <col min="31" max="31" width="8.85546875" customWidth="1"/>
    <col min="33" max="33" width="8.85546875" customWidth="1"/>
  </cols>
  <sheetData>
    <row r="1" spans="1:34" ht="18.75">
      <c r="A1" s="58" t="s">
        <v>9</v>
      </c>
    </row>
    <row r="2" spans="1:34" ht="16.5">
      <c r="A2" s="59" t="s">
        <v>223</v>
      </c>
    </row>
    <row r="3" spans="1:34" ht="15.75" thickBot="1"/>
    <row r="4" spans="1:34" ht="15.75" thickBot="1">
      <c r="A4" s="55"/>
      <c r="B4" s="56">
        <v>1990</v>
      </c>
      <c r="C4" s="57">
        <v>1991</v>
      </c>
      <c r="D4" s="57">
        <v>1992</v>
      </c>
      <c r="E4" s="57">
        <v>1993</v>
      </c>
      <c r="F4" s="57">
        <v>1994</v>
      </c>
      <c r="G4" s="57">
        <v>1995</v>
      </c>
      <c r="H4" s="57">
        <v>1996</v>
      </c>
      <c r="I4" s="57">
        <v>1997</v>
      </c>
      <c r="J4" s="57">
        <v>1998</v>
      </c>
      <c r="K4" s="57">
        <v>1999</v>
      </c>
      <c r="L4" s="57">
        <v>2000</v>
      </c>
      <c r="M4" s="57">
        <v>2001</v>
      </c>
      <c r="N4" s="57">
        <v>2002</v>
      </c>
      <c r="O4" s="57">
        <v>2003</v>
      </c>
      <c r="P4" s="57">
        <v>2004</v>
      </c>
      <c r="Q4" s="57">
        <v>2005</v>
      </c>
      <c r="R4" s="57">
        <v>2006</v>
      </c>
      <c r="S4" s="57">
        <v>2007</v>
      </c>
      <c r="T4" s="57">
        <v>2008</v>
      </c>
      <c r="U4" s="57">
        <v>2009</v>
      </c>
      <c r="V4" s="57">
        <v>2010</v>
      </c>
      <c r="W4" s="56">
        <v>2011</v>
      </c>
      <c r="X4" s="57">
        <v>2012</v>
      </c>
      <c r="Y4" s="56">
        <v>2013</v>
      </c>
      <c r="Z4" s="56">
        <v>2014</v>
      </c>
      <c r="AA4" s="56">
        <v>2015</v>
      </c>
      <c r="AB4" s="56">
        <v>2016</v>
      </c>
      <c r="AC4" s="56">
        <v>2017</v>
      </c>
      <c r="AD4" s="56">
        <v>2018</v>
      </c>
      <c r="AE4" s="56">
        <v>2019</v>
      </c>
      <c r="AF4" s="56">
        <v>2020</v>
      </c>
      <c r="AG4" s="56">
        <v>2021</v>
      </c>
      <c r="AH4" s="56">
        <v>2022</v>
      </c>
    </row>
    <row r="5" spans="1:34">
      <c r="A5" s="60" t="s">
        <v>2</v>
      </c>
      <c r="B5" s="62">
        <v>5986.7120000000004</v>
      </c>
      <c r="C5" s="62">
        <v>6078.52</v>
      </c>
      <c r="D5" s="62">
        <v>6170.3159999999998</v>
      </c>
      <c r="E5" s="62">
        <v>6261.4</v>
      </c>
      <c r="F5" s="62">
        <v>6355.8159999999998</v>
      </c>
      <c r="G5" s="62">
        <v>6362.8239999999996</v>
      </c>
      <c r="H5" s="62">
        <v>6366.3280000000004</v>
      </c>
      <c r="I5" s="62">
        <v>6369.8320000000003</v>
      </c>
      <c r="J5" s="62">
        <v>6412.4560000000001</v>
      </c>
      <c r="K5" s="62">
        <v>6411.3149999999996</v>
      </c>
      <c r="L5" s="62">
        <v>6381.8959999999997</v>
      </c>
      <c r="M5" s="62">
        <v>6511.308</v>
      </c>
      <c r="N5" s="62">
        <v>6638.0379999999996</v>
      </c>
      <c r="O5" s="62">
        <v>6786.4880000000003</v>
      </c>
      <c r="P5" s="62">
        <v>6900.7439999999997</v>
      </c>
      <c r="Q5" s="62">
        <v>7004.75</v>
      </c>
      <c r="R5" s="62">
        <v>7064.875</v>
      </c>
      <c r="S5" s="62">
        <v>7121.84</v>
      </c>
      <c r="T5" s="62">
        <v>7120.1710000000003</v>
      </c>
      <c r="U5" s="62">
        <v>7288.7190000000001</v>
      </c>
      <c r="V5" s="62">
        <v>7244.5119999999997</v>
      </c>
      <c r="W5" s="62">
        <v>7165.41</v>
      </c>
      <c r="X5" s="62">
        <v>7198.1750000000002</v>
      </c>
      <c r="Y5" s="62">
        <v>7253.5439999999999</v>
      </c>
      <c r="Z5" s="62">
        <v>7545.4250000000002</v>
      </c>
      <c r="AA5" s="62">
        <v>7574.6639999999998</v>
      </c>
      <c r="AB5" s="62">
        <v>7654.33</v>
      </c>
      <c r="AC5" s="62">
        <v>7811.2539999999999</v>
      </c>
      <c r="AD5" s="62">
        <v>7880.82</v>
      </c>
      <c r="AE5" s="62">
        <v>7969.13</v>
      </c>
      <c r="AF5" s="62">
        <v>8023.7150000000001</v>
      </c>
      <c r="AG5" s="62">
        <v>8236.6830000000009</v>
      </c>
      <c r="AH5" s="62">
        <v>8204.7739999999994</v>
      </c>
    </row>
    <row r="6" spans="1:34">
      <c r="A6" s="60" t="s">
        <v>115</v>
      </c>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row>
    <row r="7" spans="1:34">
      <c r="A7" s="12" t="s">
        <v>116</v>
      </c>
      <c r="B7" s="62">
        <v>1189.6189999999999</v>
      </c>
      <c r="C7" s="62">
        <v>1191.8699999999999</v>
      </c>
      <c r="D7" s="62">
        <v>1194.07</v>
      </c>
      <c r="E7" s="62">
        <v>1196.116</v>
      </c>
      <c r="F7" s="62">
        <v>1198.046</v>
      </c>
      <c r="G7" s="62">
        <v>1200.4059999999999</v>
      </c>
      <c r="H7" s="62">
        <v>1201.557</v>
      </c>
      <c r="I7" s="62">
        <v>1202.981</v>
      </c>
      <c r="J7" s="62">
        <v>1204.25</v>
      </c>
      <c r="K7" s="62">
        <v>1204.181</v>
      </c>
      <c r="L7" s="62">
        <v>1204.809</v>
      </c>
      <c r="M7" s="62">
        <v>1227.6289999999999</v>
      </c>
      <c r="N7" s="62">
        <v>1227.5129999999999</v>
      </c>
      <c r="O7" s="62">
        <v>1225.018</v>
      </c>
      <c r="P7" s="62">
        <v>1227.1479999999999</v>
      </c>
      <c r="Q7" s="62">
        <v>1227.9280000000001</v>
      </c>
      <c r="R7" s="62">
        <v>1225.1199999999999</v>
      </c>
      <c r="S7" s="62">
        <v>1227.0329999999999</v>
      </c>
      <c r="T7" s="62">
        <v>1229.982</v>
      </c>
      <c r="U7" s="62">
        <v>1229.8309999999999</v>
      </c>
      <c r="V7" s="62">
        <v>1229.886</v>
      </c>
      <c r="W7" s="62">
        <v>1229.8630000000001</v>
      </c>
      <c r="X7" s="62">
        <v>1230.1030000000001</v>
      </c>
      <c r="Y7" s="62">
        <v>1230.7170000000001</v>
      </c>
      <c r="Z7" s="62">
        <v>1231.7139999999999</v>
      </c>
      <c r="AA7" s="62">
        <v>1322.6189999999999</v>
      </c>
      <c r="AB7" s="62">
        <v>1322.287</v>
      </c>
      <c r="AC7" s="62">
        <v>1322.876</v>
      </c>
      <c r="AD7" s="62">
        <v>1323.5419999999999</v>
      </c>
      <c r="AE7" s="62">
        <v>1323.84</v>
      </c>
      <c r="AF7" s="62">
        <v>1324.204</v>
      </c>
      <c r="AG7" s="62">
        <v>1324.5250000000001</v>
      </c>
      <c r="AH7" s="62">
        <v>1158.4749999999999</v>
      </c>
    </row>
    <row r="8" spans="1:34">
      <c r="A8" s="12" t="s">
        <v>117</v>
      </c>
      <c r="B8" s="62">
        <v>1734.46</v>
      </c>
      <c r="C8" s="62">
        <v>1736.0509999999999</v>
      </c>
      <c r="D8" s="62">
        <v>1737.6020000000001</v>
      </c>
      <c r="E8" s="62">
        <v>1739.04</v>
      </c>
      <c r="F8" s="62">
        <v>1740.394</v>
      </c>
      <c r="G8" s="62">
        <v>1743.42</v>
      </c>
      <c r="H8" s="62">
        <v>1744.079</v>
      </c>
      <c r="I8" s="62">
        <v>1743.8420000000001</v>
      </c>
      <c r="J8" s="62">
        <v>1727.626</v>
      </c>
      <c r="K8" s="62">
        <v>1727.923</v>
      </c>
      <c r="L8" s="62">
        <v>1728.241</v>
      </c>
      <c r="M8" s="62">
        <v>1726.7760000000001</v>
      </c>
      <c r="N8" s="62">
        <v>1726.7760000000001</v>
      </c>
      <c r="O8" s="62">
        <v>7946.741</v>
      </c>
      <c r="P8" s="62">
        <v>7946.741</v>
      </c>
      <c r="Q8" s="62">
        <v>8474.7860000000001</v>
      </c>
      <c r="R8" s="62">
        <v>8990.9680000000008</v>
      </c>
      <c r="S8" s="62">
        <v>9511.9740000000002</v>
      </c>
      <c r="T8" s="62">
        <v>9511.9740000000002</v>
      </c>
      <c r="U8" s="62">
        <v>9497.3369999999995</v>
      </c>
      <c r="V8" s="62">
        <v>9502.2160000000003</v>
      </c>
      <c r="W8" s="62">
        <v>9497.3369999999995</v>
      </c>
      <c r="X8" s="62">
        <v>9492.4580000000005</v>
      </c>
      <c r="Y8" s="62">
        <v>9497.3369999999995</v>
      </c>
      <c r="Z8" s="62">
        <v>9497.3369999999995</v>
      </c>
      <c r="AA8" s="62">
        <v>9490.0190000000002</v>
      </c>
      <c r="AB8" s="62">
        <v>9494.8979999999992</v>
      </c>
      <c r="AC8" s="62">
        <v>9499.777</v>
      </c>
      <c r="AD8" s="62">
        <v>9485.14</v>
      </c>
      <c r="AE8" s="62">
        <v>9463.1839999999993</v>
      </c>
      <c r="AF8" s="62">
        <v>9443.6689999999999</v>
      </c>
      <c r="AG8" s="62">
        <v>9446.1080000000002</v>
      </c>
      <c r="AH8" s="62">
        <v>9443.6689999999999</v>
      </c>
    </row>
    <row r="9" spans="1:34">
      <c r="A9" s="12" t="s">
        <v>118</v>
      </c>
      <c r="B9" s="62">
        <v>1990.4190000000001</v>
      </c>
      <c r="C9" s="62">
        <v>2105.2109999999998</v>
      </c>
      <c r="D9" s="62">
        <v>2169.7660000000001</v>
      </c>
      <c r="E9" s="62">
        <v>1988.347</v>
      </c>
      <c r="F9" s="62">
        <v>1992.3679999999999</v>
      </c>
      <c r="G9" s="62">
        <v>2057.5610000000001</v>
      </c>
      <c r="H9" s="62">
        <v>1919.567</v>
      </c>
      <c r="I9" s="62">
        <v>2005.4269999999999</v>
      </c>
      <c r="J9" s="62">
        <v>1860.84</v>
      </c>
      <c r="K9" s="62">
        <v>1895.58</v>
      </c>
      <c r="L9" s="62">
        <v>1825.5909999999999</v>
      </c>
      <c r="M9" s="62">
        <v>1677.087</v>
      </c>
      <c r="N9" s="62">
        <v>2079.9949999999999</v>
      </c>
      <c r="O9" s="62">
        <v>2105.0630000000001</v>
      </c>
      <c r="P9" s="62">
        <v>2343.1590000000001</v>
      </c>
      <c r="Q9" s="62">
        <v>2268.567</v>
      </c>
      <c r="R9" s="62">
        <v>2227.826</v>
      </c>
      <c r="S9" s="62">
        <v>2153.453</v>
      </c>
      <c r="T9" s="62">
        <v>2370.873</v>
      </c>
      <c r="U9" s="62">
        <v>2160.6579999999999</v>
      </c>
      <c r="V9" s="62">
        <v>2215.6529999999998</v>
      </c>
      <c r="W9" s="62">
        <v>2393.02</v>
      </c>
      <c r="X9" s="62">
        <v>2195.9560000000001</v>
      </c>
      <c r="Y9" s="62">
        <v>2176.5439999999999</v>
      </c>
      <c r="Z9" s="62">
        <v>2295.9899999999998</v>
      </c>
      <c r="AA9" s="62">
        <v>2174.6959999999999</v>
      </c>
      <c r="AB9" s="62">
        <v>2098.239</v>
      </c>
      <c r="AC9" s="62">
        <v>2167.154</v>
      </c>
      <c r="AD9" s="62">
        <v>2132.5360000000001</v>
      </c>
      <c r="AE9" s="62">
        <v>2180.1759999999999</v>
      </c>
      <c r="AF9" s="62">
        <v>2077.5990000000002</v>
      </c>
      <c r="AG9" s="62">
        <v>2135.6260000000002</v>
      </c>
      <c r="AH9" s="62">
        <v>1580.08</v>
      </c>
    </row>
    <row r="10" spans="1:34">
      <c r="A10" s="12" t="s">
        <v>144</v>
      </c>
      <c r="B10" s="62">
        <v>1720.9349999999999</v>
      </c>
      <c r="C10" s="62">
        <v>1724.2460000000001</v>
      </c>
      <c r="D10" s="62">
        <v>1727.4849999999999</v>
      </c>
      <c r="E10" s="62">
        <v>1730.498</v>
      </c>
      <c r="F10" s="62">
        <v>1733.3440000000001</v>
      </c>
      <c r="G10" s="62">
        <v>1735.2170000000001</v>
      </c>
      <c r="H10" s="62">
        <v>1736.5219999999999</v>
      </c>
      <c r="I10" s="62">
        <v>1740.63</v>
      </c>
      <c r="J10" s="62">
        <v>1737.954</v>
      </c>
      <c r="K10" s="62">
        <v>1736.51</v>
      </c>
      <c r="L10" s="62">
        <v>1737.1320000000001</v>
      </c>
      <c r="M10" s="62">
        <v>1747.328</v>
      </c>
      <c r="N10" s="62">
        <v>1747.328</v>
      </c>
      <c r="O10" s="62">
        <v>2232.5929999999998</v>
      </c>
      <c r="P10" s="62">
        <v>2232.0169999999998</v>
      </c>
      <c r="Q10" s="62">
        <v>2357.4430000000002</v>
      </c>
      <c r="R10" s="62">
        <v>2484.8240000000001</v>
      </c>
      <c r="S10" s="62">
        <v>2608.8879999999999</v>
      </c>
      <c r="T10" s="62">
        <v>2608.8879999999999</v>
      </c>
      <c r="U10" s="62">
        <v>2606.2240000000002</v>
      </c>
      <c r="V10" s="62">
        <v>2604.8919999999998</v>
      </c>
      <c r="W10" s="62">
        <v>2604.2260000000001</v>
      </c>
      <c r="X10" s="62">
        <v>2603.56</v>
      </c>
      <c r="Y10" s="62">
        <v>2602.8939999999998</v>
      </c>
      <c r="Z10" s="62">
        <v>2604.2260000000001</v>
      </c>
      <c r="AA10" s="62">
        <v>2604.2260000000001</v>
      </c>
      <c r="AB10" s="62">
        <v>2604.2260000000001</v>
      </c>
      <c r="AC10" s="62">
        <v>2603.56</v>
      </c>
      <c r="AD10" s="62">
        <v>2603.56</v>
      </c>
      <c r="AE10" s="62">
        <v>2598.2310000000002</v>
      </c>
      <c r="AF10" s="62">
        <v>2593.569</v>
      </c>
      <c r="AG10" s="62">
        <v>2588.2399999999998</v>
      </c>
      <c r="AH10" s="62">
        <v>2586.2420000000002</v>
      </c>
    </row>
    <row r="11" spans="1:34" s="16" customFormat="1">
      <c r="A11" s="15" t="s">
        <v>23</v>
      </c>
      <c r="B11" s="72">
        <v>2515</v>
      </c>
      <c r="C11" s="72">
        <v>2515</v>
      </c>
      <c r="D11" s="72">
        <v>2515</v>
      </c>
      <c r="E11" s="72">
        <v>2515</v>
      </c>
      <c r="F11" s="72">
        <v>2515</v>
      </c>
      <c r="G11" s="72">
        <v>2515</v>
      </c>
      <c r="H11" s="72">
        <v>2515</v>
      </c>
      <c r="I11" s="72">
        <v>2515</v>
      </c>
      <c r="J11" s="72">
        <v>2515</v>
      </c>
      <c r="K11" s="72">
        <v>2515</v>
      </c>
      <c r="L11" s="72">
        <v>2515</v>
      </c>
      <c r="M11" s="72">
        <v>2515</v>
      </c>
      <c r="N11" s="72">
        <v>2515</v>
      </c>
      <c r="O11" s="72">
        <v>2515</v>
      </c>
      <c r="P11" s="72">
        <v>2378</v>
      </c>
      <c r="Q11" s="72">
        <v>2378</v>
      </c>
      <c r="R11" s="72">
        <v>2378</v>
      </c>
      <c r="S11" s="72">
        <v>2417.0810000000001</v>
      </c>
      <c r="T11" s="72">
        <v>2417.0810000000001</v>
      </c>
      <c r="U11" s="72">
        <v>2417.0810000000001</v>
      </c>
      <c r="V11" s="72">
        <v>2417.0810000000001</v>
      </c>
      <c r="W11" s="72">
        <v>2381.424</v>
      </c>
      <c r="X11" s="72">
        <v>2379.3020000000001</v>
      </c>
      <c r="Y11" s="72">
        <v>2375.6210000000001</v>
      </c>
      <c r="Z11" s="72">
        <v>2370.8150000000001</v>
      </c>
      <c r="AA11" s="72">
        <v>2362.239</v>
      </c>
      <c r="AB11" s="72">
        <v>2362.6930000000002</v>
      </c>
      <c r="AC11" s="72">
        <v>2360.4189999999999</v>
      </c>
      <c r="AD11" s="72">
        <v>2357.0729999999999</v>
      </c>
      <c r="AE11" s="72">
        <v>2353.902</v>
      </c>
      <c r="AF11" s="72">
        <v>2352.319</v>
      </c>
      <c r="AG11" s="72">
        <v>2348.1669999999999</v>
      </c>
      <c r="AH11" s="72">
        <v>2350.3409999999999</v>
      </c>
    </row>
    <row r="12" spans="1:34" s="54" customFormat="1">
      <c r="A12" s="67" t="s">
        <v>92</v>
      </c>
      <c r="B12" s="72"/>
      <c r="C12" s="74"/>
      <c r="D12" s="74"/>
      <c r="E12" s="74"/>
      <c r="F12" s="74"/>
      <c r="G12" s="74"/>
      <c r="H12" s="74"/>
      <c r="I12" s="74"/>
      <c r="J12" s="74"/>
      <c r="K12" s="74"/>
      <c r="L12" s="74"/>
      <c r="M12" s="74"/>
      <c r="N12" s="74"/>
      <c r="O12" s="74"/>
      <c r="P12" s="74"/>
      <c r="Q12" s="74"/>
      <c r="R12" s="74"/>
      <c r="S12" s="74"/>
      <c r="T12" s="74"/>
      <c r="U12" s="74"/>
      <c r="V12" s="74"/>
      <c r="W12" s="74"/>
      <c r="X12" s="74"/>
      <c r="Y12" s="74"/>
      <c r="Z12" s="74"/>
      <c r="AA12" s="74"/>
      <c r="AB12" s="74"/>
      <c r="AC12" s="74"/>
      <c r="AD12" s="74"/>
      <c r="AE12" s="74"/>
      <c r="AF12" s="74"/>
      <c r="AG12" s="74"/>
      <c r="AH12" s="74"/>
    </row>
    <row r="13" spans="1:34" s="54" customFormat="1">
      <c r="A13" s="73" t="s">
        <v>92</v>
      </c>
      <c r="B13" s="72">
        <v>498</v>
      </c>
      <c r="C13" s="72">
        <v>498</v>
      </c>
      <c r="D13" s="72">
        <v>498</v>
      </c>
      <c r="E13" s="72">
        <v>498</v>
      </c>
      <c r="F13" s="72">
        <v>498</v>
      </c>
      <c r="G13" s="72">
        <v>498</v>
      </c>
      <c r="H13" s="72">
        <v>498</v>
      </c>
      <c r="I13" s="72">
        <v>498</v>
      </c>
      <c r="J13" s="72">
        <v>498</v>
      </c>
      <c r="K13" s="72">
        <v>498</v>
      </c>
      <c r="L13" s="72">
        <v>498</v>
      </c>
      <c r="M13" s="72">
        <v>498</v>
      </c>
      <c r="N13" s="72">
        <v>498</v>
      </c>
      <c r="O13" s="72">
        <v>498</v>
      </c>
      <c r="P13" s="72">
        <v>498</v>
      </c>
      <c r="Q13" s="72">
        <v>498</v>
      </c>
      <c r="R13" s="72">
        <v>498</v>
      </c>
      <c r="S13" s="72">
        <v>498</v>
      </c>
      <c r="T13" s="72">
        <v>498</v>
      </c>
      <c r="U13" s="72">
        <v>498</v>
      </c>
      <c r="V13" s="72">
        <v>498</v>
      </c>
      <c r="W13" s="72">
        <v>498</v>
      </c>
      <c r="X13" s="72">
        <v>498</v>
      </c>
      <c r="Y13" s="72">
        <v>498</v>
      </c>
      <c r="Z13" s="72">
        <v>498</v>
      </c>
      <c r="AA13" s="72">
        <v>498</v>
      </c>
      <c r="AB13" s="72">
        <v>498</v>
      </c>
      <c r="AC13" s="72">
        <v>498</v>
      </c>
      <c r="AD13" s="72">
        <v>498</v>
      </c>
      <c r="AE13" s="72">
        <v>498</v>
      </c>
      <c r="AF13" s="72">
        <v>498</v>
      </c>
      <c r="AG13" s="72">
        <v>498</v>
      </c>
      <c r="AH13" s="72">
        <v>498</v>
      </c>
    </row>
    <row r="14" spans="1:34" s="54" customFormat="1">
      <c r="A14" s="73" t="s">
        <v>133</v>
      </c>
      <c r="B14" s="72">
        <v>153</v>
      </c>
      <c r="C14" s="72">
        <v>153</v>
      </c>
      <c r="D14" s="72">
        <v>153</v>
      </c>
      <c r="E14" s="72">
        <v>153</v>
      </c>
      <c r="F14" s="72">
        <v>153</v>
      </c>
      <c r="G14" s="72">
        <v>153</v>
      </c>
      <c r="H14" s="72">
        <v>153</v>
      </c>
      <c r="I14" s="72">
        <v>153</v>
      </c>
      <c r="J14" s="72">
        <v>153</v>
      </c>
      <c r="K14" s="72">
        <v>153</v>
      </c>
      <c r="L14" s="72">
        <v>153</v>
      </c>
      <c r="M14" s="72">
        <v>153</v>
      </c>
      <c r="N14" s="72">
        <v>153</v>
      </c>
      <c r="O14" s="72">
        <v>153</v>
      </c>
      <c r="P14" s="72">
        <v>153</v>
      </c>
      <c r="Q14" s="72">
        <v>153</v>
      </c>
      <c r="R14" s="72">
        <v>153</v>
      </c>
      <c r="S14" s="72">
        <v>153</v>
      </c>
      <c r="T14" s="72">
        <v>153</v>
      </c>
      <c r="U14" s="72">
        <v>153</v>
      </c>
      <c r="V14" s="72">
        <v>153</v>
      </c>
      <c r="W14" s="72">
        <v>153</v>
      </c>
      <c r="X14" s="72">
        <v>153</v>
      </c>
      <c r="Y14" s="72">
        <v>153</v>
      </c>
      <c r="Z14" s="72">
        <v>153</v>
      </c>
      <c r="AA14" s="72">
        <v>153</v>
      </c>
      <c r="AB14" s="72">
        <v>153</v>
      </c>
      <c r="AC14" s="72">
        <v>153</v>
      </c>
      <c r="AD14" s="72">
        <v>153</v>
      </c>
      <c r="AE14" s="72">
        <v>153</v>
      </c>
      <c r="AF14" s="72">
        <v>153</v>
      </c>
      <c r="AG14" s="72">
        <v>153</v>
      </c>
      <c r="AH14" s="72">
        <v>153</v>
      </c>
    </row>
    <row r="15" spans="1:34">
      <c r="A15" s="61" t="s">
        <v>121</v>
      </c>
      <c r="B15" s="62">
        <v>669</v>
      </c>
      <c r="C15" s="62">
        <v>669</v>
      </c>
      <c r="D15" s="62">
        <v>669</v>
      </c>
      <c r="E15" s="62">
        <v>669</v>
      </c>
      <c r="F15" s="62">
        <v>669</v>
      </c>
      <c r="G15" s="62">
        <v>669</v>
      </c>
      <c r="H15" s="62">
        <v>669</v>
      </c>
      <c r="I15" s="62">
        <v>669</v>
      </c>
      <c r="J15" s="62">
        <v>669</v>
      </c>
      <c r="K15" s="62">
        <v>669</v>
      </c>
      <c r="L15" s="62">
        <v>669</v>
      </c>
      <c r="M15" s="62">
        <v>669</v>
      </c>
      <c r="N15" s="62">
        <v>669</v>
      </c>
      <c r="O15" s="62">
        <v>669</v>
      </c>
      <c r="P15" s="62">
        <v>669</v>
      </c>
      <c r="Q15" s="62">
        <v>654.74400000000003</v>
      </c>
      <c r="R15" s="62">
        <v>657.20799999999997</v>
      </c>
      <c r="S15" s="62">
        <v>658.91499999999996</v>
      </c>
      <c r="T15" s="62">
        <v>661.43600000000004</v>
      </c>
      <c r="U15" s="62">
        <v>662.95799999999997</v>
      </c>
      <c r="V15" s="62">
        <v>662.98900000000003</v>
      </c>
      <c r="W15" s="62">
        <v>663.02</v>
      </c>
      <c r="X15" s="62">
        <v>664.1</v>
      </c>
      <c r="Y15" s="62">
        <v>664.71199999999999</v>
      </c>
      <c r="Z15" s="62">
        <v>664.15</v>
      </c>
      <c r="AA15" s="62">
        <v>664.32600000000002</v>
      </c>
      <c r="AB15" s="62">
        <v>664.94399999999996</v>
      </c>
      <c r="AC15" s="62">
        <v>666.00599999999997</v>
      </c>
      <c r="AD15" s="62">
        <v>665.13</v>
      </c>
      <c r="AE15" s="62">
        <v>665.67399999999998</v>
      </c>
      <c r="AF15" s="62">
        <v>665.476</v>
      </c>
      <c r="AG15" s="62">
        <v>665.48400000000004</v>
      </c>
      <c r="AH15" s="62">
        <v>665.41</v>
      </c>
    </row>
    <row r="16" spans="1:34">
      <c r="A16" s="61" t="s">
        <v>98</v>
      </c>
      <c r="B16" s="62">
        <v>1995.4480000000001</v>
      </c>
      <c r="C16" s="62">
        <v>1995.4480000000001</v>
      </c>
      <c r="D16" s="62">
        <v>1995.4480000000001</v>
      </c>
      <c r="E16" s="62">
        <v>1995.4480000000001</v>
      </c>
      <c r="F16" s="62">
        <v>1995.4480000000001</v>
      </c>
      <c r="G16" s="62">
        <v>1995.4480000000001</v>
      </c>
      <c r="H16" s="62">
        <v>1995.4480000000001</v>
      </c>
      <c r="I16" s="62">
        <v>1995.4480000000001</v>
      </c>
      <c r="J16" s="62">
        <v>1995.4480000000001</v>
      </c>
      <c r="K16" s="62">
        <v>1995.4480000000001</v>
      </c>
      <c r="L16" s="62">
        <v>1995.4480000000001</v>
      </c>
      <c r="M16" s="62">
        <v>1995.4480000000001</v>
      </c>
      <c r="N16" s="62">
        <v>1995.4480000000001</v>
      </c>
      <c r="O16" s="62">
        <v>1995.58</v>
      </c>
      <c r="P16" s="62">
        <v>1995.58</v>
      </c>
      <c r="Q16" s="62">
        <v>1995.58</v>
      </c>
      <c r="R16" s="62">
        <v>1995.58</v>
      </c>
      <c r="S16" s="62">
        <v>1995.4549999999999</v>
      </c>
      <c r="T16" s="62">
        <v>1995.4549999999999</v>
      </c>
      <c r="U16" s="62">
        <v>1995.4549999999999</v>
      </c>
      <c r="V16" s="62">
        <v>1995.58</v>
      </c>
      <c r="W16" s="62">
        <v>1995.4549999999999</v>
      </c>
      <c r="X16" s="62">
        <v>1995.4549999999999</v>
      </c>
      <c r="Y16" s="62">
        <v>1995.4549999999999</v>
      </c>
      <c r="Z16" s="62">
        <v>1995.4549999999999</v>
      </c>
      <c r="AA16" s="62">
        <v>1995.4549999999999</v>
      </c>
      <c r="AB16" s="62">
        <v>1995.4549999999999</v>
      </c>
      <c r="AC16" s="62">
        <v>1995.4549999999999</v>
      </c>
      <c r="AD16" s="62">
        <v>1995.4549999999999</v>
      </c>
      <c r="AE16" s="62">
        <v>1995.4549999999999</v>
      </c>
      <c r="AF16" s="62">
        <v>2223.2150000000001</v>
      </c>
      <c r="AG16" s="62">
        <v>2223.2150000000001</v>
      </c>
      <c r="AH16" s="62">
        <v>2223.2150000000001</v>
      </c>
    </row>
    <row r="17" spans="1:34">
      <c r="A17" s="60" t="s">
        <v>38</v>
      </c>
      <c r="B17" s="62"/>
      <c r="C17" s="62"/>
      <c r="D17" s="62"/>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row>
    <row r="18" spans="1:34">
      <c r="A18" s="12" t="s">
        <v>122</v>
      </c>
      <c r="B18" s="62">
        <v>1300</v>
      </c>
      <c r="C18" s="62">
        <v>1300</v>
      </c>
      <c r="D18" s="62">
        <v>1300</v>
      </c>
      <c r="E18" s="62">
        <v>1300</v>
      </c>
      <c r="F18" s="62">
        <v>1300</v>
      </c>
      <c r="G18" s="62">
        <v>1300</v>
      </c>
      <c r="H18" s="62">
        <v>1300</v>
      </c>
      <c r="I18" s="62">
        <v>1300</v>
      </c>
      <c r="J18" s="62">
        <v>1340</v>
      </c>
      <c r="K18" s="62">
        <v>1340</v>
      </c>
      <c r="L18" s="62">
        <v>1340</v>
      </c>
      <c r="M18" s="62">
        <v>1390</v>
      </c>
      <c r="N18" s="62">
        <v>1390</v>
      </c>
      <c r="O18" s="62">
        <v>1446</v>
      </c>
      <c r="P18" s="62">
        <v>1442</v>
      </c>
      <c r="Q18" s="62">
        <v>1450</v>
      </c>
      <c r="R18" s="62">
        <v>1470</v>
      </c>
      <c r="S18" s="62">
        <v>1490</v>
      </c>
      <c r="T18" s="62">
        <v>1484</v>
      </c>
      <c r="U18" s="62">
        <v>1500</v>
      </c>
      <c r="V18" s="62">
        <v>1520</v>
      </c>
      <c r="W18" s="62">
        <v>1535</v>
      </c>
      <c r="X18" s="62">
        <v>1540</v>
      </c>
      <c r="Y18" s="62">
        <v>1650</v>
      </c>
      <c r="Z18" s="62">
        <v>1515</v>
      </c>
      <c r="AA18" s="62">
        <v>1510</v>
      </c>
      <c r="AB18" s="62">
        <v>1496</v>
      </c>
      <c r="AC18" s="62">
        <v>1484</v>
      </c>
      <c r="AD18" s="62">
        <v>1472</v>
      </c>
      <c r="AE18" s="62">
        <v>1492.3510000000001</v>
      </c>
      <c r="AF18" s="62">
        <v>1500.46</v>
      </c>
      <c r="AG18" s="62">
        <v>1510.36</v>
      </c>
      <c r="AH18" s="62">
        <v>1514.652</v>
      </c>
    </row>
    <row r="19" spans="1:34">
      <c r="A19" s="12" t="s">
        <v>123</v>
      </c>
      <c r="B19" s="62">
        <v>128.24</v>
      </c>
      <c r="C19" s="62">
        <v>139.066</v>
      </c>
      <c r="D19" s="62">
        <v>148.24299999999999</v>
      </c>
      <c r="E19" s="62">
        <v>158.435</v>
      </c>
      <c r="F19" s="62">
        <v>171.828</v>
      </c>
      <c r="G19" s="62">
        <v>167.447</v>
      </c>
      <c r="H19" s="62">
        <v>172.55099999999999</v>
      </c>
      <c r="I19" s="62">
        <v>170.67699999999999</v>
      </c>
      <c r="J19" s="62">
        <v>211.405</v>
      </c>
      <c r="K19" s="62">
        <v>218.03899999999999</v>
      </c>
      <c r="L19" s="62">
        <v>209.268</v>
      </c>
      <c r="M19" s="62">
        <v>205.73599999999999</v>
      </c>
      <c r="N19" s="62">
        <v>210.89400000000001</v>
      </c>
      <c r="O19" s="62">
        <v>197.56800000000001</v>
      </c>
      <c r="P19" s="62">
        <v>208.14400000000001</v>
      </c>
      <c r="Q19" s="62">
        <v>206.322</v>
      </c>
      <c r="R19" s="62">
        <v>217.16200000000001</v>
      </c>
      <c r="S19" s="62">
        <v>219.048</v>
      </c>
      <c r="T19" s="62">
        <v>243.93700000000001</v>
      </c>
      <c r="U19" s="62">
        <v>232.59</v>
      </c>
      <c r="V19" s="62">
        <v>227.30799999999999</v>
      </c>
      <c r="W19" s="62">
        <v>239.17</v>
      </c>
      <c r="X19" s="62">
        <v>245.875</v>
      </c>
      <c r="Y19" s="62">
        <v>235.077</v>
      </c>
      <c r="Z19" s="62">
        <v>235.393</v>
      </c>
      <c r="AA19" s="62">
        <v>235.422</v>
      </c>
      <c r="AB19" s="62">
        <v>246.489</v>
      </c>
      <c r="AC19" s="62">
        <v>242.304</v>
      </c>
      <c r="AD19" s="62">
        <v>238.16399999999999</v>
      </c>
      <c r="AE19" s="62">
        <v>240.596</v>
      </c>
      <c r="AF19" s="62">
        <v>228.018</v>
      </c>
      <c r="AG19" s="62">
        <v>227.38399999999999</v>
      </c>
      <c r="AH19" s="62">
        <v>226.72900000000001</v>
      </c>
    </row>
    <row r="20" spans="1:34">
      <c r="A20" s="12" t="s">
        <v>124</v>
      </c>
      <c r="B20" s="62">
        <v>1015.997</v>
      </c>
      <c r="C20" s="62">
        <v>1009.4690000000001</v>
      </c>
      <c r="D20" s="62">
        <v>996.35199999999998</v>
      </c>
      <c r="E20" s="62">
        <v>926.75300000000004</v>
      </c>
      <c r="F20" s="62">
        <v>975.851</v>
      </c>
      <c r="G20" s="62">
        <v>953.36</v>
      </c>
      <c r="H20" s="62">
        <v>988.50199999999995</v>
      </c>
      <c r="I20" s="62">
        <v>972.46500000000003</v>
      </c>
      <c r="J20" s="62">
        <v>817.923</v>
      </c>
      <c r="K20" s="62">
        <v>858.75599999999997</v>
      </c>
      <c r="L20" s="62">
        <v>826.11900000000003</v>
      </c>
      <c r="M20" s="62">
        <v>845.40599999999995</v>
      </c>
      <c r="N20" s="62">
        <v>863.98900000000003</v>
      </c>
      <c r="O20" s="62">
        <v>851.91899999999998</v>
      </c>
      <c r="P20" s="62">
        <v>857.37400000000002</v>
      </c>
      <c r="Q20" s="62">
        <v>792.75099999999998</v>
      </c>
      <c r="R20" s="62">
        <v>808.08600000000001</v>
      </c>
      <c r="S20" s="62">
        <v>803.64099999999996</v>
      </c>
      <c r="T20" s="62">
        <v>813.005</v>
      </c>
      <c r="U20" s="62">
        <v>833.21799999999996</v>
      </c>
      <c r="V20" s="62">
        <v>781.79300000000001</v>
      </c>
      <c r="W20" s="62">
        <v>802.97900000000004</v>
      </c>
      <c r="X20" s="62">
        <v>796.505</v>
      </c>
      <c r="Y20" s="62">
        <v>813.11900000000003</v>
      </c>
      <c r="Z20" s="62">
        <v>848.48</v>
      </c>
      <c r="AA20" s="62">
        <v>839.03599999999994</v>
      </c>
      <c r="AB20" s="62">
        <v>819.51700000000005</v>
      </c>
      <c r="AC20" s="62">
        <v>828.12699999999995</v>
      </c>
      <c r="AD20" s="62">
        <v>821.78399999999999</v>
      </c>
      <c r="AE20" s="62">
        <v>801.20799999999997</v>
      </c>
      <c r="AF20" s="62">
        <v>793.928</v>
      </c>
      <c r="AG20" s="62">
        <v>795.41700000000003</v>
      </c>
      <c r="AH20" s="62">
        <v>793.37300000000005</v>
      </c>
    </row>
    <row r="21" spans="1:34" ht="15.75" thickBot="1">
      <c r="A21" s="65" t="s">
        <v>114</v>
      </c>
      <c r="B21" s="63">
        <v>668</v>
      </c>
      <c r="C21" s="63">
        <v>668</v>
      </c>
      <c r="D21" s="63">
        <v>668</v>
      </c>
      <c r="E21" s="63">
        <v>668</v>
      </c>
      <c r="F21" s="63">
        <v>668</v>
      </c>
      <c r="G21" s="63">
        <v>668</v>
      </c>
      <c r="H21" s="63">
        <v>668</v>
      </c>
      <c r="I21" s="63">
        <v>668</v>
      </c>
      <c r="J21" s="63">
        <v>668</v>
      </c>
      <c r="K21" s="63">
        <v>668</v>
      </c>
      <c r="L21" s="63">
        <v>668</v>
      </c>
      <c r="M21" s="63">
        <v>668</v>
      </c>
      <c r="N21" s="63">
        <v>668</v>
      </c>
      <c r="O21" s="63">
        <v>668</v>
      </c>
      <c r="P21" s="63">
        <v>668</v>
      </c>
      <c r="Q21" s="63">
        <v>668</v>
      </c>
      <c r="R21" s="63">
        <v>668</v>
      </c>
      <c r="S21" s="63">
        <v>668</v>
      </c>
      <c r="T21" s="63">
        <v>668</v>
      </c>
      <c r="U21" s="63">
        <v>668</v>
      </c>
      <c r="V21" s="63">
        <v>668</v>
      </c>
      <c r="W21" s="63">
        <v>668</v>
      </c>
      <c r="X21" s="63">
        <v>668</v>
      </c>
      <c r="Y21" s="63">
        <v>668</v>
      </c>
      <c r="Z21" s="63">
        <v>668</v>
      </c>
      <c r="AA21" s="63">
        <v>668</v>
      </c>
      <c r="AB21" s="63">
        <v>668</v>
      </c>
      <c r="AC21" s="63">
        <v>668</v>
      </c>
      <c r="AD21" s="63">
        <v>668</v>
      </c>
      <c r="AE21" s="63">
        <v>668</v>
      </c>
      <c r="AF21" s="63">
        <v>668</v>
      </c>
      <c r="AG21" s="63">
        <v>668</v>
      </c>
      <c r="AH21" s="63">
        <v>668</v>
      </c>
    </row>
    <row r="23" spans="1:34">
      <c r="A23" s="12" t="s">
        <v>203</v>
      </c>
    </row>
    <row r="25" spans="1:34">
      <c r="B25" s="137"/>
      <c r="C25" s="137"/>
      <c r="D25" s="137"/>
      <c r="E25" s="137"/>
      <c r="F25" s="137"/>
      <c r="G25" s="137"/>
      <c r="H25" s="137"/>
      <c r="I25" s="137"/>
      <c r="J25" s="137"/>
      <c r="K25" s="137"/>
      <c r="L25" s="137"/>
      <c r="M25" s="137"/>
      <c r="N25" s="137"/>
      <c r="O25" s="137"/>
      <c r="P25" s="137"/>
      <c r="Q25" s="137"/>
      <c r="R25" s="137"/>
      <c r="S25" s="137"/>
      <c r="T25" s="137"/>
      <c r="U25" s="137"/>
      <c r="V25" s="137"/>
      <c r="W25" s="137"/>
      <c r="X25" s="137"/>
      <c r="Y25" s="137"/>
      <c r="Z25" s="137"/>
      <c r="AA25" s="137"/>
      <c r="AB25" s="137"/>
      <c r="AC25" s="137"/>
      <c r="AD25" s="137"/>
      <c r="AE25" s="137"/>
      <c r="AF25" s="137"/>
      <c r="AG25" s="137"/>
      <c r="AH25" s="137"/>
    </row>
    <row r="26" spans="1:34">
      <c r="B26" s="137"/>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row>
    <row r="27" spans="1:34">
      <c r="B27" s="137"/>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row>
    <row r="28" spans="1:34">
      <c r="B28" s="137"/>
      <c r="C28" s="137"/>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row>
    <row r="29" spans="1:34">
      <c r="B29" s="137"/>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row>
    <row r="30" spans="1:34">
      <c r="B30" s="137"/>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row>
    <row r="31" spans="1:34">
      <c r="B31" s="137"/>
      <c r="C31" s="137"/>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row>
    <row r="32" spans="1:34">
      <c r="B32" s="137"/>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row>
    <row r="33" spans="2:34">
      <c r="B33" s="137"/>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row>
    <row r="34" spans="2:34">
      <c r="B34" s="137"/>
      <c r="C34" s="137"/>
      <c r="D34" s="137"/>
      <c r="E34" s="137"/>
      <c r="F34" s="137"/>
      <c r="G34" s="137"/>
      <c r="H34" s="137"/>
      <c r="I34" s="137"/>
      <c r="J34" s="137"/>
      <c r="K34" s="137"/>
      <c r="L34" s="137"/>
      <c r="M34" s="137"/>
      <c r="N34" s="137"/>
      <c r="O34" s="137"/>
      <c r="P34" s="137"/>
      <c r="Q34" s="137"/>
      <c r="R34" s="137"/>
      <c r="S34" s="137"/>
      <c r="T34" s="137"/>
      <c r="U34" s="137"/>
      <c r="V34" s="137"/>
      <c r="W34" s="137"/>
      <c r="X34" s="137"/>
      <c r="Y34" s="137"/>
      <c r="Z34" s="137"/>
      <c r="AA34" s="137"/>
      <c r="AB34" s="137"/>
      <c r="AC34" s="137"/>
      <c r="AD34" s="137"/>
      <c r="AE34" s="137"/>
      <c r="AF34" s="137"/>
      <c r="AG34" s="137"/>
      <c r="AH34" s="137"/>
    </row>
    <row r="35" spans="2:34">
      <c r="B35" s="137"/>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row>
    <row r="36" spans="2:34">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row>
    <row r="37" spans="2:34">
      <c r="B37" s="137"/>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row>
    <row r="38" spans="2:34">
      <c r="B38" s="137"/>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row>
    <row r="39" spans="2:34">
      <c r="B39" s="137"/>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row>
    <row r="40" spans="2:34">
      <c r="B40" s="137"/>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row>
    <row r="41" spans="2:34">
      <c r="B41" s="137"/>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9"/>
  <sheetViews>
    <sheetView workbookViewId="0">
      <pane xSplit="1" topLeftCell="B1" activePane="topRight" state="frozen"/>
      <selection activeCell="A3" sqref="A3"/>
      <selection pane="topRight" activeCell="AA12" sqref="AA12"/>
    </sheetView>
  </sheetViews>
  <sheetFormatPr defaultRowHeight="15"/>
  <cols>
    <col min="1" max="1" width="26.5703125" customWidth="1"/>
    <col min="2" max="2" width="18.28515625" customWidth="1"/>
  </cols>
  <sheetData>
    <row r="1" spans="1:35" ht="18.75">
      <c r="A1" s="58" t="s">
        <v>9</v>
      </c>
      <c r="B1" s="58"/>
    </row>
    <row r="2" spans="1:35" ht="16.5">
      <c r="A2" s="59" t="s">
        <v>210</v>
      </c>
      <c r="B2" s="59"/>
    </row>
    <row r="3" spans="1:35" ht="15.75" thickBot="1"/>
    <row r="4" spans="1:35" ht="15.75" thickBot="1">
      <c r="A4" s="55" t="s">
        <v>125</v>
      </c>
      <c r="B4" s="55"/>
      <c r="C4" s="57">
        <v>1990</v>
      </c>
      <c r="D4" s="57">
        <v>1991</v>
      </c>
      <c r="E4" s="57">
        <v>1992</v>
      </c>
      <c r="F4" s="57">
        <v>1993</v>
      </c>
      <c r="G4" s="57">
        <v>1994</v>
      </c>
      <c r="H4" s="57">
        <v>1995</v>
      </c>
      <c r="I4" s="57">
        <v>1996</v>
      </c>
      <c r="J4" s="57">
        <v>1997</v>
      </c>
      <c r="K4" s="57">
        <v>1998</v>
      </c>
      <c r="L4" s="57">
        <v>1999</v>
      </c>
      <c r="M4" s="57">
        <v>2000</v>
      </c>
      <c r="N4" s="57">
        <v>2001</v>
      </c>
      <c r="O4" s="57">
        <v>2002</v>
      </c>
      <c r="P4" s="57">
        <v>2003</v>
      </c>
      <c r="Q4" s="57">
        <v>2004</v>
      </c>
      <c r="R4" s="57">
        <v>2005</v>
      </c>
      <c r="S4" s="57">
        <v>2006</v>
      </c>
      <c r="T4" s="57">
        <v>2007</v>
      </c>
      <c r="U4" s="57">
        <v>2008</v>
      </c>
      <c r="V4" s="57">
        <v>2009</v>
      </c>
      <c r="W4" s="57">
        <v>2010</v>
      </c>
      <c r="X4" s="57">
        <v>2011</v>
      </c>
      <c r="Y4" s="57">
        <v>2012</v>
      </c>
      <c r="Z4" s="57">
        <v>2013</v>
      </c>
      <c r="AA4" s="57">
        <v>2014</v>
      </c>
      <c r="AB4" s="57">
        <v>2015</v>
      </c>
      <c r="AC4" s="57">
        <v>2016</v>
      </c>
      <c r="AD4" s="57">
        <v>2017</v>
      </c>
      <c r="AE4" s="57">
        <v>2018</v>
      </c>
      <c r="AF4" s="57">
        <v>2019</v>
      </c>
      <c r="AG4" s="57">
        <v>2020</v>
      </c>
      <c r="AH4" s="57">
        <v>2021</v>
      </c>
      <c r="AI4" s="57">
        <v>2022</v>
      </c>
    </row>
    <row r="5" spans="1:35">
      <c r="A5" s="12" t="s">
        <v>2</v>
      </c>
      <c r="B5" s="12"/>
      <c r="C5" s="25">
        <v>55</v>
      </c>
      <c r="D5" s="25">
        <v>55</v>
      </c>
      <c r="E5" s="25">
        <v>55</v>
      </c>
      <c r="F5" s="25">
        <v>55</v>
      </c>
      <c r="G5" s="25">
        <v>55</v>
      </c>
      <c r="H5" s="25">
        <v>55</v>
      </c>
      <c r="I5" s="25">
        <v>55</v>
      </c>
      <c r="J5" s="25">
        <v>55</v>
      </c>
      <c r="K5" s="25">
        <v>55</v>
      </c>
      <c r="L5" s="25">
        <v>55</v>
      </c>
      <c r="M5" s="25">
        <v>55</v>
      </c>
      <c r="N5" s="25">
        <v>55</v>
      </c>
      <c r="O5" s="25">
        <v>55</v>
      </c>
      <c r="P5" s="25">
        <v>47.6</v>
      </c>
      <c r="Q5" s="25">
        <v>40.200000000000003</v>
      </c>
      <c r="R5" s="25">
        <v>32.800000000000004</v>
      </c>
      <c r="S5" s="25">
        <v>25.400000000000006</v>
      </c>
      <c r="T5" s="25">
        <v>18</v>
      </c>
      <c r="U5" s="25">
        <v>18.153846153846153</v>
      </c>
      <c r="V5" s="25">
        <v>18.307692307692307</v>
      </c>
      <c r="W5" s="25">
        <v>18.46153846153846</v>
      </c>
      <c r="X5" s="25">
        <v>18.615384615384613</v>
      </c>
      <c r="Y5" s="25">
        <v>18.769230769230766</v>
      </c>
      <c r="Z5" s="25">
        <v>18.92307692307692</v>
      </c>
      <c r="AA5" s="25">
        <v>19.076923076923073</v>
      </c>
      <c r="AB5" s="25">
        <v>19.230769230769226</v>
      </c>
      <c r="AC5" s="25">
        <v>19.38461538461538</v>
      </c>
      <c r="AD5" s="25">
        <v>19.538461538461533</v>
      </c>
      <c r="AE5" s="25">
        <v>19.692307692307686</v>
      </c>
      <c r="AF5" s="25">
        <v>19.84615384615384</v>
      </c>
      <c r="AG5" s="25">
        <v>20</v>
      </c>
      <c r="AH5" s="25">
        <v>20</v>
      </c>
      <c r="AI5" s="25">
        <v>20</v>
      </c>
    </row>
    <row r="6" spans="1:35">
      <c r="A6" s="12" t="s">
        <v>206</v>
      </c>
      <c r="B6" s="12" t="s">
        <v>204</v>
      </c>
      <c r="C6" s="4">
        <v>196</v>
      </c>
      <c r="D6" s="4">
        <v>196</v>
      </c>
      <c r="E6" s="4">
        <v>196</v>
      </c>
      <c r="F6" s="4">
        <v>196</v>
      </c>
      <c r="G6" s="4">
        <v>196</v>
      </c>
      <c r="H6" s="4">
        <v>196</v>
      </c>
      <c r="I6" s="4">
        <v>196</v>
      </c>
      <c r="J6" s="4">
        <v>196</v>
      </c>
      <c r="K6" s="4">
        <v>196</v>
      </c>
      <c r="L6" s="4">
        <v>196</v>
      </c>
      <c r="M6" s="4">
        <v>196</v>
      </c>
      <c r="N6" s="4">
        <v>196</v>
      </c>
      <c r="O6" s="4">
        <v>196</v>
      </c>
      <c r="P6" s="4">
        <v>183</v>
      </c>
      <c r="Q6" s="4">
        <v>170</v>
      </c>
      <c r="R6" s="4">
        <v>158</v>
      </c>
      <c r="S6" s="4">
        <v>145</v>
      </c>
      <c r="T6" s="4">
        <v>132</v>
      </c>
      <c r="U6" s="4">
        <v>126</v>
      </c>
      <c r="V6" s="4">
        <v>120</v>
      </c>
      <c r="W6" s="4">
        <v>114</v>
      </c>
      <c r="X6" s="4">
        <v>109</v>
      </c>
      <c r="Y6" s="4">
        <v>103</v>
      </c>
      <c r="Z6" s="4">
        <v>97</v>
      </c>
      <c r="AA6" s="4">
        <v>91</v>
      </c>
      <c r="AB6" s="4">
        <v>85</v>
      </c>
      <c r="AC6" s="4">
        <v>79</v>
      </c>
      <c r="AD6" s="4">
        <v>74</v>
      </c>
      <c r="AE6" s="4">
        <v>68</v>
      </c>
      <c r="AF6" s="4">
        <v>62</v>
      </c>
      <c r="AG6" s="4">
        <v>56</v>
      </c>
      <c r="AH6" s="4">
        <v>56</v>
      </c>
      <c r="AI6" s="4">
        <v>56</v>
      </c>
    </row>
    <row r="7" spans="1:35">
      <c r="A7" s="12"/>
      <c r="B7" s="12" t="s">
        <v>205</v>
      </c>
      <c r="C7" s="4">
        <v>165</v>
      </c>
      <c r="D7" s="4">
        <v>165</v>
      </c>
      <c r="E7" s="4">
        <v>165</v>
      </c>
      <c r="F7" s="4">
        <v>165</v>
      </c>
      <c r="G7" s="4">
        <v>165</v>
      </c>
      <c r="H7" s="4">
        <v>165</v>
      </c>
      <c r="I7" s="4">
        <v>165</v>
      </c>
      <c r="J7" s="4">
        <v>165</v>
      </c>
      <c r="K7" s="4">
        <v>165</v>
      </c>
      <c r="L7" s="4">
        <v>165</v>
      </c>
      <c r="M7" s="4">
        <v>165</v>
      </c>
      <c r="N7" s="4">
        <v>165</v>
      </c>
      <c r="O7" s="4">
        <v>165</v>
      </c>
      <c r="P7" s="4">
        <v>154</v>
      </c>
      <c r="Q7" s="4">
        <v>143</v>
      </c>
      <c r="R7" s="4">
        <v>133</v>
      </c>
      <c r="S7" s="4">
        <v>122</v>
      </c>
      <c r="T7" s="4">
        <v>111</v>
      </c>
      <c r="U7" s="4">
        <v>106</v>
      </c>
      <c r="V7" s="4">
        <v>101</v>
      </c>
      <c r="W7" s="4">
        <v>96</v>
      </c>
      <c r="X7" s="4">
        <v>91</v>
      </c>
      <c r="Y7" s="4">
        <v>86</v>
      </c>
      <c r="Z7" s="4">
        <v>81</v>
      </c>
      <c r="AA7" s="4">
        <v>77</v>
      </c>
      <c r="AB7" s="4">
        <v>72</v>
      </c>
      <c r="AC7" s="4">
        <v>67</v>
      </c>
      <c r="AD7" s="4">
        <v>62</v>
      </c>
      <c r="AE7" s="4">
        <v>57</v>
      </c>
      <c r="AF7" s="4">
        <v>52</v>
      </c>
      <c r="AG7" s="4">
        <v>47</v>
      </c>
      <c r="AH7" s="4">
        <v>47</v>
      </c>
      <c r="AI7" s="4">
        <v>47</v>
      </c>
    </row>
    <row r="8" spans="1:35">
      <c r="A8" s="12" t="s">
        <v>207</v>
      </c>
      <c r="B8" s="12" t="s">
        <v>204</v>
      </c>
      <c r="C8" s="4">
        <v>224</v>
      </c>
      <c r="D8" s="4">
        <v>224</v>
      </c>
      <c r="E8" s="4">
        <v>224</v>
      </c>
      <c r="F8" s="4">
        <v>224</v>
      </c>
      <c r="G8" s="4">
        <v>224</v>
      </c>
      <c r="H8" s="4">
        <v>224</v>
      </c>
      <c r="I8" s="4">
        <v>224</v>
      </c>
      <c r="J8" s="4">
        <v>224</v>
      </c>
      <c r="K8" s="4">
        <v>224</v>
      </c>
      <c r="L8" s="4">
        <v>224</v>
      </c>
      <c r="M8" s="4">
        <v>224</v>
      </c>
      <c r="N8" s="4">
        <v>224</v>
      </c>
      <c r="O8" s="4">
        <v>224</v>
      </c>
      <c r="P8" s="4">
        <v>224</v>
      </c>
      <c r="Q8" s="4">
        <v>224</v>
      </c>
      <c r="R8" s="4">
        <v>224</v>
      </c>
      <c r="S8" s="4">
        <v>224</v>
      </c>
      <c r="T8" s="4">
        <v>224</v>
      </c>
      <c r="U8" s="4">
        <v>224</v>
      </c>
      <c r="V8" s="4">
        <v>224</v>
      </c>
      <c r="W8" s="4">
        <v>224</v>
      </c>
      <c r="X8" s="4">
        <v>224</v>
      </c>
      <c r="Y8" s="4">
        <v>224</v>
      </c>
      <c r="Z8" s="4">
        <v>224</v>
      </c>
      <c r="AA8" s="4">
        <v>224</v>
      </c>
      <c r="AB8" s="4">
        <v>224</v>
      </c>
      <c r="AC8" s="4">
        <v>224</v>
      </c>
      <c r="AD8" s="4">
        <v>224</v>
      </c>
      <c r="AE8" s="4">
        <v>224</v>
      </c>
      <c r="AF8" s="4">
        <v>224</v>
      </c>
      <c r="AG8" s="4">
        <v>224</v>
      </c>
      <c r="AH8" s="4">
        <v>224</v>
      </c>
      <c r="AI8" s="4">
        <v>224</v>
      </c>
    </row>
    <row r="9" spans="1:35">
      <c r="A9" s="12"/>
      <c r="B9" s="12" t="s">
        <v>205</v>
      </c>
      <c r="C9" s="4">
        <v>184</v>
      </c>
      <c r="D9" s="4">
        <v>184</v>
      </c>
      <c r="E9" s="4">
        <v>184</v>
      </c>
      <c r="F9" s="4">
        <v>184</v>
      </c>
      <c r="G9" s="4">
        <v>184</v>
      </c>
      <c r="H9" s="4">
        <v>184</v>
      </c>
      <c r="I9" s="4">
        <v>184</v>
      </c>
      <c r="J9" s="4">
        <v>184</v>
      </c>
      <c r="K9" s="4">
        <v>184</v>
      </c>
      <c r="L9" s="4">
        <v>184</v>
      </c>
      <c r="M9" s="4">
        <v>184</v>
      </c>
      <c r="N9" s="4">
        <v>184</v>
      </c>
      <c r="O9" s="4">
        <v>184</v>
      </c>
      <c r="P9" s="4">
        <v>184</v>
      </c>
      <c r="Q9" s="4">
        <v>184</v>
      </c>
      <c r="R9" s="4">
        <v>184</v>
      </c>
      <c r="S9" s="4">
        <v>184</v>
      </c>
      <c r="T9" s="4">
        <v>184</v>
      </c>
      <c r="U9" s="4">
        <v>184</v>
      </c>
      <c r="V9" s="4">
        <v>184</v>
      </c>
      <c r="W9" s="4">
        <v>184</v>
      </c>
      <c r="X9" s="4">
        <v>184</v>
      </c>
      <c r="Y9" s="4">
        <v>184</v>
      </c>
      <c r="Z9" s="4">
        <v>184</v>
      </c>
      <c r="AA9" s="4">
        <v>184</v>
      </c>
      <c r="AB9" s="4">
        <v>184</v>
      </c>
      <c r="AC9" s="4">
        <v>184</v>
      </c>
      <c r="AD9" s="4">
        <v>184</v>
      </c>
      <c r="AE9" s="4">
        <v>184</v>
      </c>
      <c r="AF9" s="4">
        <v>184</v>
      </c>
      <c r="AG9" s="4">
        <v>184</v>
      </c>
      <c r="AH9" s="4">
        <v>184</v>
      </c>
      <c r="AI9" s="4">
        <v>184</v>
      </c>
    </row>
    <row r="10" spans="1:35">
      <c r="A10" s="12" t="s">
        <v>195</v>
      </c>
      <c r="B10" s="12"/>
      <c r="C10" s="4" t="s">
        <v>111</v>
      </c>
      <c r="D10" s="4" t="s">
        <v>111</v>
      </c>
      <c r="E10" s="4" t="s">
        <v>111</v>
      </c>
      <c r="F10" s="4" t="s">
        <v>111</v>
      </c>
      <c r="G10" s="4" t="s">
        <v>111</v>
      </c>
      <c r="H10" s="4" t="s">
        <v>111</v>
      </c>
      <c r="I10" s="4" t="s">
        <v>111</v>
      </c>
      <c r="J10" s="4" t="s">
        <v>111</v>
      </c>
      <c r="K10" s="4" t="s">
        <v>111</v>
      </c>
      <c r="L10" s="4" t="s">
        <v>111</v>
      </c>
      <c r="M10" s="4" t="s">
        <v>111</v>
      </c>
      <c r="N10" s="4" t="s">
        <v>111</v>
      </c>
      <c r="O10" s="4" t="s">
        <v>111</v>
      </c>
      <c r="P10" s="4" t="s">
        <v>111</v>
      </c>
      <c r="Q10" s="4" t="s">
        <v>111</v>
      </c>
      <c r="R10" s="4" t="s">
        <v>111</v>
      </c>
      <c r="S10" s="4" t="s">
        <v>111</v>
      </c>
      <c r="T10" s="4" t="s">
        <v>111</v>
      </c>
      <c r="U10" s="4" t="s">
        <v>111</v>
      </c>
      <c r="V10" s="4" t="s">
        <v>111</v>
      </c>
      <c r="W10" s="4" t="s">
        <v>111</v>
      </c>
      <c r="X10" s="4" t="s">
        <v>111</v>
      </c>
      <c r="Y10" s="4" t="s">
        <v>111</v>
      </c>
      <c r="Z10" s="4" t="s">
        <v>111</v>
      </c>
      <c r="AA10" s="4" t="s">
        <v>111</v>
      </c>
      <c r="AB10" s="4" t="s">
        <v>111</v>
      </c>
      <c r="AC10" s="4" t="s">
        <v>111</v>
      </c>
      <c r="AD10" s="4" t="s">
        <v>111</v>
      </c>
      <c r="AE10" s="4" t="s">
        <v>111</v>
      </c>
      <c r="AF10" s="4">
        <v>195</v>
      </c>
      <c r="AG10" s="4">
        <v>195</v>
      </c>
      <c r="AH10" s="4">
        <v>195</v>
      </c>
      <c r="AI10" s="4">
        <v>195</v>
      </c>
    </row>
    <row r="11" spans="1:35">
      <c r="A11" s="12" t="s">
        <v>208</v>
      </c>
      <c r="B11" s="12" t="s">
        <v>204</v>
      </c>
      <c r="C11" s="4">
        <v>265</v>
      </c>
      <c r="D11" s="4">
        <v>265</v>
      </c>
      <c r="E11" s="4">
        <v>265</v>
      </c>
      <c r="F11" s="4">
        <v>265</v>
      </c>
      <c r="G11" s="4">
        <v>265</v>
      </c>
      <c r="H11" s="4">
        <v>265</v>
      </c>
      <c r="I11" s="4">
        <v>265</v>
      </c>
      <c r="J11" s="4">
        <v>265</v>
      </c>
      <c r="K11" s="4">
        <v>265</v>
      </c>
      <c r="L11" s="4">
        <v>265</v>
      </c>
      <c r="M11" s="4">
        <v>265</v>
      </c>
      <c r="N11" s="4">
        <v>265</v>
      </c>
      <c r="O11" s="4">
        <v>265</v>
      </c>
      <c r="P11" s="4">
        <v>265</v>
      </c>
      <c r="Q11" s="4">
        <v>265</v>
      </c>
      <c r="R11" s="4">
        <v>265</v>
      </c>
      <c r="S11" s="4">
        <v>265</v>
      </c>
      <c r="T11" s="4">
        <v>265</v>
      </c>
      <c r="U11" s="4">
        <v>265</v>
      </c>
      <c r="V11" s="4">
        <v>265</v>
      </c>
      <c r="W11" s="4">
        <v>265</v>
      </c>
      <c r="X11" s="4">
        <v>265</v>
      </c>
      <c r="Y11" s="4">
        <v>265</v>
      </c>
      <c r="Z11" s="4">
        <v>265</v>
      </c>
      <c r="AA11" s="4">
        <v>265</v>
      </c>
      <c r="AB11" s="4">
        <v>265</v>
      </c>
      <c r="AC11" s="4">
        <v>265</v>
      </c>
      <c r="AD11" s="4">
        <v>265</v>
      </c>
      <c r="AE11" s="4">
        <v>265</v>
      </c>
      <c r="AF11" s="4">
        <v>265</v>
      </c>
      <c r="AG11" s="4">
        <v>265</v>
      </c>
      <c r="AH11" s="4">
        <v>265</v>
      </c>
      <c r="AI11" s="4">
        <v>265</v>
      </c>
    </row>
    <row r="12" spans="1:35">
      <c r="A12" s="12"/>
      <c r="B12" s="12" t="s">
        <v>205</v>
      </c>
      <c r="C12" s="4">
        <v>215</v>
      </c>
      <c r="D12" s="4">
        <v>215</v>
      </c>
      <c r="E12" s="4">
        <v>215</v>
      </c>
      <c r="F12" s="4">
        <v>215</v>
      </c>
      <c r="G12" s="4">
        <v>215</v>
      </c>
      <c r="H12" s="4">
        <v>215</v>
      </c>
      <c r="I12" s="4">
        <v>215</v>
      </c>
      <c r="J12" s="4">
        <v>215</v>
      </c>
      <c r="K12" s="4">
        <v>215</v>
      </c>
      <c r="L12" s="4">
        <v>215</v>
      </c>
      <c r="M12" s="4">
        <v>215</v>
      </c>
      <c r="N12" s="4">
        <v>215</v>
      </c>
      <c r="O12" s="4">
        <v>215</v>
      </c>
      <c r="P12" s="4">
        <v>215</v>
      </c>
      <c r="Q12" s="4">
        <v>215</v>
      </c>
      <c r="R12" s="4">
        <v>215</v>
      </c>
      <c r="S12" s="4">
        <v>215</v>
      </c>
      <c r="T12" s="4">
        <v>215</v>
      </c>
      <c r="U12" s="4">
        <v>215</v>
      </c>
      <c r="V12" s="4">
        <v>215</v>
      </c>
      <c r="W12" s="4">
        <v>215</v>
      </c>
      <c r="X12" s="4">
        <v>215</v>
      </c>
      <c r="Y12" s="4">
        <v>215</v>
      </c>
      <c r="Z12" s="4">
        <v>215</v>
      </c>
      <c r="AA12" s="4">
        <v>215</v>
      </c>
      <c r="AB12" s="4">
        <v>215</v>
      </c>
      <c r="AC12" s="4">
        <v>215</v>
      </c>
      <c r="AD12" s="4">
        <v>215</v>
      </c>
      <c r="AE12" s="4">
        <v>215</v>
      </c>
      <c r="AF12" s="4">
        <v>215</v>
      </c>
      <c r="AG12" s="4">
        <v>215</v>
      </c>
      <c r="AH12" s="4">
        <v>215</v>
      </c>
      <c r="AI12" s="4">
        <v>215</v>
      </c>
    </row>
    <row r="13" spans="1:35">
      <c r="A13" s="12" t="s">
        <v>209</v>
      </c>
      <c r="B13" s="12" t="s">
        <v>204</v>
      </c>
      <c r="C13" s="4">
        <v>265</v>
      </c>
      <c r="D13" s="4">
        <v>265</v>
      </c>
      <c r="E13" s="4">
        <v>265</v>
      </c>
      <c r="F13" s="4">
        <v>265</v>
      </c>
      <c r="G13" s="4">
        <v>265</v>
      </c>
      <c r="H13" s="4">
        <v>265</v>
      </c>
      <c r="I13" s="4">
        <v>265</v>
      </c>
      <c r="J13" s="4">
        <v>265</v>
      </c>
      <c r="K13" s="4">
        <v>265</v>
      </c>
      <c r="L13" s="4">
        <v>265</v>
      </c>
      <c r="M13" s="4">
        <v>265</v>
      </c>
      <c r="N13" s="4">
        <v>265</v>
      </c>
      <c r="O13" s="4">
        <v>265</v>
      </c>
      <c r="P13" s="4">
        <v>265</v>
      </c>
      <c r="Q13" s="4">
        <v>265</v>
      </c>
      <c r="R13" s="4">
        <v>265</v>
      </c>
      <c r="S13" s="4">
        <v>265</v>
      </c>
      <c r="T13" s="4">
        <v>265</v>
      </c>
      <c r="U13" s="4">
        <v>265</v>
      </c>
      <c r="V13" s="4">
        <v>265</v>
      </c>
      <c r="W13" s="4">
        <v>265</v>
      </c>
      <c r="X13" s="4">
        <v>265</v>
      </c>
      <c r="Y13" s="4">
        <v>265</v>
      </c>
      <c r="Z13" s="4">
        <v>265</v>
      </c>
      <c r="AA13" s="4">
        <v>265</v>
      </c>
      <c r="AB13" s="4">
        <v>265</v>
      </c>
      <c r="AC13" s="4">
        <v>265</v>
      </c>
      <c r="AD13" s="4">
        <v>265</v>
      </c>
      <c r="AE13" s="4">
        <v>265</v>
      </c>
      <c r="AF13" s="4">
        <v>265</v>
      </c>
      <c r="AG13" s="4">
        <v>265</v>
      </c>
      <c r="AH13" s="4">
        <v>265</v>
      </c>
      <c r="AI13" s="4">
        <v>265</v>
      </c>
    </row>
    <row r="14" spans="1:35">
      <c r="A14" s="12"/>
      <c r="B14" s="12" t="s">
        <v>205</v>
      </c>
      <c r="C14" s="4">
        <v>203</v>
      </c>
      <c r="D14" s="4">
        <v>203</v>
      </c>
      <c r="E14" s="4">
        <v>203</v>
      </c>
      <c r="F14" s="4">
        <v>203</v>
      </c>
      <c r="G14" s="4">
        <v>203</v>
      </c>
      <c r="H14" s="4">
        <v>203</v>
      </c>
      <c r="I14" s="4">
        <v>203</v>
      </c>
      <c r="J14" s="4">
        <v>203</v>
      </c>
      <c r="K14" s="4">
        <v>203</v>
      </c>
      <c r="L14" s="4">
        <v>203</v>
      </c>
      <c r="M14" s="4">
        <v>203</v>
      </c>
      <c r="N14" s="4">
        <v>203</v>
      </c>
      <c r="O14" s="4">
        <v>203</v>
      </c>
      <c r="P14" s="4">
        <v>203</v>
      </c>
      <c r="Q14" s="4">
        <v>203</v>
      </c>
      <c r="R14" s="4">
        <v>203</v>
      </c>
      <c r="S14" s="4">
        <v>203</v>
      </c>
      <c r="T14" s="4">
        <v>203</v>
      </c>
      <c r="U14" s="4">
        <v>203</v>
      </c>
      <c r="V14" s="4">
        <v>203</v>
      </c>
      <c r="W14" s="4">
        <v>203</v>
      </c>
      <c r="X14" s="4">
        <v>203</v>
      </c>
      <c r="Y14" s="4">
        <v>203</v>
      </c>
      <c r="Z14" s="4">
        <v>203</v>
      </c>
      <c r="AA14" s="4">
        <v>203</v>
      </c>
      <c r="AB14" s="4">
        <v>203</v>
      </c>
      <c r="AC14" s="4">
        <v>203</v>
      </c>
      <c r="AD14" s="4">
        <v>203</v>
      </c>
      <c r="AE14" s="4">
        <v>203</v>
      </c>
      <c r="AF14" s="4">
        <v>203</v>
      </c>
      <c r="AG14" s="4">
        <v>203</v>
      </c>
      <c r="AH14" s="4">
        <v>203</v>
      </c>
      <c r="AI14" s="4">
        <v>203</v>
      </c>
    </row>
    <row r="15" spans="1:35" s="16" customFormat="1">
      <c r="A15" s="15" t="s">
        <v>98</v>
      </c>
      <c r="B15" s="15"/>
      <c r="C15" s="105">
        <v>182.5</v>
      </c>
      <c r="D15" s="105">
        <v>182.5</v>
      </c>
      <c r="E15" s="105">
        <v>182.5</v>
      </c>
      <c r="F15" s="105">
        <v>182.5</v>
      </c>
      <c r="G15" s="105">
        <v>182.5</v>
      </c>
      <c r="H15" s="105">
        <v>182.5</v>
      </c>
      <c r="I15" s="105">
        <v>182.5</v>
      </c>
      <c r="J15" s="105">
        <v>182.5</v>
      </c>
      <c r="K15" s="105">
        <v>182.5</v>
      </c>
      <c r="L15" s="105">
        <v>182.5</v>
      </c>
      <c r="M15" s="105">
        <v>182.5</v>
      </c>
      <c r="N15" s="105">
        <v>182.5</v>
      </c>
      <c r="O15" s="105">
        <v>182.5</v>
      </c>
      <c r="P15" s="105">
        <v>182.5</v>
      </c>
      <c r="Q15" s="105">
        <v>182.5</v>
      </c>
      <c r="R15" s="105">
        <v>182.5</v>
      </c>
      <c r="S15" s="105">
        <v>182.5</v>
      </c>
      <c r="T15" s="105">
        <v>182.5</v>
      </c>
      <c r="U15" s="105">
        <v>182.5</v>
      </c>
      <c r="V15" s="105">
        <v>182.5</v>
      </c>
      <c r="W15" s="105">
        <v>182.5</v>
      </c>
      <c r="X15" s="105">
        <v>182.5</v>
      </c>
      <c r="Y15" s="105">
        <v>182.5</v>
      </c>
      <c r="Z15" s="105">
        <v>182.5</v>
      </c>
      <c r="AA15" s="105">
        <v>182.5</v>
      </c>
      <c r="AB15" s="105">
        <v>182.5</v>
      </c>
      <c r="AC15" s="105">
        <v>182.5</v>
      </c>
      <c r="AD15" s="105">
        <v>182.5</v>
      </c>
      <c r="AE15" s="105">
        <v>182.5</v>
      </c>
      <c r="AF15" s="105">
        <v>182.5</v>
      </c>
      <c r="AG15" s="105">
        <v>182.5</v>
      </c>
      <c r="AH15" s="105">
        <v>182.5</v>
      </c>
      <c r="AI15" s="105">
        <v>182.5</v>
      </c>
    </row>
    <row r="16" spans="1:35" ht="15.75" thickBot="1">
      <c r="A16" s="13" t="s">
        <v>175</v>
      </c>
      <c r="B16" s="13"/>
      <c r="C16" s="7">
        <v>365</v>
      </c>
      <c r="D16" s="7">
        <v>366</v>
      </c>
      <c r="E16" s="7">
        <v>367</v>
      </c>
      <c r="F16" s="7">
        <v>368</v>
      </c>
      <c r="G16" s="7">
        <v>369</v>
      </c>
      <c r="H16" s="7">
        <v>370</v>
      </c>
      <c r="I16" s="7">
        <v>371</v>
      </c>
      <c r="J16" s="7">
        <v>372</v>
      </c>
      <c r="K16" s="7">
        <v>373</v>
      </c>
      <c r="L16" s="7">
        <v>374</v>
      </c>
      <c r="M16" s="7">
        <v>375</v>
      </c>
      <c r="N16" s="7">
        <v>376</v>
      </c>
      <c r="O16" s="7">
        <v>377</v>
      </c>
      <c r="P16" s="7">
        <v>378</v>
      </c>
      <c r="Q16" s="7">
        <v>379</v>
      </c>
      <c r="R16" s="7">
        <v>380</v>
      </c>
      <c r="S16" s="7">
        <v>381</v>
      </c>
      <c r="T16" s="7">
        <v>382</v>
      </c>
      <c r="U16" s="7">
        <v>383</v>
      </c>
      <c r="V16" s="7">
        <v>384</v>
      </c>
      <c r="W16" s="7">
        <v>385</v>
      </c>
      <c r="X16" s="7">
        <v>386</v>
      </c>
      <c r="Y16" s="7">
        <v>387</v>
      </c>
      <c r="Z16" s="7">
        <v>388</v>
      </c>
      <c r="AA16" s="7">
        <v>389</v>
      </c>
      <c r="AB16" s="7">
        <v>390</v>
      </c>
      <c r="AC16" s="7">
        <v>391</v>
      </c>
      <c r="AD16" s="7">
        <v>392</v>
      </c>
      <c r="AE16" s="7">
        <v>393</v>
      </c>
      <c r="AF16" s="7">
        <v>394</v>
      </c>
      <c r="AG16" s="7">
        <v>395</v>
      </c>
      <c r="AH16" s="7">
        <v>396</v>
      </c>
      <c r="AI16" s="7">
        <v>397</v>
      </c>
    </row>
    <row r="18" spans="1:2">
      <c r="A18" s="5" t="s">
        <v>211</v>
      </c>
      <c r="B18" s="64"/>
    </row>
    <row r="19" spans="1:2">
      <c r="B19" s="107"/>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
  <sheetViews>
    <sheetView workbookViewId="0">
      <pane xSplit="1" topLeftCell="B1" activePane="topRight" state="frozen"/>
      <selection activeCell="A3" sqref="A3"/>
      <selection pane="topRight" activeCell="A7" sqref="A7:XFD7"/>
    </sheetView>
  </sheetViews>
  <sheetFormatPr defaultRowHeight="15"/>
  <cols>
    <col min="1" max="1" width="18.28515625" customWidth="1"/>
  </cols>
  <sheetData>
    <row r="1" spans="1:34" ht="18.75">
      <c r="A1" s="58" t="s">
        <v>9</v>
      </c>
    </row>
    <row r="2" spans="1:34" ht="16.5">
      <c r="A2" s="59" t="s">
        <v>212</v>
      </c>
    </row>
    <row r="3" spans="1:34" ht="15.75" thickBot="1"/>
    <row r="4" spans="1:34" ht="15.75" thickBot="1">
      <c r="A4" s="55"/>
      <c r="B4" s="57">
        <v>1990</v>
      </c>
      <c r="C4" s="57">
        <v>1991</v>
      </c>
      <c r="D4" s="57">
        <v>1992</v>
      </c>
      <c r="E4" s="57">
        <v>1993</v>
      </c>
      <c r="F4" s="57">
        <v>1994</v>
      </c>
      <c r="G4" s="57">
        <v>1995</v>
      </c>
      <c r="H4" s="57">
        <v>1996</v>
      </c>
      <c r="I4" s="57">
        <v>1997</v>
      </c>
      <c r="J4" s="57">
        <v>1998</v>
      </c>
      <c r="K4" s="57">
        <v>1999</v>
      </c>
      <c r="L4" s="57">
        <v>2000</v>
      </c>
      <c r="M4" s="57">
        <v>2001</v>
      </c>
      <c r="N4" s="57">
        <v>2002</v>
      </c>
      <c r="O4" s="57">
        <v>2003</v>
      </c>
      <c r="P4" s="57">
        <v>2004</v>
      </c>
      <c r="Q4" s="57">
        <v>2005</v>
      </c>
      <c r="R4" s="57">
        <v>2006</v>
      </c>
      <c r="S4" s="57">
        <v>2007</v>
      </c>
      <c r="T4" s="57">
        <v>2008</v>
      </c>
      <c r="U4" s="57">
        <v>2009</v>
      </c>
      <c r="V4" s="57">
        <v>2010</v>
      </c>
      <c r="W4" s="57">
        <v>2011</v>
      </c>
      <c r="X4" s="57">
        <v>2012</v>
      </c>
      <c r="Y4" s="57">
        <v>2013</v>
      </c>
      <c r="Z4" s="57">
        <v>2014</v>
      </c>
      <c r="AA4" s="57">
        <v>2015</v>
      </c>
      <c r="AB4" s="57">
        <v>2016</v>
      </c>
      <c r="AC4" s="57">
        <v>2017</v>
      </c>
      <c r="AD4" s="57">
        <v>2018</v>
      </c>
      <c r="AE4" s="57">
        <v>2019</v>
      </c>
      <c r="AF4" s="57">
        <v>2020</v>
      </c>
      <c r="AG4" s="57">
        <v>2021</v>
      </c>
      <c r="AH4" s="57">
        <v>2022</v>
      </c>
    </row>
    <row r="5" spans="1:34" ht="15.75" thickBot="1">
      <c r="A5" s="13" t="s">
        <v>171</v>
      </c>
      <c r="B5" s="19">
        <v>18.600000000000001</v>
      </c>
      <c r="C5" s="19">
        <v>18.613</v>
      </c>
      <c r="D5" s="19">
        <v>18.626999999999999</v>
      </c>
      <c r="E5" s="19">
        <v>18.64</v>
      </c>
      <c r="F5" s="19">
        <v>18.652999999999999</v>
      </c>
      <c r="G5" s="19">
        <v>18.667000000000002</v>
      </c>
      <c r="H5" s="19">
        <v>18.68</v>
      </c>
      <c r="I5" s="19">
        <v>18.693000000000001</v>
      </c>
      <c r="J5" s="19">
        <v>18.707000000000001</v>
      </c>
      <c r="K5" s="19">
        <v>18.72</v>
      </c>
      <c r="L5" s="19">
        <v>18.733000000000001</v>
      </c>
      <c r="M5" s="19">
        <v>18.747</v>
      </c>
      <c r="N5" s="19">
        <v>18.760000000000002</v>
      </c>
      <c r="O5" s="19">
        <v>18.773</v>
      </c>
      <c r="P5" s="19">
        <v>18.786999999999999</v>
      </c>
      <c r="Q5" s="19">
        <v>18.8</v>
      </c>
      <c r="R5" s="19">
        <v>18.811</v>
      </c>
      <c r="S5" s="19">
        <v>18.821999999999999</v>
      </c>
      <c r="T5" s="19">
        <v>18.832999999999998</v>
      </c>
      <c r="U5" s="19">
        <v>18.844000000000001</v>
      </c>
      <c r="V5" s="19">
        <v>18.856000000000002</v>
      </c>
      <c r="W5" s="19">
        <v>18.867000000000001</v>
      </c>
      <c r="X5" s="19">
        <v>18.878</v>
      </c>
      <c r="Y5" s="19">
        <v>18.888999999999999</v>
      </c>
      <c r="Z5" s="19">
        <v>18.899999999999999</v>
      </c>
      <c r="AA5" s="19">
        <v>18.899999999999999</v>
      </c>
      <c r="AB5" s="19">
        <v>18.899999999999999</v>
      </c>
      <c r="AC5" s="19">
        <v>18.899999999999999</v>
      </c>
      <c r="AD5" s="19">
        <v>18.899999999999999</v>
      </c>
      <c r="AE5" s="19">
        <v>18.899999999999999</v>
      </c>
      <c r="AF5" s="19">
        <v>18.899999999999999</v>
      </c>
      <c r="AG5" s="19">
        <v>18.899999999999999</v>
      </c>
      <c r="AH5" s="19">
        <v>18.899999999999999</v>
      </c>
    </row>
    <row r="6" spans="1:34">
      <c r="A6" s="64"/>
    </row>
    <row r="7" spans="1:34">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pane xSplit="1" topLeftCell="B1" activePane="topRight" state="frozen"/>
      <selection activeCell="A3" sqref="A3"/>
      <selection pane="topRight" activeCell="A34" sqref="A34:XFD55"/>
    </sheetView>
  </sheetViews>
  <sheetFormatPr defaultRowHeight="15"/>
  <cols>
    <col min="1" max="1" width="25.85546875" style="10" bestFit="1" customWidth="1"/>
    <col min="2" max="2" width="10" bestFit="1" customWidth="1"/>
  </cols>
  <sheetData>
    <row r="1" spans="1:34" ht="18.75">
      <c r="A1" s="58" t="s">
        <v>9</v>
      </c>
    </row>
    <row r="2" spans="1:34" ht="16.5">
      <c r="A2" s="59" t="s">
        <v>213</v>
      </c>
    </row>
    <row r="3" spans="1:34" ht="15.75" thickBot="1"/>
    <row r="4" spans="1:34" ht="15.75" thickBot="1">
      <c r="A4" s="55" t="s">
        <v>125</v>
      </c>
      <c r="B4" s="57">
        <v>1990</v>
      </c>
      <c r="C4" s="57">
        <v>1991</v>
      </c>
      <c r="D4" s="57">
        <v>1992</v>
      </c>
      <c r="E4" s="57">
        <v>1993</v>
      </c>
      <c r="F4" s="57">
        <v>1994</v>
      </c>
      <c r="G4" s="57">
        <v>1995</v>
      </c>
      <c r="H4" s="57">
        <v>1996</v>
      </c>
      <c r="I4" s="57">
        <v>1997</v>
      </c>
      <c r="J4" s="57">
        <v>1998</v>
      </c>
      <c r="K4" s="57">
        <v>1999</v>
      </c>
      <c r="L4" s="57">
        <v>2000</v>
      </c>
      <c r="M4" s="57">
        <v>2001</v>
      </c>
      <c r="N4" s="57">
        <v>2002</v>
      </c>
      <c r="O4" s="57">
        <v>2003</v>
      </c>
      <c r="P4" s="57">
        <v>2004</v>
      </c>
      <c r="Q4" s="57">
        <v>2005</v>
      </c>
      <c r="R4" s="57">
        <v>2006</v>
      </c>
      <c r="S4" s="57">
        <v>2007</v>
      </c>
      <c r="T4" s="57">
        <v>2008</v>
      </c>
      <c r="U4" s="57">
        <v>2009</v>
      </c>
      <c r="V4" s="57">
        <v>2010</v>
      </c>
      <c r="W4" s="57">
        <v>2011</v>
      </c>
      <c r="X4" s="57">
        <v>2012</v>
      </c>
      <c r="Y4" s="57">
        <v>2013</v>
      </c>
      <c r="Z4" s="57">
        <v>2014</v>
      </c>
      <c r="AA4" s="57">
        <v>2015</v>
      </c>
      <c r="AB4" s="57">
        <v>2016</v>
      </c>
      <c r="AC4" s="57">
        <v>2017</v>
      </c>
      <c r="AD4" s="57">
        <v>2018</v>
      </c>
      <c r="AE4" s="57">
        <v>2019</v>
      </c>
      <c r="AF4" s="57">
        <v>2020</v>
      </c>
      <c r="AG4" s="57">
        <v>2021</v>
      </c>
      <c r="AH4" s="57">
        <v>2022</v>
      </c>
    </row>
    <row r="5" spans="1:34">
      <c r="A5" s="60" t="s">
        <v>128</v>
      </c>
      <c r="B5" s="4"/>
      <c r="G5" s="4"/>
      <c r="L5" s="4"/>
      <c r="Q5" s="4"/>
      <c r="T5" s="4"/>
      <c r="U5" s="4"/>
      <c r="V5" s="4"/>
      <c r="W5" s="4"/>
      <c r="X5" s="4"/>
    </row>
    <row r="6" spans="1:34">
      <c r="A6" s="12" t="s">
        <v>129</v>
      </c>
      <c r="B6" s="66">
        <v>313.80500000000001</v>
      </c>
      <c r="C6" s="66">
        <v>318.39100000000002</v>
      </c>
      <c r="D6" s="66">
        <v>322.97800000000001</v>
      </c>
      <c r="E6" s="66">
        <v>327.51299999999998</v>
      </c>
      <c r="F6" s="66">
        <v>333.88499999999999</v>
      </c>
      <c r="G6" s="66">
        <v>333.88499999999999</v>
      </c>
      <c r="H6" s="66">
        <v>333.88499999999999</v>
      </c>
      <c r="I6" s="66">
        <v>333.88499999999999</v>
      </c>
      <c r="J6" s="66">
        <v>335.72899999999998</v>
      </c>
      <c r="K6" s="66">
        <v>335.72899999999998</v>
      </c>
      <c r="L6" s="66">
        <v>334.14100000000002</v>
      </c>
      <c r="M6" s="66">
        <v>341.00599999999997</v>
      </c>
      <c r="N6" s="66">
        <v>349.577</v>
      </c>
      <c r="O6" s="66">
        <v>357.767</v>
      </c>
      <c r="P6" s="66">
        <v>363.58699999999999</v>
      </c>
      <c r="Q6" s="66">
        <v>369.04700000000003</v>
      </c>
      <c r="R6" s="66">
        <v>371.72500000000002</v>
      </c>
      <c r="S6" s="66">
        <v>374.35199999999998</v>
      </c>
      <c r="T6" s="66">
        <v>374.76400000000001</v>
      </c>
      <c r="U6" s="66">
        <v>383.98399999999998</v>
      </c>
      <c r="V6" s="66">
        <v>383.59199999999998</v>
      </c>
      <c r="W6" s="66">
        <v>379.65699999999998</v>
      </c>
      <c r="X6" s="66">
        <v>381.41800000000001</v>
      </c>
      <c r="Y6" s="66">
        <v>384.47300000000001</v>
      </c>
      <c r="Z6" s="66">
        <v>400.73200000000003</v>
      </c>
      <c r="AA6" s="66">
        <v>401.87099999999998</v>
      </c>
      <c r="AB6" s="66">
        <v>406.53100000000001</v>
      </c>
      <c r="AC6" s="66">
        <v>415.23</v>
      </c>
      <c r="AD6" s="66">
        <v>418.49299999999999</v>
      </c>
      <c r="AE6" s="66">
        <v>423.56700000000001</v>
      </c>
      <c r="AF6" s="66">
        <v>426.98500000000001</v>
      </c>
      <c r="AG6" s="66">
        <v>439.101</v>
      </c>
      <c r="AH6" s="66">
        <v>437.85899999999998</v>
      </c>
    </row>
    <row r="7" spans="1:34">
      <c r="A7" s="12" t="s">
        <v>130</v>
      </c>
      <c r="B7" s="66">
        <v>257.85199999999998</v>
      </c>
      <c r="C7" s="66">
        <v>261.572</v>
      </c>
      <c r="D7" s="66">
        <v>265.24099999999999</v>
      </c>
      <c r="E7" s="66">
        <v>268.91000000000003</v>
      </c>
      <c r="F7" s="66">
        <v>274.04500000000002</v>
      </c>
      <c r="G7" s="66">
        <v>274.04500000000002</v>
      </c>
      <c r="H7" s="66">
        <v>274.04500000000002</v>
      </c>
      <c r="I7" s="66">
        <v>274.04500000000002</v>
      </c>
      <c r="J7" s="66">
        <v>276.709</v>
      </c>
      <c r="K7" s="66">
        <v>276.709</v>
      </c>
      <c r="L7" s="66">
        <v>275.22300000000001</v>
      </c>
      <c r="M7" s="66">
        <v>280.24400000000003</v>
      </c>
      <c r="N7" s="66">
        <v>286.68700000000001</v>
      </c>
      <c r="O7" s="66">
        <v>293.07400000000001</v>
      </c>
      <c r="P7" s="66">
        <v>298.89400000000001</v>
      </c>
      <c r="Q7" s="66">
        <v>303.01499999999999</v>
      </c>
      <c r="R7" s="66">
        <v>309.041</v>
      </c>
      <c r="S7" s="66">
        <v>314.60399999999998</v>
      </c>
      <c r="T7" s="66">
        <v>311.565</v>
      </c>
      <c r="U7" s="66">
        <v>317.59100000000001</v>
      </c>
      <c r="V7" s="66">
        <v>318.97000000000003</v>
      </c>
      <c r="W7" s="66">
        <v>315.75900000000001</v>
      </c>
      <c r="X7" s="66">
        <v>317.98599999999999</v>
      </c>
      <c r="Y7" s="66">
        <v>321.50700000000001</v>
      </c>
      <c r="Z7" s="66">
        <v>331.60399999999998</v>
      </c>
      <c r="AA7" s="66">
        <v>334.86700000000002</v>
      </c>
      <c r="AB7" s="66">
        <v>334.815</v>
      </c>
      <c r="AC7" s="66">
        <v>339.47500000000002</v>
      </c>
      <c r="AD7" s="66">
        <v>344.084</v>
      </c>
      <c r="AE7" s="66">
        <v>346.673</v>
      </c>
      <c r="AF7" s="66">
        <v>347.60500000000002</v>
      </c>
      <c r="AG7" s="66">
        <v>354.54300000000001</v>
      </c>
      <c r="AH7" s="66">
        <v>352.83499999999998</v>
      </c>
    </row>
    <row r="8" spans="1:34">
      <c r="A8" s="12" t="s">
        <v>131</v>
      </c>
      <c r="B8" s="17">
        <v>305.07600000000002</v>
      </c>
      <c r="C8" s="17">
        <v>309.755</v>
      </c>
      <c r="D8" s="17">
        <v>314.43299999999999</v>
      </c>
      <c r="E8" s="17">
        <v>319.07400000000001</v>
      </c>
      <c r="F8" s="17">
        <v>325.62700000000001</v>
      </c>
      <c r="G8" s="17">
        <v>325.98599999999999</v>
      </c>
      <c r="H8" s="17">
        <v>326.16500000000002</v>
      </c>
      <c r="I8" s="17">
        <v>326.34500000000003</v>
      </c>
      <c r="J8" s="17">
        <v>328.529</v>
      </c>
      <c r="K8" s="17">
        <v>328.47</v>
      </c>
      <c r="L8" s="17">
        <v>326.96300000000002</v>
      </c>
      <c r="M8" s="17">
        <v>333.59300000000002</v>
      </c>
      <c r="N8" s="17">
        <v>341.904</v>
      </c>
      <c r="O8" s="17">
        <v>349.55099999999999</v>
      </c>
      <c r="P8" s="17">
        <v>355.43599999999998</v>
      </c>
      <c r="Q8" s="17">
        <v>360.79300000000001</v>
      </c>
      <c r="R8" s="17">
        <v>363.88900000000001</v>
      </c>
      <c r="S8" s="17">
        <v>366.82400000000001</v>
      </c>
      <c r="T8" s="17">
        <v>366.738</v>
      </c>
      <c r="U8" s="17">
        <v>375.41899999999998</v>
      </c>
      <c r="V8" s="17">
        <v>375.12700000000001</v>
      </c>
      <c r="W8" s="17">
        <v>371.03100000000001</v>
      </c>
      <c r="X8" s="17">
        <v>372.72699999999998</v>
      </c>
      <c r="Y8" s="17">
        <v>375.59399999999999</v>
      </c>
      <c r="Z8" s="17">
        <v>390.70800000000003</v>
      </c>
      <c r="AA8" s="17">
        <v>392.22199999999998</v>
      </c>
      <c r="AB8" s="17">
        <v>396.34699999999998</v>
      </c>
      <c r="AC8" s="17">
        <v>404.47300000000001</v>
      </c>
      <c r="AD8" s="17">
        <v>408.07499999999999</v>
      </c>
      <c r="AE8" s="17">
        <v>412.64800000000002</v>
      </c>
      <c r="AF8" s="17">
        <v>415.47500000000002</v>
      </c>
      <c r="AG8" s="17">
        <v>426.50200000000001</v>
      </c>
      <c r="AH8" s="17">
        <v>424.85</v>
      </c>
    </row>
    <row r="9" spans="1:34">
      <c r="A9" s="12" t="s">
        <v>116</v>
      </c>
      <c r="B9" s="17">
        <v>59.643999999999998</v>
      </c>
      <c r="C9" s="17">
        <v>59.756999999999998</v>
      </c>
      <c r="D9" s="17">
        <v>59.866999999999997</v>
      </c>
      <c r="E9" s="17">
        <v>59.97</v>
      </c>
      <c r="F9" s="17">
        <v>60.066000000000003</v>
      </c>
      <c r="G9" s="17">
        <v>60.185000000000002</v>
      </c>
      <c r="H9" s="17">
        <v>60.241999999999997</v>
      </c>
      <c r="I9" s="17">
        <v>60.314</v>
      </c>
      <c r="J9" s="17">
        <v>60.377000000000002</v>
      </c>
      <c r="K9" s="17">
        <v>60.374000000000002</v>
      </c>
      <c r="L9" s="17">
        <v>60.405000000000001</v>
      </c>
      <c r="M9" s="17">
        <v>61.55</v>
      </c>
      <c r="N9" s="17">
        <v>61.543999999999997</v>
      </c>
      <c r="O9" s="17">
        <v>61.418999999999997</v>
      </c>
      <c r="P9" s="17">
        <v>61.526000000000003</v>
      </c>
      <c r="Q9" s="17">
        <v>61.564999999999998</v>
      </c>
      <c r="R9" s="17">
        <v>61.423999999999999</v>
      </c>
      <c r="S9" s="17">
        <v>61.52</v>
      </c>
      <c r="T9" s="17">
        <v>61.667999999999999</v>
      </c>
      <c r="U9" s="17">
        <v>61.66</v>
      </c>
      <c r="V9" s="17">
        <v>61.662999999999997</v>
      </c>
      <c r="W9" s="17">
        <v>61.661999999999999</v>
      </c>
      <c r="X9" s="17">
        <v>61.673999999999999</v>
      </c>
      <c r="Y9" s="17">
        <v>61.704000000000001</v>
      </c>
      <c r="Z9" s="17">
        <v>61.753999999999998</v>
      </c>
      <c r="AA9" s="17">
        <v>66.311999999999998</v>
      </c>
      <c r="AB9" s="17">
        <v>66.295000000000002</v>
      </c>
      <c r="AC9" s="17">
        <v>66.325000000000003</v>
      </c>
      <c r="AD9" s="17">
        <v>66.358000000000004</v>
      </c>
      <c r="AE9" s="17">
        <v>66.373000000000005</v>
      </c>
      <c r="AF9" s="17">
        <v>66.391999999999996</v>
      </c>
      <c r="AG9" s="17">
        <v>66.408000000000001</v>
      </c>
      <c r="AH9" s="17">
        <v>60.304000000000002</v>
      </c>
    </row>
    <row r="10" spans="1:34">
      <c r="A10" s="12" t="s">
        <v>117</v>
      </c>
      <c r="B10" s="17">
        <v>43.235999999999997</v>
      </c>
      <c r="C10" s="17">
        <v>43.302</v>
      </c>
      <c r="D10" s="17">
        <v>43.368000000000002</v>
      </c>
      <c r="E10" s="17">
        <v>43.427999999999997</v>
      </c>
      <c r="F10" s="17">
        <v>43.485999999999997</v>
      </c>
      <c r="G10" s="17">
        <v>43.613999999999997</v>
      </c>
      <c r="H10" s="17">
        <v>43.642000000000003</v>
      </c>
      <c r="I10" s="17">
        <v>43.631</v>
      </c>
      <c r="J10" s="17">
        <v>43.241</v>
      </c>
      <c r="K10" s="17">
        <v>43.253999999999998</v>
      </c>
      <c r="L10" s="17">
        <v>43.268000000000001</v>
      </c>
      <c r="M10" s="17">
        <v>42.853000000000002</v>
      </c>
      <c r="N10" s="17">
        <v>42.853000000000002</v>
      </c>
      <c r="O10" s="17">
        <v>42.790999999999997</v>
      </c>
      <c r="P10" s="17">
        <v>42.790999999999997</v>
      </c>
      <c r="Q10" s="17">
        <v>45.634</v>
      </c>
      <c r="R10" s="17">
        <v>48.414000000000001</v>
      </c>
      <c r="S10" s="17">
        <v>51.219000000000001</v>
      </c>
      <c r="T10" s="17">
        <v>51.219000000000001</v>
      </c>
      <c r="U10" s="17">
        <v>51.14</v>
      </c>
      <c r="V10" s="17">
        <v>51.167000000000002</v>
      </c>
      <c r="W10" s="17">
        <v>51.14</v>
      </c>
      <c r="X10" s="17">
        <v>51.113999999999997</v>
      </c>
      <c r="Y10" s="17">
        <v>51.14</v>
      </c>
      <c r="Z10" s="17">
        <v>51.14</v>
      </c>
      <c r="AA10" s="17">
        <v>51.100999999999999</v>
      </c>
      <c r="AB10" s="17">
        <v>51.127000000000002</v>
      </c>
      <c r="AC10" s="17">
        <v>51.154000000000003</v>
      </c>
      <c r="AD10" s="17">
        <v>51.075000000000003</v>
      </c>
      <c r="AE10" s="17">
        <v>50.957000000000001</v>
      </c>
      <c r="AF10" s="17">
        <v>50.850999999999999</v>
      </c>
      <c r="AG10" s="17">
        <v>50.865000000000002</v>
      </c>
      <c r="AH10" s="17">
        <v>50.850999999999999</v>
      </c>
    </row>
    <row r="11" spans="1:34">
      <c r="A11" s="12" t="s">
        <v>118</v>
      </c>
      <c r="B11" s="17">
        <v>99.768000000000001</v>
      </c>
      <c r="C11" s="17">
        <v>105.578</v>
      </c>
      <c r="D11" s="17">
        <v>108.78</v>
      </c>
      <c r="E11" s="17">
        <v>99.668999999999997</v>
      </c>
      <c r="F11" s="17">
        <v>99.912000000000006</v>
      </c>
      <c r="G11" s="17">
        <v>103.19</v>
      </c>
      <c r="H11" s="17">
        <v>96.24</v>
      </c>
      <c r="I11" s="17">
        <v>100.529</v>
      </c>
      <c r="J11" s="17">
        <v>93.322000000000003</v>
      </c>
      <c r="K11" s="17">
        <v>95.013999999999996</v>
      </c>
      <c r="L11" s="17">
        <v>91.531999999999996</v>
      </c>
      <c r="M11" s="17">
        <v>84.105000000000004</v>
      </c>
      <c r="N11" s="17">
        <v>104.264</v>
      </c>
      <c r="O11" s="17">
        <v>105.517</v>
      </c>
      <c r="P11" s="17">
        <v>117.468</v>
      </c>
      <c r="Q11" s="17">
        <v>113.71299999999999</v>
      </c>
      <c r="R11" s="17">
        <v>111.684</v>
      </c>
      <c r="S11" s="17">
        <v>107.977</v>
      </c>
      <c r="T11" s="17">
        <v>118.874</v>
      </c>
      <c r="U11" s="17">
        <v>108.31</v>
      </c>
      <c r="V11" s="17">
        <v>111.09099999999999</v>
      </c>
      <c r="W11" s="17">
        <v>119.988</v>
      </c>
      <c r="X11" s="17">
        <v>110.13</v>
      </c>
      <c r="Y11" s="17">
        <v>109.13500000000001</v>
      </c>
      <c r="Z11" s="17">
        <v>115.08799999999999</v>
      </c>
      <c r="AA11" s="17">
        <v>109.053</v>
      </c>
      <c r="AB11" s="17">
        <v>105.181</v>
      </c>
      <c r="AC11" s="17">
        <v>108.654</v>
      </c>
      <c r="AD11" s="17">
        <v>106.893</v>
      </c>
      <c r="AE11" s="17">
        <v>109.325</v>
      </c>
      <c r="AF11" s="17">
        <v>104.17700000000001</v>
      </c>
      <c r="AG11" s="17">
        <v>107.086</v>
      </c>
      <c r="AH11" s="17">
        <v>82.274000000000001</v>
      </c>
    </row>
    <row r="12" spans="1:34">
      <c r="A12" s="12" t="s">
        <v>119</v>
      </c>
      <c r="B12" s="17">
        <v>104.4</v>
      </c>
      <c r="C12" s="17">
        <v>104.578</v>
      </c>
      <c r="D12" s="17">
        <v>104.752</v>
      </c>
      <c r="E12" s="17">
        <v>104.914</v>
      </c>
      <c r="F12" s="17">
        <v>105.06699999999999</v>
      </c>
      <c r="G12" s="17">
        <v>105.167</v>
      </c>
      <c r="H12" s="17">
        <v>105.238</v>
      </c>
      <c r="I12" s="17">
        <v>105.458</v>
      </c>
      <c r="J12" s="17">
        <v>105.283</v>
      </c>
      <c r="K12" s="17">
        <v>105.206</v>
      </c>
      <c r="L12" s="17">
        <v>105.239</v>
      </c>
      <c r="M12" s="17">
        <v>105.785</v>
      </c>
      <c r="N12" s="17">
        <v>105.785</v>
      </c>
      <c r="O12" s="17">
        <v>107.009</v>
      </c>
      <c r="P12" s="17">
        <v>108.16500000000001</v>
      </c>
      <c r="Q12" s="17">
        <v>115.39700000000001</v>
      </c>
      <c r="R12" s="17">
        <v>122.95</v>
      </c>
      <c r="S12" s="17">
        <v>130.47200000000001</v>
      </c>
      <c r="T12" s="17">
        <v>131.11099999999999</v>
      </c>
      <c r="U12" s="17">
        <v>131.614</v>
      </c>
      <c r="V12" s="17">
        <v>132.185</v>
      </c>
      <c r="W12" s="17">
        <v>132.68199999999999</v>
      </c>
      <c r="X12" s="17">
        <v>133.285</v>
      </c>
      <c r="Y12" s="17">
        <v>133.88800000000001</v>
      </c>
      <c r="Z12" s="17">
        <v>134.59399999999999</v>
      </c>
      <c r="AA12" s="17">
        <v>135.23099999999999</v>
      </c>
      <c r="AB12" s="17">
        <v>135.86799999999999</v>
      </c>
      <c r="AC12" s="17">
        <v>136.364</v>
      </c>
      <c r="AD12" s="17">
        <v>137.00200000000001</v>
      </c>
      <c r="AE12" s="17">
        <v>137.357</v>
      </c>
      <c r="AF12" s="17">
        <v>137.745</v>
      </c>
      <c r="AG12" s="17">
        <v>137.46199999999999</v>
      </c>
      <c r="AH12" s="17">
        <v>137.35599999999999</v>
      </c>
    </row>
    <row r="13" spans="1:34">
      <c r="A13" s="12" t="s">
        <v>23</v>
      </c>
      <c r="B13" s="17">
        <v>170.179</v>
      </c>
      <c r="C13" s="17">
        <v>170.179</v>
      </c>
      <c r="D13" s="17">
        <v>170.179</v>
      </c>
      <c r="E13" s="17">
        <v>170.179</v>
      </c>
      <c r="F13" s="17">
        <v>170.179</v>
      </c>
      <c r="G13" s="17">
        <v>170.179</v>
      </c>
      <c r="H13" s="17">
        <v>170.179</v>
      </c>
      <c r="I13" s="17">
        <v>170.179</v>
      </c>
      <c r="J13" s="17">
        <v>170.179</v>
      </c>
      <c r="K13" s="17">
        <v>170.179</v>
      </c>
      <c r="L13" s="17">
        <v>170.179</v>
      </c>
      <c r="M13" s="17">
        <v>170.179</v>
      </c>
      <c r="N13" s="17">
        <v>170.179</v>
      </c>
      <c r="O13" s="17">
        <v>170.179</v>
      </c>
      <c r="P13" s="17">
        <v>160.90899999999999</v>
      </c>
      <c r="Q13" s="17">
        <v>160.90899999999999</v>
      </c>
      <c r="R13" s="17">
        <v>160.90899999999999</v>
      </c>
      <c r="S13" s="17">
        <v>163.553</v>
      </c>
      <c r="T13" s="17">
        <v>163.553</v>
      </c>
      <c r="U13" s="17">
        <v>163.553</v>
      </c>
      <c r="V13" s="17">
        <v>163.553</v>
      </c>
      <c r="W13" s="17">
        <v>161.13999999999999</v>
      </c>
      <c r="X13" s="17">
        <v>160.99700000000001</v>
      </c>
      <c r="Y13" s="17">
        <v>160.74799999999999</v>
      </c>
      <c r="Z13" s="17">
        <v>160.422</v>
      </c>
      <c r="AA13" s="17">
        <v>159.84200000000001</v>
      </c>
      <c r="AB13" s="17">
        <v>159.87299999999999</v>
      </c>
      <c r="AC13" s="17">
        <v>159.71899999999999</v>
      </c>
      <c r="AD13" s="17">
        <v>159.49299999999999</v>
      </c>
      <c r="AE13" s="17">
        <v>159.27799999999999</v>
      </c>
      <c r="AF13" s="17">
        <v>159.17099999999999</v>
      </c>
      <c r="AG13" s="17">
        <v>158.88999999999999</v>
      </c>
      <c r="AH13" s="17">
        <v>159.03700000000001</v>
      </c>
    </row>
    <row r="14" spans="1:34" s="54" customFormat="1">
      <c r="A14" s="67" t="s">
        <v>120</v>
      </c>
      <c r="B14" s="71">
        <v>20.192</v>
      </c>
      <c r="C14" s="71">
        <v>20.192</v>
      </c>
      <c r="D14" s="71">
        <v>20.192</v>
      </c>
      <c r="E14" s="71">
        <v>20.192</v>
      </c>
      <c r="F14" s="71">
        <v>20.192</v>
      </c>
      <c r="G14" s="71">
        <v>20.192</v>
      </c>
      <c r="H14" s="71">
        <v>20.192</v>
      </c>
      <c r="I14" s="71">
        <v>20.192</v>
      </c>
      <c r="J14" s="71">
        <v>20.192</v>
      </c>
      <c r="K14" s="71">
        <v>20.192</v>
      </c>
      <c r="L14" s="71">
        <v>20.192</v>
      </c>
      <c r="M14" s="71">
        <v>20.192</v>
      </c>
      <c r="N14" s="71">
        <v>20.192</v>
      </c>
      <c r="O14" s="71">
        <v>20.192</v>
      </c>
      <c r="P14" s="71">
        <v>20.192</v>
      </c>
      <c r="Q14" s="71">
        <v>20.192</v>
      </c>
      <c r="R14" s="71">
        <v>20.192</v>
      </c>
      <c r="S14" s="71">
        <v>20.192</v>
      </c>
      <c r="T14" s="71">
        <v>20.192</v>
      </c>
      <c r="U14" s="71">
        <v>20.192</v>
      </c>
      <c r="V14" s="71">
        <v>20.192</v>
      </c>
      <c r="W14" s="71">
        <v>20.192</v>
      </c>
      <c r="X14" s="71">
        <v>20.192</v>
      </c>
      <c r="Y14" s="71">
        <v>20.192</v>
      </c>
      <c r="Z14" s="71">
        <v>20.192</v>
      </c>
      <c r="AA14" s="71">
        <v>20.192</v>
      </c>
      <c r="AB14" s="71">
        <v>20.192</v>
      </c>
      <c r="AC14" s="71">
        <v>20.192</v>
      </c>
      <c r="AD14" s="71">
        <v>20.192</v>
      </c>
      <c r="AE14" s="71">
        <v>20.192</v>
      </c>
      <c r="AF14" s="71">
        <v>20.192</v>
      </c>
      <c r="AG14" s="71">
        <v>20.192</v>
      </c>
      <c r="AH14" s="71">
        <v>20.192</v>
      </c>
    </row>
    <row r="15" spans="1:34">
      <c r="A15" s="60" t="s">
        <v>103</v>
      </c>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row>
    <row r="16" spans="1:34">
      <c r="A16" s="12" t="s">
        <v>122</v>
      </c>
      <c r="B16" s="17">
        <v>62.292999999999999</v>
      </c>
      <c r="C16" s="17">
        <v>62.292999999999999</v>
      </c>
      <c r="D16" s="17">
        <v>62.292999999999999</v>
      </c>
      <c r="E16" s="17">
        <v>62.292999999999999</v>
      </c>
      <c r="F16" s="17">
        <v>62.292999999999999</v>
      </c>
      <c r="G16" s="17">
        <v>62.292999999999999</v>
      </c>
      <c r="H16" s="17">
        <v>62.292999999999999</v>
      </c>
      <c r="I16" s="17">
        <v>62.292999999999999</v>
      </c>
      <c r="J16" s="17">
        <v>64.209999999999994</v>
      </c>
      <c r="K16" s="17">
        <v>64.209999999999994</v>
      </c>
      <c r="L16" s="17">
        <v>64.209999999999994</v>
      </c>
      <c r="M16" s="17">
        <v>66.605999999999995</v>
      </c>
      <c r="N16" s="17">
        <v>66.605999999999995</v>
      </c>
      <c r="O16" s="17">
        <v>69.289000000000001</v>
      </c>
      <c r="P16" s="17">
        <v>69.096999999999994</v>
      </c>
      <c r="Q16" s="17">
        <v>69.480999999999995</v>
      </c>
      <c r="R16" s="17">
        <v>70.438999999999993</v>
      </c>
      <c r="S16" s="17">
        <v>71.397999999999996</v>
      </c>
      <c r="T16" s="17">
        <v>71.11</v>
      </c>
      <c r="U16" s="17">
        <v>71.876999999999995</v>
      </c>
      <c r="V16" s="17">
        <v>72.834999999999994</v>
      </c>
      <c r="W16" s="17">
        <v>73.554000000000002</v>
      </c>
      <c r="X16" s="17">
        <v>73.793000000000006</v>
      </c>
      <c r="Y16" s="17">
        <v>79.063999999999993</v>
      </c>
      <c r="Z16" s="17">
        <v>72.594999999999999</v>
      </c>
      <c r="AA16" s="17">
        <v>72.355999999999995</v>
      </c>
      <c r="AB16" s="17">
        <v>71.685000000000002</v>
      </c>
      <c r="AC16" s="17">
        <v>71.11</v>
      </c>
      <c r="AD16" s="17">
        <v>70.534999999999997</v>
      </c>
      <c r="AE16" s="17">
        <v>71.510000000000005</v>
      </c>
      <c r="AF16" s="17">
        <v>71.899000000000001</v>
      </c>
      <c r="AG16" s="17">
        <v>72.373000000000005</v>
      </c>
      <c r="AH16" s="17">
        <v>72.578999999999994</v>
      </c>
    </row>
    <row r="17" spans="1:34">
      <c r="A17" s="12" t="s">
        <v>123</v>
      </c>
      <c r="B17" s="17">
        <v>5.7839999999999998</v>
      </c>
      <c r="C17" s="17">
        <v>6.2720000000000002</v>
      </c>
      <c r="D17" s="17">
        <v>6.6849999999999996</v>
      </c>
      <c r="E17" s="17">
        <v>7.1440000000000001</v>
      </c>
      <c r="F17" s="17">
        <v>7.7480000000000002</v>
      </c>
      <c r="G17" s="17">
        <v>7.5510000000000002</v>
      </c>
      <c r="H17" s="17">
        <v>7.78</v>
      </c>
      <c r="I17" s="17">
        <v>7.6970000000000001</v>
      </c>
      <c r="J17" s="17">
        <v>9.5340000000000007</v>
      </c>
      <c r="K17" s="17">
        <v>9.8320000000000007</v>
      </c>
      <c r="L17" s="17">
        <v>9.4359999999999999</v>
      </c>
      <c r="M17" s="17">
        <v>9.2780000000000005</v>
      </c>
      <c r="N17" s="17">
        <v>9.5109999999999992</v>
      </c>
      <c r="O17" s="17">
        <v>8.9090000000000007</v>
      </c>
      <c r="P17" s="17">
        <v>9.3849999999999998</v>
      </c>
      <c r="Q17" s="17">
        <v>9.3049999999999997</v>
      </c>
      <c r="R17" s="17">
        <v>9.7929999999999993</v>
      </c>
      <c r="S17" s="17">
        <v>9.8780000000000001</v>
      </c>
      <c r="T17" s="17">
        <v>11.000999999999999</v>
      </c>
      <c r="U17" s="17">
        <v>10.488</v>
      </c>
      <c r="V17" s="17">
        <v>10.252000000000001</v>
      </c>
      <c r="W17" s="17">
        <v>10.785</v>
      </c>
      <c r="X17" s="17">
        <v>11.087</v>
      </c>
      <c r="Y17" s="17">
        <v>10.601000000000001</v>
      </c>
      <c r="Z17" s="17">
        <v>10.615</v>
      </c>
      <c r="AA17" s="17">
        <v>10.618</v>
      </c>
      <c r="AB17" s="17">
        <v>11.116</v>
      </c>
      <c r="AC17" s="17">
        <v>10.927</v>
      </c>
      <c r="AD17" s="17">
        <v>10.74</v>
      </c>
      <c r="AE17" s="17">
        <v>10.849</v>
      </c>
      <c r="AF17" s="17">
        <v>10.282</v>
      </c>
      <c r="AG17" s="17">
        <v>10.253</v>
      </c>
      <c r="AH17" s="17">
        <v>10.225</v>
      </c>
    </row>
    <row r="18" spans="1:34" s="16" customFormat="1">
      <c r="A18" s="15" t="s">
        <v>176</v>
      </c>
      <c r="B18" s="17">
        <v>48.02</v>
      </c>
      <c r="C18" s="17">
        <v>47.710999999999999</v>
      </c>
      <c r="D18" s="17">
        <v>47.091999999999999</v>
      </c>
      <c r="E18" s="17">
        <v>43.793999999999997</v>
      </c>
      <c r="F18" s="17">
        <v>46.121000000000002</v>
      </c>
      <c r="G18" s="17">
        <v>45.052</v>
      </c>
      <c r="H18" s="17">
        <v>46.715000000000003</v>
      </c>
      <c r="I18" s="17">
        <v>45.956000000000003</v>
      </c>
      <c r="J18" s="17">
        <v>38.654000000000003</v>
      </c>
      <c r="K18" s="17">
        <v>40.588000000000001</v>
      </c>
      <c r="L18" s="17">
        <v>39.043999999999997</v>
      </c>
      <c r="M18" s="17">
        <v>39.954000000000001</v>
      </c>
      <c r="N18" s="17">
        <v>40.835999999999999</v>
      </c>
      <c r="O18" s="17">
        <v>40.265999999999998</v>
      </c>
      <c r="P18" s="17">
        <v>40.518999999999998</v>
      </c>
      <c r="Q18" s="17">
        <v>37.466000000000001</v>
      </c>
      <c r="R18" s="17">
        <v>38.194000000000003</v>
      </c>
      <c r="S18" s="17">
        <v>37.984999999999999</v>
      </c>
      <c r="T18" s="17">
        <v>38.423999999999999</v>
      </c>
      <c r="U18" s="17">
        <v>39.377000000000002</v>
      </c>
      <c r="V18" s="17">
        <v>36.944000000000003</v>
      </c>
      <c r="W18" s="17">
        <v>37.953000000000003</v>
      </c>
      <c r="X18" s="17">
        <v>37.64</v>
      </c>
      <c r="Y18" s="17">
        <v>38.427999999999997</v>
      </c>
      <c r="Z18" s="17">
        <v>40.095999999999997</v>
      </c>
      <c r="AA18" s="17">
        <v>39.655999999999999</v>
      </c>
      <c r="AB18" s="17">
        <v>38.734999999999999</v>
      </c>
      <c r="AC18" s="17">
        <v>39.134999999999998</v>
      </c>
      <c r="AD18" s="17">
        <v>38.837000000000003</v>
      </c>
      <c r="AE18" s="17">
        <v>37.863999999999997</v>
      </c>
      <c r="AF18" s="17">
        <v>37.518000000000001</v>
      </c>
      <c r="AG18" s="17">
        <v>37.587000000000003</v>
      </c>
      <c r="AH18" s="17">
        <v>37.758000000000003</v>
      </c>
    </row>
    <row r="19" spans="1:34">
      <c r="A19" s="61" t="s">
        <v>121</v>
      </c>
      <c r="B19" s="17">
        <v>40.097000000000001</v>
      </c>
      <c r="C19" s="17">
        <v>40.097000000000001</v>
      </c>
      <c r="D19" s="17">
        <v>40.097000000000001</v>
      </c>
      <c r="E19" s="17">
        <v>40.097000000000001</v>
      </c>
      <c r="F19" s="17">
        <v>40.097000000000001</v>
      </c>
      <c r="G19" s="17">
        <v>40.097000000000001</v>
      </c>
      <c r="H19" s="17">
        <v>40.097000000000001</v>
      </c>
      <c r="I19" s="17">
        <v>40.097000000000001</v>
      </c>
      <c r="J19" s="17">
        <v>40.097000000000001</v>
      </c>
      <c r="K19" s="17">
        <v>40.097000000000001</v>
      </c>
      <c r="L19" s="17">
        <v>40.097000000000001</v>
      </c>
      <c r="M19" s="17">
        <v>40.097000000000001</v>
      </c>
      <c r="N19" s="17">
        <v>40.097000000000001</v>
      </c>
      <c r="O19" s="17">
        <v>40.097000000000001</v>
      </c>
      <c r="P19" s="17">
        <v>40.097000000000001</v>
      </c>
      <c r="Q19" s="17">
        <v>39.243000000000002</v>
      </c>
      <c r="R19" s="17">
        <v>39.39</v>
      </c>
      <c r="S19" s="17">
        <v>39.493000000000002</v>
      </c>
      <c r="T19" s="17">
        <v>39.643999999999998</v>
      </c>
      <c r="U19" s="17">
        <v>39.734999999999999</v>
      </c>
      <c r="V19" s="17">
        <v>39.737000000000002</v>
      </c>
      <c r="W19" s="17">
        <v>39.738999999999997</v>
      </c>
      <c r="X19" s="17">
        <v>39.802999999999997</v>
      </c>
      <c r="Y19" s="17">
        <v>39.840000000000003</v>
      </c>
      <c r="Z19" s="17">
        <v>39.805999999999997</v>
      </c>
      <c r="AA19" s="17">
        <v>39.817</v>
      </c>
      <c r="AB19" s="17">
        <v>39.853999999999999</v>
      </c>
      <c r="AC19" s="17">
        <v>39.917999999999999</v>
      </c>
      <c r="AD19" s="17">
        <v>39.865000000000002</v>
      </c>
      <c r="AE19" s="17">
        <v>39.898000000000003</v>
      </c>
      <c r="AF19" s="17">
        <v>39.886000000000003</v>
      </c>
      <c r="AG19" s="17">
        <v>39.886000000000003</v>
      </c>
      <c r="AH19" s="17">
        <v>39.881999999999998</v>
      </c>
    </row>
    <row r="20" spans="1:34">
      <c r="A20" s="61" t="s">
        <v>98</v>
      </c>
      <c r="B20" s="17">
        <v>133.012</v>
      </c>
      <c r="C20" s="17">
        <v>133.012</v>
      </c>
      <c r="D20" s="17">
        <v>133.012</v>
      </c>
      <c r="E20" s="17">
        <v>133.012</v>
      </c>
      <c r="F20" s="17">
        <v>133.012</v>
      </c>
      <c r="G20" s="17">
        <v>133.012</v>
      </c>
      <c r="H20" s="17">
        <v>133.012</v>
      </c>
      <c r="I20" s="17">
        <v>133.012</v>
      </c>
      <c r="J20" s="17">
        <v>133.012</v>
      </c>
      <c r="K20" s="17">
        <v>133.012</v>
      </c>
      <c r="L20" s="17">
        <v>133.012</v>
      </c>
      <c r="M20" s="17">
        <v>133.012</v>
      </c>
      <c r="N20" s="17">
        <v>133.012</v>
      </c>
      <c r="O20" s="17">
        <v>133.02000000000001</v>
      </c>
      <c r="P20" s="17">
        <v>133.02000000000001</v>
      </c>
      <c r="Q20" s="17">
        <v>133.02000000000001</v>
      </c>
      <c r="R20" s="17">
        <v>133.02000000000001</v>
      </c>
      <c r="S20" s="17">
        <v>133.012</v>
      </c>
      <c r="T20" s="17">
        <v>133.012</v>
      </c>
      <c r="U20" s="17">
        <v>133.012</v>
      </c>
      <c r="V20" s="17">
        <v>133.02000000000001</v>
      </c>
      <c r="W20" s="17">
        <v>133.012</v>
      </c>
      <c r="X20" s="17">
        <v>133.012</v>
      </c>
      <c r="Y20" s="17">
        <v>133.012</v>
      </c>
      <c r="Z20" s="17">
        <v>133.012</v>
      </c>
      <c r="AA20" s="17">
        <v>133.012</v>
      </c>
      <c r="AB20" s="17">
        <v>133.012</v>
      </c>
      <c r="AC20" s="17">
        <v>133.012</v>
      </c>
      <c r="AD20" s="17">
        <v>133.012</v>
      </c>
      <c r="AE20" s="17">
        <v>133.012</v>
      </c>
      <c r="AF20" s="17">
        <v>148.19399999999999</v>
      </c>
      <c r="AG20" s="17">
        <v>148.19399999999999</v>
      </c>
      <c r="AH20" s="17">
        <v>148.19399999999999</v>
      </c>
    </row>
    <row r="21" spans="1:34">
      <c r="A21" s="61" t="s">
        <v>104</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row>
    <row r="22" spans="1:34">
      <c r="A22" s="68" t="s">
        <v>71</v>
      </c>
      <c r="B22" s="66">
        <v>3.1709999999999998</v>
      </c>
      <c r="C22" s="66">
        <v>3.1909999999999998</v>
      </c>
      <c r="D22" s="66">
        <v>3.4769999999999999</v>
      </c>
      <c r="E22" s="66">
        <v>3.3820000000000001</v>
      </c>
      <c r="F22" s="66">
        <v>3.3879999999999999</v>
      </c>
      <c r="G22" s="66">
        <v>3.7120000000000002</v>
      </c>
      <c r="H22" s="66">
        <v>3.5110000000000001</v>
      </c>
      <c r="I22" s="66">
        <v>3.7519999999999998</v>
      </c>
      <c r="J22" s="66">
        <v>3.2109999999999999</v>
      </c>
      <c r="K22" s="66">
        <v>3.2949999999999999</v>
      </c>
      <c r="L22" s="66">
        <v>3.2389999999999999</v>
      </c>
      <c r="M22" s="66">
        <v>3.0870000000000002</v>
      </c>
      <c r="N22" s="66">
        <v>3.0760000000000001</v>
      </c>
      <c r="O22" s="66">
        <v>3.6030000000000002</v>
      </c>
      <c r="P22" s="66">
        <v>3.5680000000000001</v>
      </c>
      <c r="Q22" s="66">
        <v>4.4770000000000003</v>
      </c>
      <c r="R22" s="66">
        <v>4.3369999999999997</v>
      </c>
      <c r="S22" s="66">
        <v>3.9260000000000002</v>
      </c>
      <c r="T22" s="66">
        <v>3.9950000000000001</v>
      </c>
      <c r="U22" s="66">
        <v>3.8359999999999999</v>
      </c>
      <c r="V22" s="66">
        <v>3.5489999999999999</v>
      </c>
      <c r="W22" s="66">
        <v>3.9369999999999998</v>
      </c>
      <c r="X22" s="66">
        <v>3.6160000000000001</v>
      </c>
      <c r="Y22" s="66">
        <v>2.903</v>
      </c>
      <c r="Z22" s="66">
        <v>2.6829999999999998</v>
      </c>
      <c r="AA22" s="66">
        <v>2.944</v>
      </c>
      <c r="AB22" s="66">
        <v>3.1949999999999998</v>
      </c>
      <c r="AC22" s="66">
        <v>2.4580000000000002</v>
      </c>
      <c r="AD22" s="66">
        <v>2.887</v>
      </c>
      <c r="AE22" s="66">
        <v>2.8450000000000002</v>
      </c>
      <c r="AF22" s="66">
        <v>3.0209999999999999</v>
      </c>
      <c r="AG22" s="66">
        <v>2.9580000000000002</v>
      </c>
      <c r="AH22" s="66">
        <v>2.9009999999999998</v>
      </c>
    </row>
    <row r="23" spans="1:34">
      <c r="A23" s="69" t="s">
        <v>72</v>
      </c>
      <c r="B23" s="66">
        <v>0.41299999999999998</v>
      </c>
      <c r="C23" s="66">
        <v>0.41299999999999998</v>
      </c>
      <c r="D23" s="66">
        <v>0.44900000000000001</v>
      </c>
      <c r="E23" s="66">
        <v>0.439</v>
      </c>
      <c r="F23" s="66">
        <v>0.442</v>
      </c>
      <c r="G23" s="66">
        <v>0.48299999999999998</v>
      </c>
      <c r="H23" s="66">
        <v>0.46</v>
      </c>
      <c r="I23" s="66">
        <v>0.48799999999999999</v>
      </c>
      <c r="J23" s="66">
        <v>0.47299999999999998</v>
      </c>
      <c r="K23" s="66">
        <v>0.48399999999999999</v>
      </c>
      <c r="L23" s="66">
        <v>0.47099999999999997</v>
      </c>
      <c r="M23" s="66">
        <v>0.45200000000000001</v>
      </c>
      <c r="N23" s="66">
        <v>0.44900000000000001</v>
      </c>
      <c r="O23" s="66">
        <v>0.503</v>
      </c>
      <c r="P23" s="66">
        <v>0.501</v>
      </c>
      <c r="Q23" s="66">
        <v>0.62</v>
      </c>
      <c r="R23" s="66">
        <v>0.59899999999999998</v>
      </c>
      <c r="S23" s="66">
        <v>0.55400000000000005</v>
      </c>
      <c r="T23" s="66">
        <v>0.54700000000000004</v>
      </c>
      <c r="U23" s="66">
        <v>0.53100000000000003</v>
      </c>
      <c r="V23" s="66">
        <v>0.49199999999999999</v>
      </c>
      <c r="W23" s="66">
        <v>0.53700000000000003</v>
      </c>
      <c r="X23" s="66">
        <v>0.48599999999999999</v>
      </c>
      <c r="Y23" s="66">
        <v>0.39500000000000002</v>
      </c>
      <c r="Z23" s="66">
        <v>0.36399999999999999</v>
      </c>
      <c r="AA23" s="66">
        <v>0.39900000000000002</v>
      </c>
      <c r="AB23" s="66">
        <v>0.432</v>
      </c>
      <c r="AC23" s="66">
        <v>0.33300000000000002</v>
      </c>
      <c r="AD23" s="66">
        <v>0.39</v>
      </c>
      <c r="AE23" s="66">
        <v>0.38500000000000001</v>
      </c>
      <c r="AF23" s="66">
        <v>0.41</v>
      </c>
      <c r="AG23" s="66">
        <v>0.40300000000000002</v>
      </c>
      <c r="AH23" s="66">
        <v>0.39100000000000001</v>
      </c>
    </row>
    <row r="24" spans="1:34">
      <c r="A24" s="68" t="s">
        <v>73</v>
      </c>
      <c r="B24" s="66">
        <v>1.823</v>
      </c>
      <c r="C24" s="66">
        <v>1.8859999999999999</v>
      </c>
      <c r="D24" s="66">
        <v>1.62</v>
      </c>
      <c r="E24" s="66">
        <v>1.607</v>
      </c>
      <c r="F24" s="66">
        <v>1.909</v>
      </c>
      <c r="G24" s="66">
        <v>1.77</v>
      </c>
      <c r="H24" s="66">
        <v>1.649</v>
      </c>
      <c r="I24" s="66">
        <v>1.748</v>
      </c>
      <c r="J24" s="66">
        <v>1.784</v>
      </c>
      <c r="K24" s="66">
        <v>1.7</v>
      </c>
      <c r="L24" s="66">
        <v>1.5509999999999999</v>
      </c>
      <c r="M24" s="66">
        <v>1.6240000000000001</v>
      </c>
      <c r="N24" s="66">
        <v>1.671</v>
      </c>
      <c r="O24" s="66">
        <v>2.1160000000000001</v>
      </c>
      <c r="P24" s="66">
        <v>2.375</v>
      </c>
      <c r="Q24" s="66">
        <v>1.968</v>
      </c>
      <c r="R24" s="66">
        <v>1.6140000000000001</v>
      </c>
      <c r="S24" s="66">
        <v>1.84</v>
      </c>
      <c r="T24" s="66">
        <v>2.2029999999999998</v>
      </c>
      <c r="U24" s="66">
        <v>1.3919999999999999</v>
      </c>
      <c r="V24" s="66">
        <v>1.67</v>
      </c>
      <c r="W24" s="66">
        <v>1.579</v>
      </c>
      <c r="X24" s="66">
        <v>1.5580000000000001</v>
      </c>
      <c r="Y24" s="66">
        <v>1.522</v>
      </c>
      <c r="Z24" s="66">
        <v>1.583</v>
      </c>
      <c r="AA24" s="66">
        <v>1.76</v>
      </c>
      <c r="AB24" s="66">
        <v>1.732</v>
      </c>
      <c r="AC24" s="66">
        <v>1.4690000000000001</v>
      </c>
      <c r="AD24" s="66">
        <v>1.629</v>
      </c>
      <c r="AE24" s="66">
        <v>1.399</v>
      </c>
      <c r="AF24" s="66">
        <v>1.496</v>
      </c>
      <c r="AG24" s="66">
        <v>1.43</v>
      </c>
      <c r="AH24" s="66">
        <v>1.2569999999999999</v>
      </c>
    </row>
    <row r="25" spans="1:34">
      <c r="A25" s="68" t="s">
        <v>132</v>
      </c>
      <c r="B25" s="66">
        <v>3.7450000000000001</v>
      </c>
      <c r="C25" s="66">
        <v>3.8559999999999999</v>
      </c>
      <c r="D25" s="66">
        <v>3.8679999999999999</v>
      </c>
      <c r="E25" s="66">
        <v>4.0919999999999996</v>
      </c>
      <c r="F25" s="66">
        <v>3.9550000000000001</v>
      </c>
      <c r="G25" s="66">
        <v>3.8969999999999998</v>
      </c>
      <c r="H25" s="66">
        <v>4.0140000000000002</v>
      </c>
      <c r="I25" s="66">
        <v>4.173</v>
      </c>
      <c r="J25" s="66">
        <v>3.9689999999999999</v>
      </c>
      <c r="K25" s="66">
        <v>3.8860000000000001</v>
      </c>
      <c r="L25" s="66">
        <v>4.0410000000000004</v>
      </c>
      <c r="M25" s="66">
        <v>3.9449999999999998</v>
      </c>
      <c r="N25" s="66">
        <v>3.89</v>
      </c>
      <c r="O25" s="66">
        <v>3.8119999999999998</v>
      </c>
      <c r="P25" s="66">
        <v>3.9780000000000002</v>
      </c>
      <c r="Q25" s="66">
        <v>4.0979999999999999</v>
      </c>
      <c r="R25" s="66">
        <v>3.8959999999999999</v>
      </c>
      <c r="S25" s="66">
        <v>4.3730000000000002</v>
      </c>
      <c r="T25" s="66">
        <v>4.0670000000000002</v>
      </c>
      <c r="U25" s="66">
        <v>3.7549999999999999</v>
      </c>
      <c r="V25" s="66">
        <v>3.9129999999999998</v>
      </c>
      <c r="W25" s="66">
        <v>4.0220000000000002</v>
      </c>
      <c r="X25" s="66">
        <v>4.9539999999999997</v>
      </c>
      <c r="Y25" s="66">
        <v>5.0570000000000004</v>
      </c>
      <c r="Z25" s="66">
        <v>4.984</v>
      </c>
      <c r="AA25" s="66">
        <v>4.9269999999999996</v>
      </c>
      <c r="AB25" s="66">
        <v>5.2930000000000001</v>
      </c>
      <c r="AC25" s="66">
        <v>4.6219999999999999</v>
      </c>
      <c r="AD25" s="66">
        <v>4.8239999999999998</v>
      </c>
      <c r="AE25" s="66">
        <v>4.8639999999999999</v>
      </c>
      <c r="AF25" s="66">
        <v>5.12</v>
      </c>
      <c r="AG25" s="66">
        <v>5.0339999999999998</v>
      </c>
      <c r="AH25" s="66">
        <v>4.7990000000000004</v>
      </c>
    </row>
    <row r="26" spans="1:34">
      <c r="A26" s="61" t="s">
        <v>114</v>
      </c>
      <c r="B26" s="17">
        <v>34.460999999999999</v>
      </c>
      <c r="C26" s="17">
        <v>34.460999999999999</v>
      </c>
      <c r="D26" s="17">
        <v>34.460999999999999</v>
      </c>
      <c r="E26" s="17">
        <v>34.460999999999999</v>
      </c>
      <c r="F26" s="17">
        <v>34.460999999999999</v>
      </c>
      <c r="G26" s="17">
        <v>34.460999999999999</v>
      </c>
      <c r="H26" s="17">
        <v>34.460999999999999</v>
      </c>
      <c r="I26" s="17">
        <v>34.460999999999999</v>
      </c>
      <c r="J26" s="17">
        <v>34.460999999999999</v>
      </c>
      <c r="K26" s="17">
        <v>34.460999999999999</v>
      </c>
      <c r="L26" s="17">
        <v>34.460999999999999</v>
      </c>
      <c r="M26" s="17">
        <v>34.460999999999999</v>
      </c>
      <c r="N26" s="17">
        <v>34.460999999999999</v>
      </c>
      <c r="O26" s="17">
        <v>34.460999999999999</v>
      </c>
      <c r="P26" s="17">
        <v>34.460999999999999</v>
      </c>
      <c r="Q26" s="17">
        <v>34.460999999999999</v>
      </c>
      <c r="R26" s="17">
        <v>34.460999999999999</v>
      </c>
      <c r="S26" s="17">
        <v>34.460999999999999</v>
      </c>
      <c r="T26" s="17">
        <v>34.460999999999999</v>
      </c>
      <c r="U26" s="17">
        <v>34.460999999999999</v>
      </c>
      <c r="V26" s="17">
        <v>34.460999999999999</v>
      </c>
      <c r="W26" s="17">
        <v>34.460999999999999</v>
      </c>
      <c r="X26" s="17">
        <v>34.460999999999999</v>
      </c>
      <c r="Y26" s="17">
        <v>34.460999999999999</v>
      </c>
      <c r="Z26" s="17">
        <v>34.460999999999999</v>
      </c>
      <c r="AA26" s="17">
        <v>34.460999999999999</v>
      </c>
      <c r="AB26" s="17">
        <v>34.460999999999999</v>
      </c>
      <c r="AC26" s="17">
        <v>34.460999999999999</v>
      </c>
      <c r="AD26" s="17">
        <v>34.460999999999999</v>
      </c>
      <c r="AE26" s="17">
        <v>34.460999999999999</v>
      </c>
      <c r="AF26" s="17">
        <v>34.460999999999999</v>
      </c>
      <c r="AG26" s="17">
        <v>34.460999999999999</v>
      </c>
      <c r="AH26" s="17">
        <v>34.460999999999999</v>
      </c>
    </row>
    <row r="27" spans="1:34">
      <c r="A27" s="61" t="s">
        <v>127</v>
      </c>
      <c r="B27" s="17">
        <v>6.2789999999999999</v>
      </c>
      <c r="C27" s="17">
        <v>6.2290000000000001</v>
      </c>
      <c r="D27" s="17">
        <v>6.2439999999999998</v>
      </c>
      <c r="E27" s="17">
        <v>6.2320000000000002</v>
      </c>
      <c r="F27" s="17">
        <v>6.2279999999999998</v>
      </c>
      <c r="G27" s="17">
        <v>6.23</v>
      </c>
      <c r="H27" s="17">
        <v>6.2359999999999998</v>
      </c>
      <c r="I27" s="17">
        <v>6.23</v>
      </c>
      <c r="J27" s="17">
        <v>6.2210000000000001</v>
      </c>
      <c r="K27" s="17">
        <v>6.2050000000000001</v>
      </c>
      <c r="L27" s="17">
        <v>6.1989999999999998</v>
      </c>
      <c r="M27" s="17">
        <v>6.1890000000000001</v>
      </c>
      <c r="N27" s="17">
        <v>6.1849999999999996</v>
      </c>
      <c r="O27" s="17">
        <v>6.3440000000000003</v>
      </c>
      <c r="P27" s="17">
        <v>6.3440000000000003</v>
      </c>
      <c r="Q27" s="17">
        <v>6.76</v>
      </c>
      <c r="R27" s="17">
        <v>6.7409999999999997</v>
      </c>
      <c r="S27" s="17">
        <v>6.742</v>
      </c>
      <c r="T27" s="17">
        <v>6.8819999999999997</v>
      </c>
      <c r="U27" s="17">
        <v>7.194</v>
      </c>
      <c r="V27" s="17">
        <v>7.1950000000000003</v>
      </c>
      <c r="W27" s="17">
        <v>7.1970000000000001</v>
      </c>
      <c r="X27" s="17">
        <v>7.19</v>
      </c>
      <c r="Y27" s="17">
        <v>8.0259999999999998</v>
      </c>
      <c r="Z27" s="17">
        <v>7.79</v>
      </c>
      <c r="AA27" s="17">
        <v>8.1199999999999992</v>
      </c>
      <c r="AB27" s="17">
        <v>8.1170000000000009</v>
      </c>
      <c r="AC27" s="17">
        <v>8.1170000000000009</v>
      </c>
      <c r="AD27" s="17">
        <v>7.5069999999999997</v>
      </c>
      <c r="AE27" s="17">
        <v>7.5069999999999997</v>
      </c>
      <c r="AF27" s="17">
        <v>7.5069999999999997</v>
      </c>
      <c r="AG27" s="17" t="s">
        <v>111</v>
      </c>
      <c r="AH27" s="17" t="s">
        <v>111</v>
      </c>
    </row>
    <row r="28" spans="1:34">
      <c r="A28" s="61" t="s">
        <v>109</v>
      </c>
      <c r="B28" s="4" t="s">
        <v>126</v>
      </c>
      <c r="C28" s="4" t="s">
        <v>126</v>
      </c>
      <c r="D28" s="4" t="s">
        <v>126</v>
      </c>
      <c r="E28" s="4" t="s">
        <v>126</v>
      </c>
      <c r="F28" s="4" t="s">
        <v>126</v>
      </c>
      <c r="G28" s="4" t="s">
        <v>126</v>
      </c>
      <c r="H28" s="4" t="s">
        <v>126</v>
      </c>
      <c r="I28" s="4" t="s">
        <v>126</v>
      </c>
      <c r="J28" s="4" t="s">
        <v>126</v>
      </c>
      <c r="K28" s="4" t="s">
        <v>126</v>
      </c>
      <c r="L28" s="4" t="s">
        <v>126</v>
      </c>
      <c r="M28" s="4" t="s">
        <v>126</v>
      </c>
      <c r="N28" s="4" t="s">
        <v>126</v>
      </c>
      <c r="O28" s="4" t="s">
        <v>126</v>
      </c>
      <c r="P28" s="4" t="s">
        <v>126</v>
      </c>
      <c r="Q28" s="4" t="s">
        <v>126</v>
      </c>
      <c r="R28" s="4" t="s">
        <v>126</v>
      </c>
      <c r="S28" s="4" t="s">
        <v>126</v>
      </c>
      <c r="T28" s="4" t="s">
        <v>126</v>
      </c>
      <c r="U28" s="4" t="s">
        <v>126</v>
      </c>
      <c r="V28" s="4" t="s">
        <v>126</v>
      </c>
      <c r="W28" s="4" t="s">
        <v>126</v>
      </c>
      <c r="X28" s="4" t="s">
        <v>126</v>
      </c>
      <c r="Y28" s="4" t="s">
        <v>126</v>
      </c>
      <c r="Z28" s="4" t="s">
        <v>126</v>
      </c>
      <c r="AA28" s="4" t="s">
        <v>126</v>
      </c>
      <c r="AB28" s="4" t="s">
        <v>126</v>
      </c>
      <c r="AC28" s="4" t="s">
        <v>126</v>
      </c>
      <c r="AD28" s="4" t="s">
        <v>126</v>
      </c>
      <c r="AE28" s="4" t="s">
        <v>126</v>
      </c>
      <c r="AF28" s="4" t="s">
        <v>126</v>
      </c>
      <c r="AG28" s="4" t="s">
        <v>126</v>
      </c>
      <c r="AH28" s="4" t="s">
        <v>126</v>
      </c>
    </row>
    <row r="29" spans="1:34" ht="15.75" thickBot="1">
      <c r="A29" s="65" t="s">
        <v>69</v>
      </c>
      <c r="B29" s="7" t="s">
        <v>126</v>
      </c>
      <c r="C29" s="7" t="s">
        <v>126</v>
      </c>
      <c r="D29" s="7" t="s">
        <v>126</v>
      </c>
      <c r="E29" s="7" t="s">
        <v>126</v>
      </c>
      <c r="F29" s="7" t="s">
        <v>126</v>
      </c>
      <c r="G29" s="7" t="s">
        <v>126</v>
      </c>
      <c r="H29" s="7" t="s">
        <v>126</v>
      </c>
      <c r="I29" s="7" t="s">
        <v>126</v>
      </c>
      <c r="J29" s="7" t="s">
        <v>126</v>
      </c>
      <c r="K29" s="7" t="s">
        <v>126</v>
      </c>
      <c r="L29" s="7" t="s">
        <v>126</v>
      </c>
      <c r="M29" s="7" t="s">
        <v>126</v>
      </c>
      <c r="N29" s="7" t="s">
        <v>126</v>
      </c>
      <c r="O29" s="7" t="s">
        <v>126</v>
      </c>
      <c r="P29" s="7" t="s">
        <v>126</v>
      </c>
      <c r="Q29" s="7" t="s">
        <v>126</v>
      </c>
      <c r="R29" s="7" t="s">
        <v>126</v>
      </c>
      <c r="S29" s="7" t="s">
        <v>126</v>
      </c>
      <c r="T29" s="7" t="s">
        <v>126</v>
      </c>
      <c r="U29" s="7" t="s">
        <v>126</v>
      </c>
      <c r="V29" s="7" t="s">
        <v>126</v>
      </c>
      <c r="W29" s="7" t="s">
        <v>126</v>
      </c>
      <c r="X29" s="7" t="s">
        <v>126</v>
      </c>
      <c r="Y29" s="7" t="s">
        <v>126</v>
      </c>
      <c r="Z29" s="7" t="s">
        <v>126</v>
      </c>
      <c r="AA29" s="7" t="s">
        <v>126</v>
      </c>
      <c r="AB29" s="7" t="s">
        <v>126</v>
      </c>
      <c r="AC29" s="7" t="s">
        <v>126</v>
      </c>
      <c r="AD29" s="7" t="s">
        <v>126</v>
      </c>
      <c r="AE29" s="7" t="s">
        <v>126</v>
      </c>
      <c r="AF29" s="7" t="s">
        <v>126</v>
      </c>
      <c r="AG29" s="7" t="s">
        <v>126</v>
      </c>
      <c r="AH29" s="7" t="s">
        <v>126</v>
      </c>
    </row>
    <row r="31" spans="1:34">
      <c r="A31" t="s">
        <v>179</v>
      </c>
      <c r="B31" t="s">
        <v>196</v>
      </c>
    </row>
    <row r="34" spans="2:34">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row>
    <row r="35" spans="2:34">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row>
    <row r="36" spans="2:34">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row>
    <row r="37" spans="2:34">
      <c r="B37" s="138"/>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38"/>
      <c r="AH37" s="138"/>
    </row>
    <row r="38" spans="2:34">
      <c r="B38" s="138"/>
      <c r="C38" s="138"/>
      <c r="D38" s="138"/>
      <c r="E38" s="138"/>
      <c r="F38" s="138"/>
      <c r="G38" s="138"/>
      <c r="H38" s="138"/>
      <c r="I38" s="138"/>
      <c r="J38" s="138"/>
      <c r="K38" s="138"/>
      <c r="L38" s="138"/>
      <c r="M38" s="138"/>
      <c r="N38" s="138"/>
      <c r="O38" s="138"/>
      <c r="P38" s="138"/>
      <c r="Q38" s="138"/>
      <c r="R38" s="138"/>
      <c r="S38" s="138"/>
      <c r="T38" s="138"/>
      <c r="U38" s="138"/>
      <c r="V38" s="138"/>
      <c r="W38" s="138"/>
      <c r="X38" s="138"/>
      <c r="Y38" s="138"/>
      <c r="Z38" s="138"/>
      <c r="AA38" s="138"/>
      <c r="AB38" s="138"/>
      <c r="AC38" s="138"/>
      <c r="AD38" s="138"/>
      <c r="AE38" s="138"/>
      <c r="AF38" s="138"/>
      <c r="AG38" s="138"/>
      <c r="AH38" s="138"/>
    </row>
    <row r="39" spans="2:34">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row>
    <row r="40" spans="2:34">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row>
    <row r="41" spans="2:34">
      <c r="B41" s="138"/>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row>
    <row r="42" spans="2:34">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row>
    <row r="43" spans="2:34">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row>
    <row r="44" spans="2:34">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row>
    <row r="45" spans="2:34">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row>
    <row r="46" spans="2:34">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row>
    <row r="47" spans="2:34">
      <c r="B47" s="138"/>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row>
    <row r="48" spans="2:34">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row>
    <row r="49" spans="2:34">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row>
    <row r="50" spans="2:34">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row>
    <row r="51" spans="2:34">
      <c r="B51" s="138"/>
      <c r="C51" s="138"/>
      <c r="D51" s="138"/>
      <c r="E51" s="138"/>
      <c r="F51" s="138"/>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8"/>
    </row>
    <row r="52" spans="2:34">
      <c r="B52" s="138"/>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c r="AG52" s="138"/>
      <c r="AH52" s="138"/>
    </row>
    <row r="53" spans="2:34">
      <c r="B53" s="138"/>
      <c r="C53" s="138"/>
      <c r="D53" s="138"/>
      <c r="E53" s="138"/>
      <c r="F53" s="138"/>
      <c r="G53" s="138"/>
      <c r="H53" s="138"/>
      <c r="I53" s="138"/>
      <c r="J53" s="138"/>
      <c r="K53" s="138"/>
      <c r="L53" s="138"/>
      <c r="M53" s="138"/>
      <c r="N53" s="138"/>
      <c r="O53" s="138"/>
      <c r="P53" s="138"/>
      <c r="Q53" s="138"/>
      <c r="R53" s="138"/>
      <c r="S53" s="138"/>
      <c r="T53" s="138"/>
      <c r="U53" s="138"/>
      <c r="V53" s="138"/>
      <c r="W53" s="138"/>
      <c r="X53" s="138"/>
      <c r="Y53" s="138"/>
      <c r="Z53" s="138"/>
      <c r="AA53" s="138"/>
      <c r="AB53" s="138"/>
      <c r="AC53" s="138"/>
      <c r="AD53" s="138"/>
      <c r="AE53" s="138"/>
      <c r="AF53" s="138"/>
      <c r="AG53" s="138"/>
      <c r="AH53" s="138"/>
    </row>
    <row r="54" spans="2:34">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row>
    <row r="55" spans="2:34">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workbookViewId="0">
      <pane xSplit="1" topLeftCell="B1" activePane="topRight" state="frozen"/>
      <selection activeCell="A3" sqref="A3"/>
      <selection pane="topRight" activeCell="A19" sqref="A19:XFD29"/>
    </sheetView>
  </sheetViews>
  <sheetFormatPr defaultRowHeight="15"/>
  <cols>
    <col min="1" max="1" width="13.5703125" customWidth="1"/>
  </cols>
  <sheetData>
    <row r="1" spans="1:34" ht="18.75">
      <c r="A1" s="58" t="s">
        <v>9</v>
      </c>
    </row>
    <row r="2" spans="1:34" ht="15.75">
      <c r="A2" s="107" t="s">
        <v>214</v>
      </c>
    </row>
    <row r="3" spans="1:34" ht="15.75" thickBot="1">
      <c r="A3" s="123"/>
      <c r="B3" s="54"/>
      <c r="C3" s="54"/>
      <c r="D3" s="54"/>
      <c r="E3" s="54"/>
    </row>
    <row r="4" spans="1:34" ht="15.75" thickBot="1">
      <c r="A4" s="18"/>
      <c r="B4" s="80">
        <v>1990</v>
      </c>
      <c r="C4" s="30">
        <v>1991</v>
      </c>
      <c r="D4" s="30">
        <v>1992</v>
      </c>
      <c r="E4" s="30">
        <v>1993</v>
      </c>
      <c r="F4" s="30">
        <v>1994</v>
      </c>
      <c r="G4" s="30">
        <v>1995</v>
      </c>
      <c r="H4" s="30">
        <v>1996</v>
      </c>
      <c r="I4" s="30">
        <v>1997</v>
      </c>
      <c r="J4" s="30">
        <v>1998</v>
      </c>
      <c r="K4" s="30">
        <v>1999</v>
      </c>
      <c r="L4" s="30">
        <v>2000</v>
      </c>
      <c r="M4" s="30">
        <v>2001</v>
      </c>
      <c r="N4" s="30">
        <v>2002</v>
      </c>
      <c r="O4" s="30">
        <v>2003</v>
      </c>
      <c r="P4" s="30">
        <v>2004</v>
      </c>
      <c r="Q4" s="30">
        <v>2005</v>
      </c>
      <c r="R4" s="30">
        <v>2006</v>
      </c>
      <c r="S4" s="30">
        <v>2007</v>
      </c>
      <c r="T4" s="30">
        <v>2008</v>
      </c>
      <c r="U4" s="30">
        <v>2009</v>
      </c>
      <c r="V4" s="30">
        <v>2010</v>
      </c>
      <c r="W4" s="80">
        <v>2011</v>
      </c>
      <c r="X4" s="30">
        <v>2012</v>
      </c>
      <c r="Y4" s="80">
        <v>2013</v>
      </c>
      <c r="Z4" s="80">
        <v>2014</v>
      </c>
      <c r="AA4" s="80">
        <v>2015</v>
      </c>
      <c r="AB4" s="80">
        <v>2016</v>
      </c>
      <c r="AC4" s="80">
        <v>2017</v>
      </c>
      <c r="AD4" s="80">
        <v>2018</v>
      </c>
      <c r="AE4" s="80">
        <v>2019</v>
      </c>
      <c r="AF4" s="80">
        <v>2020</v>
      </c>
      <c r="AG4" s="80">
        <v>2021</v>
      </c>
      <c r="AH4" s="80">
        <v>2022</v>
      </c>
    </row>
    <row r="5" spans="1:34">
      <c r="A5" s="115" t="s">
        <v>85</v>
      </c>
      <c r="B5" s="75">
        <v>127.732</v>
      </c>
      <c r="C5" s="75">
        <v>129.691</v>
      </c>
      <c r="D5" s="75">
        <v>130.51900000000001</v>
      </c>
      <c r="E5" s="75">
        <v>132.446</v>
      </c>
      <c r="F5" s="75">
        <v>133.99600000000001</v>
      </c>
      <c r="G5" s="75">
        <v>132.97200000000001</v>
      </c>
      <c r="H5" s="75">
        <v>133.04499999999999</v>
      </c>
      <c r="I5" s="75">
        <v>131.94499999999999</v>
      </c>
      <c r="J5" s="75">
        <v>132.828</v>
      </c>
      <c r="K5" s="75">
        <v>131.625</v>
      </c>
      <c r="L5" s="75">
        <v>129.845</v>
      </c>
      <c r="M5" s="75">
        <v>132.47800000000001</v>
      </c>
      <c r="N5" s="75">
        <v>134.55000000000001</v>
      </c>
      <c r="O5" s="75">
        <v>137.559</v>
      </c>
      <c r="P5" s="75">
        <v>139.875</v>
      </c>
      <c r="Q5" s="75">
        <v>141.983</v>
      </c>
      <c r="R5" s="75">
        <v>143.202</v>
      </c>
      <c r="S5" s="75">
        <v>144.35599999999999</v>
      </c>
      <c r="T5" s="75">
        <v>144.32300000000001</v>
      </c>
      <c r="U5" s="75">
        <v>147.739</v>
      </c>
      <c r="V5" s="75">
        <v>147.624</v>
      </c>
      <c r="W5" s="75">
        <v>146.012</v>
      </c>
      <c r="X5" s="75">
        <v>146.68</v>
      </c>
      <c r="Y5" s="75">
        <v>147.80799999999999</v>
      </c>
      <c r="Z5" s="75">
        <v>153.756</v>
      </c>
      <c r="AA5" s="75">
        <v>154.352</v>
      </c>
      <c r="AB5" s="75">
        <v>155.97499999999999</v>
      </c>
      <c r="AC5" s="75">
        <v>159.173</v>
      </c>
      <c r="AD5" s="75">
        <v>159.01300000000001</v>
      </c>
      <c r="AE5" s="75">
        <v>160.79400000000001</v>
      </c>
      <c r="AF5" s="75">
        <v>157.44499999999999</v>
      </c>
      <c r="AG5" s="75">
        <v>161.89099999999999</v>
      </c>
      <c r="AH5" s="75">
        <v>161.00399999999999</v>
      </c>
    </row>
    <row r="6" spans="1:34">
      <c r="A6" s="115" t="s">
        <v>86</v>
      </c>
      <c r="B6" s="75">
        <v>32.134999999999998</v>
      </c>
      <c r="C6" s="75">
        <v>32.761000000000003</v>
      </c>
      <c r="D6" s="75">
        <v>33.264000000000003</v>
      </c>
      <c r="E6" s="75">
        <v>33.213000000000001</v>
      </c>
      <c r="F6" s="75">
        <v>33.436999999999998</v>
      </c>
      <c r="G6" s="75">
        <v>34.003</v>
      </c>
      <c r="H6" s="75">
        <v>33.744999999999997</v>
      </c>
      <c r="I6" s="75">
        <v>34.366999999999997</v>
      </c>
      <c r="J6" s="75">
        <v>34.109000000000002</v>
      </c>
      <c r="K6" s="75">
        <v>34.75</v>
      </c>
      <c r="L6" s="75">
        <v>34.789000000000001</v>
      </c>
      <c r="M6" s="75">
        <v>34.630000000000003</v>
      </c>
      <c r="N6" s="75">
        <v>35.712000000000003</v>
      </c>
      <c r="O6" s="75">
        <v>35.890999999999998</v>
      </c>
      <c r="P6" s="75">
        <v>35.823</v>
      </c>
      <c r="Q6" s="75">
        <v>37.085000000000001</v>
      </c>
      <c r="R6" s="75">
        <v>39.024999999999999</v>
      </c>
      <c r="S6" s="75">
        <v>40.322000000000003</v>
      </c>
      <c r="T6" s="75">
        <v>41.292999999999999</v>
      </c>
      <c r="U6" s="75">
        <v>40.649000000000001</v>
      </c>
      <c r="V6" s="75">
        <v>40.426000000000002</v>
      </c>
      <c r="W6" s="75">
        <v>40.735999999999997</v>
      </c>
      <c r="X6" s="75">
        <v>40.636000000000003</v>
      </c>
      <c r="Y6" s="75">
        <v>41.38</v>
      </c>
      <c r="Z6" s="75">
        <v>42.103000000000002</v>
      </c>
      <c r="AA6" s="75">
        <v>41.465000000000003</v>
      </c>
      <c r="AB6" s="75">
        <v>40.838999999999999</v>
      </c>
      <c r="AC6" s="75">
        <v>40.814</v>
      </c>
      <c r="AD6" s="75">
        <v>40.698999999999998</v>
      </c>
      <c r="AE6" s="75">
        <v>41.472999999999999</v>
      </c>
      <c r="AF6" s="75">
        <v>41.357999999999997</v>
      </c>
      <c r="AG6" s="75">
        <v>41.293999999999997</v>
      </c>
      <c r="AH6" s="75">
        <v>40.994999999999997</v>
      </c>
    </row>
    <row r="7" spans="1:34">
      <c r="A7" s="115" t="s">
        <v>92</v>
      </c>
      <c r="B7" s="75">
        <v>6.8710000000000004</v>
      </c>
      <c r="C7" s="75">
        <v>6.8710000000000004</v>
      </c>
      <c r="D7" s="75">
        <v>6.8710000000000004</v>
      </c>
      <c r="E7" s="75">
        <v>6.8710000000000004</v>
      </c>
      <c r="F7" s="75">
        <v>6.8710000000000004</v>
      </c>
      <c r="G7" s="75">
        <v>6.8710000000000004</v>
      </c>
      <c r="H7" s="75">
        <v>6.8710000000000004</v>
      </c>
      <c r="I7" s="75">
        <v>6.8710000000000004</v>
      </c>
      <c r="J7" s="75">
        <v>6.8710000000000004</v>
      </c>
      <c r="K7" s="75">
        <v>6.8710000000000004</v>
      </c>
      <c r="L7" s="75">
        <v>6.8710000000000004</v>
      </c>
      <c r="M7" s="75">
        <v>6.8710000000000004</v>
      </c>
      <c r="N7" s="75">
        <v>6.8710000000000004</v>
      </c>
      <c r="O7" s="75">
        <v>6.8710000000000004</v>
      </c>
      <c r="P7" s="75">
        <v>6.8710000000000004</v>
      </c>
      <c r="Q7" s="75">
        <v>6.8710000000000004</v>
      </c>
      <c r="R7" s="75">
        <v>6.8710000000000004</v>
      </c>
      <c r="S7" s="75">
        <v>6.8710000000000004</v>
      </c>
      <c r="T7" s="75">
        <v>6.8710000000000004</v>
      </c>
      <c r="U7" s="75">
        <v>6.8710000000000004</v>
      </c>
      <c r="V7" s="75">
        <v>6.8710000000000004</v>
      </c>
      <c r="W7" s="75">
        <v>6.8710000000000004</v>
      </c>
      <c r="X7" s="75">
        <v>6.8710000000000004</v>
      </c>
      <c r="Y7" s="75">
        <v>6.8710000000000004</v>
      </c>
      <c r="Z7" s="75">
        <v>6.8710000000000004</v>
      </c>
      <c r="AA7" s="75">
        <v>6.8710000000000004</v>
      </c>
      <c r="AB7" s="75">
        <v>6.8710000000000004</v>
      </c>
      <c r="AC7" s="75">
        <v>6.8710000000000004</v>
      </c>
      <c r="AD7" s="75">
        <v>6.8710000000000004</v>
      </c>
      <c r="AE7" s="75">
        <v>6.8710000000000004</v>
      </c>
      <c r="AF7" s="75">
        <v>6.8710000000000004</v>
      </c>
      <c r="AG7" s="75">
        <v>6.8710000000000004</v>
      </c>
      <c r="AH7" s="75">
        <v>6.8710000000000004</v>
      </c>
    </row>
    <row r="8" spans="1:34">
      <c r="A8" s="115" t="s">
        <v>93</v>
      </c>
      <c r="B8" s="75">
        <v>14.464</v>
      </c>
      <c r="C8" s="75">
        <v>14.464</v>
      </c>
      <c r="D8" s="75">
        <v>14.462999999999999</v>
      </c>
      <c r="E8" s="75">
        <v>14.464</v>
      </c>
      <c r="F8" s="75">
        <v>14.462999999999999</v>
      </c>
      <c r="G8" s="75">
        <v>14.464</v>
      </c>
      <c r="H8" s="75">
        <v>14.462999999999999</v>
      </c>
      <c r="I8" s="75">
        <v>14.464</v>
      </c>
      <c r="J8" s="75">
        <v>14.464</v>
      </c>
      <c r="K8" s="75">
        <v>14.464</v>
      </c>
      <c r="L8" s="75">
        <v>14.464</v>
      </c>
      <c r="M8" s="75">
        <v>14.464</v>
      </c>
      <c r="N8" s="75">
        <v>14.464</v>
      </c>
      <c r="O8" s="75">
        <v>14.464</v>
      </c>
      <c r="P8" s="75">
        <v>14.464</v>
      </c>
      <c r="Q8" s="75">
        <v>14.156000000000001</v>
      </c>
      <c r="R8" s="75">
        <v>14.21</v>
      </c>
      <c r="S8" s="75">
        <v>14.246</v>
      </c>
      <c r="T8" s="75">
        <v>14.301</v>
      </c>
      <c r="U8" s="75">
        <v>14.334</v>
      </c>
      <c r="V8" s="75">
        <v>14.335000000000001</v>
      </c>
      <c r="W8" s="75">
        <v>14.335000000000001</v>
      </c>
      <c r="X8" s="75">
        <v>14.359</v>
      </c>
      <c r="Y8" s="75">
        <v>14.372</v>
      </c>
      <c r="Z8" s="75">
        <v>14.36</v>
      </c>
      <c r="AA8" s="75">
        <v>14.363</v>
      </c>
      <c r="AB8" s="75">
        <v>14.375999999999999</v>
      </c>
      <c r="AC8" s="75">
        <v>14.4</v>
      </c>
      <c r="AD8" s="75">
        <v>14.381</v>
      </c>
      <c r="AE8" s="75">
        <v>14.393000000000001</v>
      </c>
      <c r="AF8" s="75">
        <v>14.388</v>
      </c>
      <c r="AG8" s="75">
        <v>14.388</v>
      </c>
      <c r="AH8" s="75">
        <v>14.387</v>
      </c>
    </row>
    <row r="9" spans="1:34">
      <c r="A9" s="115" t="s">
        <v>98</v>
      </c>
      <c r="B9" s="75">
        <v>21.81</v>
      </c>
      <c r="C9" s="75">
        <v>21.81</v>
      </c>
      <c r="D9" s="75">
        <v>21.81</v>
      </c>
      <c r="E9" s="75">
        <v>21.81</v>
      </c>
      <c r="F9" s="75">
        <v>21.81</v>
      </c>
      <c r="G9" s="75">
        <v>21.81</v>
      </c>
      <c r="H9" s="75">
        <v>21.81</v>
      </c>
      <c r="I9" s="75">
        <v>21.81</v>
      </c>
      <c r="J9" s="75">
        <v>21.81</v>
      </c>
      <c r="K9" s="75">
        <v>21.81</v>
      </c>
      <c r="L9" s="75">
        <v>21.81</v>
      </c>
      <c r="M9" s="75">
        <v>21.81</v>
      </c>
      <c r="N9" s="75">
        <v>21.81</v>
      </c>
      <c r="O9" s="75">
        <v>21.812000000000001</v>
      </c>
      <c r="P9" s="75">
        <v>21.812000000000001</v>
      </c>
      <c r="Q9" s="75">
        <v>21.812000000000001</v>
      </c>
      <c r="R9" s="75">
        <v>21.812000000000001</v>
      </c>
      <c r="S9" s="75">
        <v>21.81</v>
      </c>
      <c r="T9" s="75">
        <v>21.81</v>
      </c>
      <c r="U9" s="75">
        <v>21.81</v>
      </c>
      <c r="V9" s="75">
        <v>21.812000000000001</v>
      </c>
      <c r="W9" s="75">
        <v>21.81</v>
      </c>
      <c r="X9" s="75">
        <v>21.81</v>
      </c>
      <c r="Y9" s="75">
        <v>21.81</v>
      </c>
      <c r="Z9" s="75">
        <v>21.81</v>
      </c>
      <c r="AA9" s="75">
        <v>21.81</v>
      </c>
      <c r="AB9" s="75">
        <v>21.81</v>
      </c>
      <c r="AC9" s="75">
        <v>21.81</v>
      </c>
      <c r="AD9" s="75">
        <v>21.81</v>
      </c>
      <c r="AE9" s="75">
        <v>21.81</v>
      </c>
      <c r="AF9" s="75">
        <v>24.3</v>
      </c>
      <c r="AG9" s="75">
        <v>24.3</v>
      </c>
      <c r="AH9" s="75">
        <v>24.3</v>
      </c>
    </row>
    <row r="10" spans="1:34">
      <c r="A10" s="115" t="s">
        <v>103</v>
      </c>
      <c r="B10" s="75">
        <v>1.089</v>
      </c>
      <c r="C10" s="75">
        <v>1.099</v>
      </c>
      <c r="D10" s="75">
        <v>1.1040000000000001</v>
      </c>
      <c r="E10" s="75">
        <v>1.08</v>
      </c>
      <c r="F10" s="75">
        <v>1.1100000000000001</v>
      </c>
      <c r="G10" s="75">
        <v>1.0880000000000001</v>
      </c>
      <c r="H10" s="75">
        <v>1.117</v>
      </c>
      <c r="I10" s="75">
        <v>1.101</v>
      </c>
      <c r="J10" s="75">
        <v>1.105</v>
      </c>
      <c r="K10" s="75">
        <v>1.1419999999999999</v>
      </c>
      <c r="L10" s="75">
        <v>1.1060000000000001</v>
      </c>
      <c r="M10" s="75">
        <v>1.123</v>
      </c>
      <c r="N10" s="75">
        <v>1.1379999999999999</v>
      </c>
      <c r="O10" s="75">
        <v>1.1220000000000001</v>
      </c>
      <c r="P10" s="75">
        <v>1.1359999999999999</v>
      </c>
      <c r="Q10" s="75">
        <v>1.077</v>
      </c>
      <c r="R10" s="75">
        <v>1.0960000000000001</v>
      </c>
      <c r="S10" s="75">
        <v>1.1000000000000001</v>
      </c>
      <c r="T10" s="75">
        <v>1.1200000000000001</v>
      </c>
      <c r="U10" s="75">
        <v>1.1220000000000001</v>
      </c>
      <c r="V10" s="112">
        <v>1.0820000000000001</v>
      </c>
      <c r="W10" s="112">
        <v>1.1080000000000001</v>
      </c>
      <c r="X10" s="112">
        <v>1.1020000000000001</v>
      </c>
      <c r="Y10" s="112">
        <v>1.121</v>
      </c>
      <c r="Z10" s="112">
        <v>1.121</v>
      </c>
      <c r="AA10" s="112">
        <v>1.1020000000000001</v>
      </c>
      <c r="AB10" s="112">
        <v>1.0960000000000001</v>
      </c>
      <c r="AC10" s="112">
        <v>1.0920000000000001</v>
      </c>
      <c r="AD10" s="112">
        <v>1.0780000000000001</v>
      </c>
      <c r="AE10" s="112">
        <v>1.0660000000000001</v>
      </c>
      <c r="AF10" s="112">
        <v>1.0489999999999999</v>
      </c>
      <c r="AG10" s="112">
        <v>1.0529999999999999</v>
      </c>
      <c r="AH10" s="112">
        <v>1.0449999999999999</v>
      </c>
    </row>
    <row r="11" spans="1:34">
      <c r="A11" s="115" t="s">
        <v>104</v>
      </c>
      <c r="B11" s="112">
        <v>4.0000000000000001E-3</v>
      </c>
      <c r="C11" s="112">
        <v>3.0000000000000001E-3</v>
      </c>
      <c r="D11" s="112">
        <v>3.0000000000000001E-3</v>
      </c>
      <c r="E11" s="112">
        <v>3.0000000000000001E-3</v>
      </c>
      <c r="F11" s="112">
        <v>4.0000000000000001E-3</v>
      </c>
      <c r="G11" s="112">
        <v>3.0000000000000001E-3</v>
      </c>
      <c r="H11" s="112">
        <v>4.0000000000000001E-3</v>
      </c>
      <c r="I11" s="112">
        <v>3.0000000000000001E-3</v>
      </c>
      <c r="J11" s="112">
        <v>3.0000000000000001E-3</v>
      </c>
      <c r="K11" s="112">
        <v>3.0000000000000001E-3</v>
      </c>
      <c r="L11" s="112">
        <v>3.0000000000000001E-3</v>
      </c>
      <c r="M11" s="112">
        <v>3.0000000000000001E-3</v>
      </c>
      <c r="N11" s="112">
        <v>3.0000000000000001E-3</v>
      </c>
      <c r="O11" s="112">
        <v>4.0000000000000001E-3</v>
      </c>
      <c r="P11" s="112">
        <v>4.0000000000000001E-3</v>
      </c>
      <c r="Q11" s="112">
        <v>4.0000000000000001E-3</v>
      </c>
      <c r="R11" s="112">
        <v>3.0000000000000001E-3</v>
      </c>
      <c r="S11" s="112">
        <v>3.0000000000000001E-3</v>
      </c>
      <c r="T11" s="112">
        <v>4.0000000000000001E-3</v>
      </c>
      <c r="U11" s="112">
        <v>3.0000000000000001E-3</v>
      </c>
      <c r="V11" s="112">
        <v>3.0000000000000001E-3</v>
      </c>
      <c r="W11" s="112">
        <v>3.0000000000000001E-3</v>
      </c>
      <c r="X11" s="112">
        <v>3.0000000000000001E-3</v>
      </c>
      <c r="Y11" s="112">
        <v>3.0000000000000001E-3</v>
      </c>
      <c r="Z11" s="112">
        <v>3.0000000000000001E-3</v>
      </c>
      <c r="AA11" s="112">
        <v>3.0000000000000001E-3</v>
      </c>
      <c r="AB11" s="112">
        <v>3.0000000000000001E-3</v>
      </c>
      <c r="AC11" s="112">
        <v>3.0000000000000001E-3</v>
      </c>
      <c r="AD11" s="112">
        <v>3.0000000000000001E-3</v>
      </c>
      <c r="AE11" s="112">
        <v>3.0000000000000001E-3</v>
      </c>
      <c r="AF11" s="112">
        <v>3.0000000000000001E-3</v>
      </c>
      <c r="AG11" s="112">
        <v>3.0000000000000001E-3</v>
      </c>
      <c r="AH11" s="112">
        <v>3.0000000000000001E-3</v>
      </c>
    </row>
    <row r="12" spans="1:34">
      <c r="A12" s="115" t="s">
        <v>127</v>
      </c>
      <c r="B12" s="75" t="s">
        <v>126</v>
      </c>
      <c r="C12" s="75" t="s">
        <v>126</v>
      </c>
      <c r="D12" s="75" t="s">
        <v>126</v>
      </c>
      <c r="E12" s="75" t="s">
        <v>126</v>
      </c>
      <c r="F12" s="75" t="s">
        <v>126</v>
      </c>
      <c r="G12" s="75" t="s">
        <v>126</v>
      </c>
      <c r="H12" s="75" t="s">
        <v>126</v>
      </c>
      <c r="I12" s="75" t="s">
        <v>126</v>
      </c>
      <c r="J12" s="75" t="s">
        <v>126</v>
      </c>
      <c r="K12" s="75" t="s">
        <v>126</v>
      </c>
      <c r="L12" s="75" t="s">
        <v>126</v>
      </c>
      <c r="M12" s="75" t="s">
        <v>126</v>
      </c>
      <c r="N12" s="75" t="s">
        <v>126</v>
      </c>
      <c r="O12" s="75" t="s">
        <v>126</v>
      </c>
      <c r="P12" s="75" t="s">
        <v>126</v>
      </c>
      <c r="Q12" s="75" t="s">
        <v>126</v>
      </c>
      <c r="R12" s="75" t="s">
        <v>126</v>
      </c>
      <c r="S12" s="75" t="s">
        <v>126</v>
      </c>
      <c r="T12" s="75" t="s">
        <v>126</v>
      </c>
      <c r="U12" s="75" t="s">
        <v>126</v>
      </c>
      <c r="V12" s="75" t="s">
        <v>126</v>
      </c>
      <c r="W12" s="75" t="s">
        <v>126</v>
      </c>
      <c r="X12" s="75" t="s">
        <v>126</v>
      </c>
      <c r="Y12" s="75" t="s">
        <v>126</v>
      </c>
      <c r="Z12" s="75" t="s">
        <v>126</v>
      </c>
      <c r="AA12" s="75" t="s">
        <v>126</v>
      </c>
      <c r="AB12" s="75" t="s">
        <v>126</v>
      </c>
      <c r="AC12" s="75" t="s">
        <v>126</v>
      </c>
      <c r="AD12" s="75" t="s">
        <v>126</v>
      </c>
      <c r="AE12" s="75" t="s">
        <v>126</v>
      </c>
      <c r="AF12" s="75" t="s">
        <v>126</v>
      </c>
      <c r="AG12" s="75" t="s">
        <v>111</v>
      </c>
      <c r="AH12" s="75" t="s">
        <v>111</v>
      </c>
    </row>
    <row r="13" spans="1:34">
      <c r="A13" s="115" t="s">
        <v>114</v>
      </c>
      <c r="B13" s="75">
        <v>11.301</v>
      </c>
      <c r="C13" s="75">
        <v>11.301</v>
      </c>
      <c r="D13" s="75">
        <v>11.301</v>
      </c>
      <c r="E13" s="75">
        <v>11.301</v>
      </c>
      <c r="F13" s="75">
        <v>11.301</v>
      </c>
      <c r="G13" s="75">
        <v>11.301</v>
      </c>
      <c r="H13" s="75">
        <v>11.301</v>
      </c>
      <c r="I13" s="75">
        <v>11.301</v>
      </c>
      <c r="J13" s="75">
        <v>11.301</v>
      </c>
      <c r="K13" s="75">
        <v>11.301</v>
      </c>
      <c r="L13" s="75">
        <v>11.301</v>
      </c>
      <c r="M13" s="75">
        <v>11.301</v>
      </c>
      <c r="N13" s="75">
        <v>11.301</v>
      </c>
      <c r="O13" s="75">
        <v>11.301</v>
      </c>
      <c r="P13" s="75">
        <v>11.301</v>
      </c>
      <c r="Q13" s="75">
        <v>11.301</v>
      </c>
      <c r="R13" s="75">
        <v>11.301</v>
      </c>
      <c r="S13" s="75">
        <v>11.301</v>
      </c>
      <c r="T13" s="75">
        <v>11.301</v>
      </c>
      <c r="U13" s="75">
        <v>11.301</v>
      </c>
      <c r="V13" s="75">
        <v>11.301</v>
      </c>
      <c r="W13" s="75">
        <v>11.301</v>
      </c>
      <c r="X13" s="75">
        <v>11.301</v>
      </c>
      <c r="Y13" s="75">
        <v>11.301</v>
      </c>
      <c r="Z13" s="75">
        <v>11.301</v>
      </c>
      <c r="AA13" s="75">
        <v>11.301</v>
      </c>
      <c r="AB13" s="75">
        <v>11.301</v>
      </c>
      <c r="AC13" s="75">
        <v>11.301</v>
      </c>
      <c r="AD13" s="75">
        <v>11.301</v>
      </c>
      <c r="AE13" s="75">
        <v>11.301</v>
      </c>
      <c r="AF13" s="75">
        <v>11.301</v>
      </c>
      <c r="AG13" s="75">
        <v>11.301</v>
      </c>
      <c r="AH13" s="75">
        <v>11.301</v>
      </c>
    </row>
    <row r="14" spans="1:34">
      <c r="A14" s="115" t="s">
        <v>109</v>
      </c>
      <c r="B14" s="75" t="s">
        <v>111</v>
      </c>
      <c r="C14" s="75" t="s">
        <v>111</v>
      </c>
      <c r="D14" s="75" t="s">
        <v>111</v>
      </c>
      <c r="E14" s="75">
        <v>2.3E-2</v>
      </c>
      <c r="F14" s="75">
        <v>2.3E-2</v>
      </c>
      <c r="G14" s="75">
        <v>2.3E-2</v>
      </c>
      <c r="H14" s="75">
        <v>2.3E-2</v>
      </c>
      <c r="I14" s="75">
        <v>2.3E-2</v>
      </c>
      <c r="J14" s="75">
        <v>2.3E-2</v>
      </c>
      <c r="K14" s="75">
        <v>2.3E-2</v>
      </c>
      <c r="L14" s="75">
        <v>2.3E-2</v>
      </c>
      <c r="M14" s="75">
        <v>2.3E-2</v>
      </c>
      <c r="N14" s="75">
        <v>2.3E-2</v>
      </c>
      <c r="O14" s="75">
        <v>2.3E-2</v>
      </c>
      <c r="P14" s="75">
        <v>2.3E-2</v>
      </c>
      <c r="Q14" s="75">
        <v>2.3E-2</v>
      </c>
      <c r="R14" s="75">
        <v>2.3E-2</v>
      </c>
      <c r="S14" s="75">
        <v>2.3E-2</v>
      </c>
      <c r="T14" s="75">
        <v>2.3E-2</v>
      </c>
      <c r="U14" s="75">
        <v>2.3E-2</v>
      </c>
      <c r="V14" s="75">
        <v>2.3E-2</v>
      </c>
      <c r="W14" s="75">
        <v>2.3E-2</v>
      </c>
      <c r="X14" s="75">
        <v>2.3E-2</v>
      </c>
      <c r="Y14" s="75">
        <v>2.3E-2</v>
      </c>
      <c r="Z14" s="75">
        <v>2.3E-2</v>
      </c>
      <c r="AA14" s="75">
        <v>2.3E-2</v>
      </c>
      <c r="AB14" s="75">
        <v>2.3E-2</v>
      </c>
      <c r="AC14" s="75">
        <v>2.3E-2</v>
      </c>
      <c r="AD14" s="75">
        <v>2.3E-2</v>
      </c>
      <c r="AE14" s="75">
        <v>2.3E-2</v>
      </c>
      <c r="AF14" s="75">
        <v>2.3E-2</v>
      </c>
      <c r="AG14" s="75">
        <v>2.3E-2</v>
      </c>
      <c r="AH14" s="75">
        <v>2.3E-2</v>
      </c>
    </row>
    <row r="15" spans="1:34" ht="15.75" thickBot="1">
      <c r="A15" s="116" t="s">
        <v>69</v>
      </c>
      <c r="B15" s="118">
        <v>2.9999999999999997E-4</v>
      </c>
      <c r="C15" s="118">
        <v>2.9999999999999997E-4</v>
      </c>
      <c r="D15" s="118">
        <v>2.9999999999999997E-4</v>
      </c>
      <c r="E15" s="118">
        <v>2.9999999999999997E-4</v>
      </c>
      <c r="F15" s="118">
        <v>2.9999999999999997E-4</v>
      </c>
      <c r="G15" s="118">
        <v>2.9999999999999997E-4</v>
      </c>
      <c r="H15" s="118">
        <v>2.9999999999999997E-4</v>
      </c>
      <c r="I15" s="118">
        <v>2.9999999999999997E-4</v>
      </c>
      <c r="J15" s="118">
        <v>2.9999999999999997E-4</v>
      </c>
      <c r="K15" s="118">
        <v>2.9999999999999997E-4</v>
      </c>
      <c r="L15" s="118">
        <v>2.9999999999999997E-4</v>
      </c>
      <c r="M15" s="118">
        <v>2.9999999999999997E-4</v>
      </c>
      <c r="N15" s="118">
        <v>2.9999999999999997E-4</v>
      </c>
      <c r="O15" s="118">
        <v>2.9999999999999997E-4</v>
      </c>
      <c r="P15" s="118">
        <v>2.9999999999999997E-4</v>
      </c>
      <c r="Q15" s="118">
        <v>2.9999999999999997E-4</v>
      </c>
      <c r="R15" s="118">
        <v>2.9999999999999997E-4</v>
      </c>
      <c r="S15" s="118">
        <v>2.9999999999999997E-4</v>
      </c>
      <c r="T15" s="118">
        <v>2.9999999999999997E-4</v>
      </c>
      <c r="U15" s="118">
        <v>2.9999999999999997E-4</v>
      </c>
      <c r="V15" s="118">
        <v>2.9999999999999997E-4</v>
      </c>
      <c r="W15" s="118">
        <v>2.9999999999999997E-4</v>
      </c>
      <c r="X15" s="118">
        <v>2.9999999999999997E-4</v>
      </c>
      <c r="Y15" s="118">
        <v>2.9999999999999997E-4</v>
      </c>
      <c r="Z15" s="118">
        <v>2.9999999999999997E-4</v>
      </c>
      <c r="AA15" s="118">
        <v>2.9999999999999997E-4</v>
      </c>
      <c r="AB15" s="118">
        <v>2.9999999999999997E-4</v>
      </c>
      <c r="AC15" s="118">
        <v>2.9999999999999997E-4</v>
      </c>
      <c r="AD15" s="118">
        <v>2.9999999999999997E-4</v>
      </c>
      <c r="AE15" s="118">
        <v>2.9999999999999997E-4</v>
      </c>
      <c r="AF15" s="118">
        <v>2.9999999999999997E-4</v>
      </c>
      <c r="AG15" s="118">
        <v>2.9999999999999997E-4</v>
      </c>
      <c r="AH15" s="118">
        <v>2.9999999999999997E-4</v>
      </c>
    </row>
    <row r="16" spans="1:34">
      <c r="B16" s="108"/>
    </row>
    <row r="17" spans="1:34">
      <c r="A17" t="s">
        <v>179</v>
      </c>
      <c r="B17" t="s">
        <v>196</v>
      </c>
    </row>
    <row r="19" spans="1:34">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row>
    <row r="20" spans="1:34">
      <c r="B20" s="139"/>
      <c r="C20" s="139"/>
      <c r="D20" s="139"/>
      <c r="E20" s="139"/>
      <c r="F20" s="139"/>
      <c r="G20" s="139"/>
      <c r="H20" s="139"/>
      <c r="I20" s="139"/>
      <c r="J20" s="139"/>
      <c r="K20" s="139"/>
      <c r="L20" s="139"/>
      <c r="M20" s="139"/>
      <c r="N20" s="139"/>
      <c r="O20" s="139"/>
      <c r="P20" s="139"/>
      <c r="Q20" s="139"/>
      <c r="R20" s="139"/>
      <c r="S20" s="139"/>
      <c r="T20" s="139"/>
      <c r="U20" s="139"/>
      <c r="V20" s="139"/>
      <c r="W20" s="139"/>
      <c r="X20" s="139"/>
      <c r="Y20" s="139"/>
      <c r="Z20" s="139"/>
      <c r="AA20" s="139"/>
      <c r="AB20" s="139"/>
      <c r="AC20" s="139"/>
      <c r="AD20" s="139"/>
      <c r="AE20" s="139"/>
      <c r="AF20" s="139"/>
      <c r="AG20" s="139"/>
      <c r="AH20" s="139"/>
    </row>
    <row r="21" spans="1:34">
      <c r="B21" s="139"/>
      <c r="C21" s="139"/>
      <c r="D21" s="139"/>
      <c r="E21" s="139"/>
      <c r="F21" s="139"/>
      <c r="G21" s="139"/>
      <c r="H21" s="139"/>
      <c r="I21" s="139"/>
      <c r="J21" s="139"/>
      <c r="K21" s="139"/>
      <c r="L21" s="139"/>
      <c r="M21" s="139"/>
      <c r="N21" s="139"/>
      <c r="O21" s="139"/>
      <c r="P21" s="139"/>
      <c r="Q21" s="139"/>
      <c r="R21" s="139"/>
      <c r="S21" s="139"/>
      <c r="T21" s="139"/>
      <c r="U21" s="139"/>
      <c r="V21" s="139"/>
      <c r="W21" s="139"/>
      <c r="X21" s="139"/>
      <c r="Y21" s="139"/>
      <c r="Z21" s="139"/>
      <c r="AA21" s="139"/>
      <c r="AB21" s="139"/>
      <c r="AC21" s="139"/>
      <c r="AD21" s="139"/>
      <c r="AE21" s="139"/>
      <c r="AF21" s="139"/>
      <c r="AG21" s="139"/>
      <c r="AH21" s="139"/>
    </row>
    <row r="22" spans="1:34">
      <c r="B22" s="139"/>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139"/>
      <c r="AG22" s="139"/>
      <c r="AH22" s="139"/>
    </row>
    <row r="23" spans="1:34">
      <c r="B23" s="139"/>
      <c r="C23" s="139"/>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row>
    <row r="24" spans="1:34">
      <c r="B24" s="139"/>
      <c r="C24" s="139"/>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row>
    <row r="25" spans="1:34">
      <c r="B25" s="139"/>
      <c r="C25" s="139"/>
      <c r="D25" s="139"/>
      <c r="E25" s="139"/>
      <c r="F25" s="139"/>
      <c r="G25" s="139"/>
      <c r="H25" s="139"/>
      <c r="I25" s="139"/>
      <c r="J25" s="139"/>
      <c r="K25" s="139"/>
      <c r="L25" s="139"/>
      <c r="M25" s="139"/>
      <c r="N25" s="139"/>
      <c r="O25" s="139"/>
      <c r="P25" s="139"/>
      <c r="Q25" s="139"/>
      <c r="R25" s="139"/>
      <c r="S25" s="139"/>
      <c r="T25" s="139"/>
      <c r="U25" s="139"/>
      <c r="V25" s="139"/>
      <c r="W25" s="139"/>
      <c r="X25" s="139"/>
      <c r="Y25" s="139"/>
      <c r="Z25" s="139"/>
      <c r="AA25" s="139"/>
      <c r="AB25" s="139"/>
      <c r="AC25" s="139"/>
      <c r="AD25" s="139"/>
      <c r="AE25" s="139"/>
      <c r="AF25" s="139"/>
      <c r="AG25" s="139"/>
      <c r="AH25" s="139"/>
    </row>
    <row r="26" spans="1:34">
      <c r="B26" s="139"/>
      <c r="C26" s="139"/>
      <c r="D26" s="139"/>
      <c r="E26" s="139"/>
      <c r="F26" s="139"/>
      <c r="G26" s="139"/>
      <c r="H26" s="139"/>
      <c r="I26" s="139"/>
      <c r="J26" s="139"/>
      <c r="K26" s="139"/>
      <c r="L26" s="139"/>
      <c r="M26" s="139"/>
      <c r="N26" s="139"/>
      <c r="O26" s="139"/>
      <c r="P26" s="139"/>
      <c r="Q26" s="139"/>
      <c r="R26" s="139"/>
      <c r="S26" s="139"/>
      <c r="T26" s="139"/>
      <c r="U26" s="139"/>
      <c r="V26" s="139"/>
      <c r="W26" s="139"/>
      <c r="X26" s="139"/>
      <c r="Y26" s="139"/>
      <c r="Z26" s="139"/>
      <c r="AA26" s="139"/>
      <c r="AB26" s="139"/>
      <c r="AC26" s="139"/>
      <c r="AD26" s="139"/>
      <c r="AE26" s="139"/>
      <c r="AF26" s="139"/>
      <c r="AG26" s="139"/>
      <c r="AH26" s="139"/>
    </row>
    <row r="27" spans="1:34">
      <c r="B27" s="139"/>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row>
    <row r="28" spans="1:34">
      <c r="B28" s="139"/>
      <c r="C28" s="139"/>
      <c r="D28" s="139"/>
      <c r="E28" s="139"/>
      <c r="F28" s="139"/>
      <c r="G28" s="139"/>
      <c r="H28" s="139"/>
      <c r="I28" s="139"/>
      <c r="J28" s="139"/>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row>
    <row r="29" spans="1:34">
      <c r="B29" s="139"/>
      <c r="C29" s="139"/>
      <c r="D29" s="139"/>
      <c r="E29" s="139"/>
      <c r="F29" s="139"/>
      <c r="G29" s="139"/>
      <c r="H29" s="139"/>
      <c r="I29" s="139"/>
      <c r="J29" s="139"/>
      <c r="K29" s="139"/>
      <c r="L29" s="139"/>
      <c r="M29" s="139"/>
      <c r="N29" s="139"/>
      <c r="O29" s="139"/>
      <c r="P29" s="139"/>
      <c r="Q29" s="139"/>
      <c r="R29" s="139"/>
      <c r="S29" s="139"/>
      <c r="T29" s="139"/>
      <c r="U29" s="139"/>
      <c r="V29" s="139"/>
      <c r="W29" s="139"/>
      <c r="X29" s="139"/>
      <c r="Y29" s="139"/>
      <c r="Z29" s="139"/>
      <c r="AA29" s="139"/>
      <c r="AB29" s="139"/>
      <c r="AC29" s="139"/>
      <c r="AD29" s="139"/>
      <c r="AE29" s="139"/>
      <c r="AF29" s="139"/>
      <c r="AG29" s="139"/>
      <c r="AH29" s="139"/>
    </row>
    <row r="30" spans="1:34">
      <c r="B30" s="139"/>
      <c r="C30" s="139"/>
      <c r="D30" s="139"/>
      <c r="E30" s="139"/>
      <c r="F30" s="139"/>
      <c r="G30" s="139"/>
      <c r="H30" s="139"/>
      <c r="I30" s="139"/>
      <c r="J30" s="139"/>
      <c r="K30" s="139"/>
      <c r="L30" s="139"/>
      <c r="M30" s="139"/>
      <c r="N30" s="139"/>
      <c r="O30" s="139"/>
      <c r="P30" s="139"/>
      <c r="Q30" s="139"/>
      <c r="R30" s="139"/>
      <c r="S30" s="139"/>
      <c r="T30" s="139"/>
      <c r="U30" s="139"/>
      <c r="V30" s="139"/>
      <c r="W30" s="139"/>
      <c r="X30" s="139"/>
      <c r="Y30" s="139"/>
      <c r="Z30" s="139"/>
      <c r="AA30" s="139"/>
      <c r="AB30" s="139"/>
      <c r="AC30" s="139"/>
      <c r="AD30" s="139"/>
      <c r="AE30" s="139"/>
      <c r="AF30" s="139"/>
      <c r="AG30" s="139"/>
      <c r="AH30" s="139"/>
    </row>
    <row r="31" spans="1:34">
      <c r="B31" s="139"/>
      <c r="C31" s="139"/>
      <c r="D31" s="139"/>
      <c r="E31" s="139"/>
      <c r="F31" s="139"/>
      <c r="G31" s="139"/>
      <c r="H31" s="139"/>
      <c r="I31" s="139"/>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row>
    <row r="32" spans="1:34">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8"/>
  <sheetViews>
    <sheetView workbookViewId="0">
      <pane xSplit="1" topLeftCell="B1" activePane="topRight" state="frozen"/>
      <selection activeCell="A3" sqref="A3"/>
      <selection pane="topRight" activeCell="A20" sqref="A20:XFD23"/>
    </sheetView>
  </sheetViews>
  <sheetFormatPr defaultRowHeight="15"/>
  <cols>
    <col min="1" max="1" width="16.28515625" customWidth="1"/>
  </cols>
  <sheetData>
    <row r="1" spans="1:34" ht="18.75">
      <c r="A1" s="58" t="s">
        <v>9</v>
      </c>
    </row>
    <row r="2" spans="1:34" ht="15.75">
      <c r="A2" s="107" t="s">
        <v>215</v>
      </c>
    </row>
    <row r="3" spans="1:34" ht="15.75" thickBot="1">
      <c r="A3" s="18"/>
    </row>
    <row r="4" spans="1:34" ht="15.75" thickBot="1">
      <c r="A4" s="18"/>
      <c r="B4" s="80">
        <v>1990</v>
      </c>
      <c r="C4" s="30">
        <v>1991</v>
      </c>
      <c r="D4" s="30">
        <v>1992</v>
      </c>
      <c r="E4" s="30">
        <v>1993</v>
      </c>
      <c r="F4" s="30">
        <v>1994</v>
      </c>
      <c r="G4" s="30">
        <v>1995</v>
      </c>
      <c r="H4" s="30">
        <v>1996</v>
      </c>
      <c r="I4" s="30">
        <v>1997</v>
      </c>
      <c r="J4" s="30">
        <v>1998</v>
      </c>
      <c r="K4" s="30">
        <v>1999</v>
      </c>
      <c r="L4" s="30">
        <v>2000</v>
      </c>
      <c r="M4" s="30">
        <v>2001</v>
      </c>
      <c r="N4" s="30">
        <v>2002</v>
      </c>
      <c r="O4" s="30">
        <v>2003</v>
      </c>
      <c r="P4" s="30">
        <v>2004</v>
      </c>
      <c r="Q4" s="30">
        <v>2005</v>
      </c>
      <c r="R4" s="30">
        <v>2006</v>
      </c>
      <c r="S4" s="30">
        <v>2007</v>
      </c>
      <c r="T4" s="30">
        <v>2008</v>
      </c>
      <c r="U4" s="30">
        <v>2009</v>
      </c>
      <c r="V4" s="30">
        <v>2010</v>
      </c>
      <c r="W4" s="80">
        <v>2011</v>
      </c>
      <c r="X4" s="30">
        <v>2012</v>
      </c>
      <c r="Y4" s="80">
        <v>2013</v>
      </c>
      <c r="Z4" s="80">
        <v>2014</v>
      </c>
      <c r="AA4" s="80">
        <v>2015</v>
      </c>
      <c r="AB4" s="80">
        <v>2016</v>
      </c>
      <c r="AC4" s="80">
        <v>2017</v>
      </c>
      <c r="AD4" s="80">
        <v>2018</v>
      </c>
      <c r="AE4" s="80">
        <v>2019</v>
      </c>
      <c r="AF4" s="80">
        <v>2020</v>
      </c>
      <c r="AG4" s="80">
        <v>2021</v>
      </c>
      <c r="AH4" s="80">
        <v>2022</v>
      </c>
    </row>
    <row r="5" spans="1:34">
      <c r="A5" s="115" t="s">
        <v>85</v>
      </c>
      <c r="B5" s="75">
        <v>96.197000000000003</v>
      </c>
      <c r="C5" s="75">
        <v>96.185000000000002</v>
      </c>
      <c r="D5" s="75">
        <v>92.92</v>
      </c>
      <c r="E5" s="75">
        <v>94.581000000000003</v>
      </c>
      <c r="F5" s="75">
        <v>93.736999999999995</v>
      </c>
      <c r="G5" s="75">
        <v>93.409000000000006</v>
      </c>
      <c r="H5" s="75">
        <v>93.216999999999999</v>
      </c>
      <c r="I5" s="75">
        <v>88.45</v>
      </c>
      <c r="J5" s="75">
        <v>88.87</v>
      </c>
      <c r="K5" s="75">
        <v>84.265000000000001</v>
      </c>
      <c r="L5" s="75">
        <v>82.519000000000005</v>
      </c>
      <c r="M5" s="75">
        <v>82.581000000000003</v>
      </c>
      <c r="N5" s="75">
        <v>82.022000000000006</v>
      </c>
      <c r="O5" s="75">
        <v>81.99</v>
      </c>
      <c r="P5" s="75">
        <v>78.813000000000002</v>
      </c>
      <c r="Q5" s="75">
        <v>80.116</v>
      </c>
      <c r="R5" s="75">
        <v>78.801000000000002</v>
      </c>
      <c r="S5" s="75">
        <v>78.734999999999999</v>
      </c>
      <c r="T5" s="75">
        <v>80.528999999999996</v>
      </c>
      <c r="U5" s="75">
        <v>83.195999999999998</v>
      </c>
      <c r="V5" s="75">
        <v>83.88</v>
      </c>
      <c r="W5" s="75">
        <v>82.513000000000005</v>
      </c>
      <c r="X5" s="75">
        <v>86.129000000000005</v>
      </c>
      <c r="Y5" s="75">
        <v>86.075000000000003</v>
      </c>
      <c r="Z5" s="75">
        <v>86.507999999999996</v>
      </c>
      <c r="AA5" s="75">
        <v>86.591999999999999</v>
      </c>
      <c r="AB5" s="75">
        <v>89.162000000000006</v>
      </c>
      <c r="AC5" s="75">
        <v>90.734999999999999</v>
      </c>
      <c r="AD5" s="75">
        <v>91.5</v>
      </c>
      <c r="AE5" s="75">
        <v>91.111999999999995</v>
      </c>
      <c r="AF5" s="75">
        <v>89.269000000000005</v>
      </c>
      <c r="AG5" s="75">
        <v>91.337999999999994</v>
      </c>
      <c r="AH5" s="75">
        <v>89.697999999999993</v>
      </c>
    </row>
    <row r="6" spans="1:34">
      <c r="A6" s="115" t="s">
        <v>86</v>
      </c>
      <c r="B6" s="75">
        <v>47.752000000000002</v>
      </c>
      <c r="C6" s="75">
        <v>48.481999999999999</v>
      </c>
      <c r="D6" s="75">
        <v>49.16</v>
      </c>
      <c r="E6" s="75">
        <v>49.201000000000001</v>
      </c>
      <c r="F6" s="75">
        <v>46.991</v>
      </c>
      <c r="G6" s="75">
        <v>47.192999999999998</v>
      </c>
      <c r="H6" s="75">
        <v>46.994</v>
      </c>
      <c r="I6" s="75">
        <v>45.841000000000001</v>
      </c>
      <c r="J6" s="75">
        <v>44.625</v>
      </c>
      <c r="K6" s="75">
        <v>43.329000000000001</v>
      </c>
      <c r="L6" s="75">
        <v>42.874000000000002</v>
      </c>
      <c r="M6" s="75">
        <v>44.448999999999998</v>
      </c>
      <c r="N6" s="75">
        <v>42.372</v>
      </c>
      <c r="O6" s="75">
        <v>40.497999999999998</v>
      </c>
      <c r="P6" s="75">
        <v>38.771999999999998</v>
      </c>
      <c r="Q6" s="75">
        <v>37.299999999999997</v>
      </c>
      <c r="R6" s="75">
        <v>38.418999999999997</v>
      </c>
      <c r="S6" s="75">
        <v>41.16</v>
      </c>
      <c r="T6" s="75">
        <v>41.558</v>
      </c>
      <c r="U6" s="75">
        <v>39.722000000000001</v>
      </c>
      <c r="V6" s="75">
        <v>40.540999999999997</v>
      </c>
      <c r="W6" s="75">
        <v>40.853000000000002</v>
      </c>
      <c r="X6" s="75">
        <v>41.433999999999997</v>
      </c>
      <c r="Y6" s="75">
        <v>42.716999999999999</v>
      </c>
      <c r="Z6" s="75">
        <v>42.140999999999998</v>
      </c>
      <c r="AA6" s="75">
        <v>41.088999999999999</v>
      </c>
      <c r="AB6" s="75">
        <v>40.701999999999998</v>
      </c>
      <c r="AC6" s="75">
        <v>39.808999999999997</v>
      </c>
      <c r="AD6" s="75">
        <v>39.274999999999999</v>
      </c>
      <c r="AE6" s="75">
        <v>38.353999999999999</v>
      </c>
      <c r="AF6" s="75">
        <v>38.534999999999997</v>
      </c>
      <c r="AG6" s="75">
        <v>38.164999999999999</v>
      </c>
      <c r="AH6" s="75">
        <v>37.481000000000002</v>
      </c>
    </row>
    <row r="7" spans="1:34">
      <c r="A7" s="115" t="s">
        <v>92</v>
      </c>
      <c r="B7" s="75">
        <v>1.579</v>
      </c>
      <c r="C7" s="75">
        <v>1.829</v>
      </c>
      <c r="D7" s="75">
        <v>1.7589999999999999</v>
      </c>
      <c r="E7" s="75">
        <v>1.516</v>
      </c>
      <c r="F7" s="75">
        <v>1.3740000000000001</v>
      </c>
      <c r="G7" s="75">
        <v>1.3859999999999999</v>
      </c>
      <c r="H7" s="75">
        <v>1.615</v>
      </c>
      <c r="I7" s="75">
        <v>1.6479999999999999</v>
      </c>
      <c r="J7" s="75">
        <v>1.7330000000000001</v>
      </c>
      <c r="K7" s="75">
        <v>1.8160000000000001</v>
      </c>
      <c r="L7" s="75">
        <v>1.9179999999999999</v>
      </c>
      <c r="M7" s="75">
        <v>2.0369999999999999</v>
      </c>
      <c r="N7" s="75">
        <v>2.0169999999999999</v>
      </c>
      <c r="O7" s="75">
        <v>2.0790000000000002</v>
      </c>
      <c r="P7" s="75">
        <v>2.133</v>
      </c>
      <c r="Q7" s="75">
        <v>2.169</v>
      </c>
      <c r="R7" s="75">
        <v>2.194</v>
      </c>
      <c r="S7" s="75">
        <v>2.1259999999999999</v>
      </c>
      <c r="T7" s="75">
        <v>2.0179999999999998</v>
      </c>
      <c r="U7" s="75">
        <v>1.984</v>
      </c>
      <c r="V7" s="75">
        <v>1.907</v>
      </c>
      <c r="W7" s="75">
        <v>1.6060000000000001</v>
      </c>
      <c r="X7" s="75">
        <v>1.552</v>
      </c>
      <c r="Y7" s="75">
        <v>1.5189999999999999</v>
      </c>
      <c r="Z7" s="75">
        <v>1.5109999999999999</v>
      </c>
      <c r="AA7" s="75">
        <v>1.4450000000000001</v>
      </c>
      <c r="AB7" s="75">
        <v>1.4239999999999999</v>
      </c>
      <c r="AC7" s="75">
        <v>1.4039999999999999</v>
      </c>
      <c r="AD7" s="75">
        <v>1.4079999999999999</v>
      </c>
      <c r="AE7" s="75">
        <v>1.508</v>
      </c>
      <c r="AF7" s="75">
        <v>1.375</v>
      </c>
      <c r="AG7" s="75">
        <v>1.3460000000000001</v>
      </c>
      <c r="AH7" s="75">
        <v>1.306</v>
      </c>
    </row>
    <row r="8" spans="1:34">
      <c r="A8" s="115" t="s">
        <v>103</v>
      </c>
      <c r="B8" s="75">
        <v>10.340999999999999</v>
      </c>
      <c r="C8" s="75">
        <v>10.753</v>
      </c>
      <c r="D8" s="75">
        <v>11.54</v>
      </c>
      <c r="E8" s="75">
        <v>12.489000000000001</v>
      </c>
      <c r="F8" s="75">
        <v>12.128</v>
      </c>
      <c r="G8" s="75">
        <v>12.057</v>
      </c>
      <c r="H8" s="75">
        <v>12.106</v>
      </c>
      <c r="I8" s="75">
        <v>12.536</v>
      </c>
      <c r="J8" s="75">
        <v>13.363</v>
      </c>
      <c r="K8" s="75">
        <v>13.273999999999999</v>
      </c>
      <c r="L8" s="75">
        <v>13.179</v>
      </c>
      <c r="M8" s="75">
        <v>14.154999999999999</v>
      </c>
      <c r="N8" s="75">
        <v>14.489000000000001</v>
      </c>
      <c r="O8" s="75">
        <v>14.528</v>
      </c>
      <c r="P8" s="75">
        <v>15.03</v>
      </c>
      <c r="Q8" s="75">
        <v>14.573</v>
      </c>
      <c r="R8" s="75">
        <v>14.647</v>
      </c>
      <c r="S8" s="75">
        <v>15.09</v>
      </c>
      <c r="T8" s="75">
        <v>14.263</v>
      </c>
      <c r="U8" s="75">
        <v>13.872</v>
      </c>
      <c r="V8" s="75">
        <v>14.252000000000001</v>
      </c>
      <c r="W8" s="75">
        <v>14.323</v>
      </c>
      <c r="X8" s="75">
        <v>13.593</v>
      </c>
      <c r="Y8" s="75">
        <v>13.542</v>
      </c>
      <c r="Z8" s="75">
        <v>13.823</v>
      </c>
      <c r="AA8" s="75">
        <v>13.815</v>
      </c>
      <c r="AB8" s="75">
        <v>13.571999999999999</v>
      </c>
      <c r="AC8" s="75">
        <v>13.442</v>
      </c>
      <c r="AD8" s="75">
        <v>13.772</v>
      </c>
      <c r="AE8" s="75">
        <v>13.115</v>
      </c>
      <c r="AF8" s="75">
        <v>13.814</v>
      </c>
      <c r="AG8" s="75">
        <v>13.867000000000001</v>
      </c>
      <c r="AH8" s="75">
        <v>12.932</v>
      </c>
    </row>
    <row r="9" spans="1:34">
      <c r="A9" s="115" t="s">
        <v>177</v>
      </c>
      <c r="B9" s="75"/>
      <c r="C9" s="75"/>
      <c r="D9" s="75"/>
      <c r="E9" s="75"/>
      <c r="F9" s="75"/>
      <c r="G9" s="75"/>
      <c r="H9" s="75"/>
      <c r="I9" s="75"/>
      <c r="J9" s="75"/>
      <c r="K9" s="75"/>
      <c r="L9" s="75"/>
      <c r="M9" s="75"/>
      <c r="N9" s="75"/>
      <c r="O9" s="75"/>
      <c r="P9" s="75"/>
      <c r="Q9" s="75"/>
      <c r="R9" s="75"/>
      <c r="S9" s="75"/>
      <c r="T9" s="75"/>
      <c r="U9" s="75"/>
      <c r="V9" s="75"/>
      <c r="W9" s="75"/>
      <c r="X9" s="75"/>
      <c r="Y9" s="75"/>
      <c r="Z9" s="75"/>
      <c r="AA9" s="75"/>
      <c r="AB9" s="75"/>
      <c r="AC9" s="75"/>
      <c r="AD9" s="75"/>
      <c r="AE9" s="75"/>
      <c r="AF9" s="75"/>
      <c r="AG9" s="75"/>
      <c r="AH9" s="75"/>
    </row>
    <row r="10" spans="1:34">
      <c r="A10" s="115" t="s">
        <v>93</v>
      </c>
      <c r="B10" s="75">
        <v>0.108</v>
      </c>
      <c r="C10" s="75">
        <v>0.107</v>
      </c>
      <c r="D10" s="75">
        <v>0.106</v>
      </c>
      <c r="E10" s="75">
        <v>0.104</v>
      </c>
      <c r="F10" s="75">
        <v>0.10299999999999999</v>
      </c>
      <c r="G10" s="75">
        <v>0.10100000000000001</v>
      </c>
      <c r="H10" s="75">
        <v>0.1</v>
      </c>
      <c r="I10" s="75">
        <v>9.8000000000000004E-2</v>
      </c>
      <c r="J10" s="75">
        <v>0.112</v>
      </c>
      <c r="K10" s="75">
        <v>0.11700000000000001</v>
      </c>
      <c r="L10" s="75">
        <v>0.122</v>
      </c>
      <c r="M10" s="75">
        <v>0.13700000000000001</v>
      </c>
      <c r="N10" s="75">
        <v>0.13400000000000001</v>
      </c>
      <c r="O10" s="75">
        <v>0.14499999999999999</v>
      </c>
      <c r="P10" s="75">
        <v>0.156</v>
      </c>
      <c r="Q10" s="75">
        <v>0.16200000000000001</v>
      </c>
      <c r="R10" s="75">
        <v>0.17299999999999999</v>
      </c>
      <c r="S10" s="75">
        <v>0.18099999999999999</v>
      </c>
      <c r="T10" s="75">
        <v>0.20200000000000001</v>
      </c>
      <c r="U10" s="75">
        <v>0.22500000000000001</v>
      </c>
      <c r="V10" s="75">
        <v>0.22900000000000001</v>
      </c>
      <c r="W10" s="75">
        <v>0.18</v>
      </c>
      <c r="X10" s="75">
        <v>0.184</v>
      </c>
      <c r="Y10" s="75">
        <v>0.186</v>
      </c>
      <c r="Z10" s="75">
        <v>0.17100000000000001</v>
      </c>
      <c r="AA10" s="75">
        <v>0.161</v>
      </c>
      <c r="AB10" s="75">
        <v>0.161</v>
      </c>
      <c r="AC10" s="75">
        <v>0.161</v>
      </c>
      <c r="AD10" s="75">
        <v>0.14799999999999999</v>
      </c>
      <c r="AE10" s="75">
        <v>0.16800000000000001</v>
      </c>
      <c r="AF10" s="75">
        <v>0.14899999999999999</v>
      </c>
      <c r="AG10" s="75">
        <v>0.14699999999999999</v>
      </c>
      <c r="AH10" s="75">
        <v>0.14799999999999999</v>
      </c>
    </row>
    <row r="11" spans="1:34">
      <c r="A11" s="115" t="s">
        <v>98</v>
      </c>
      <c r="B11" s="75">
        <v>2.944</v>
      </c>
      <c r="C11" s="75">
        <v>2.9769999999999999</v>
      </c>
      <c r="D11" s="75">
        <v>3.01</v>
      </c>
      <c r="E11" s="75">
        <v>3.0430000000000001</v>
      </c>
      <c r="F11" s="75">
        <v>3.0750000000000002</v>
      </c>
      <c r="G11" s="75">
        <v>3.1080000000000001</v>
      </c>
      <c r="H11" s="75">
        <v>3.141</v>
      </c>
      <c r="I11" s="75">
        <v>3.173</v>
      </c>
      <c r="J11" s="75">
        <v>3.206</v>
      </c>
      <c r="K11" s="75">
        <v>3.2389999999999999</v>
      </c>
      <c r="L11" s="75">
        <v>3.2719999999999998</v>
      </c>
      <c r="M11" s="75">
        <v>3.3809999999999998</v>
      </c>
      <c r="N11" s="75">
        <v>3.49</v>
      </c>
      <c r="O11" s="75">
        <v>3.5990000000000002</v>
      </c>
      <c r="P11" s="75">
        <v>3.7080000000000002</v>
      </c>
      <c r="Q11" s="75">
        <v>3.8170000000000002</v>
      </c>
      <c r="R11" s="75">
        <v>3.9260000000000002</v>
      </c>
      <c r="S11" s="75">
        <v>4.0350000000000001</v>
      </c>
      <c r="T11" s="75">
        <v>4.1440000000000001</v>
      </c>
      <c r="U11" s="75">
        <v>3.871</v>
      </c>
      <c r="V11" s="75">
        <v>3.5990000000000002</v>
      </c>
      <c r="W11" s="75">
        <v>3.3809999999999998</v>
      </c>
      <c r="X11" s="75">
        <v>3.3809999999999998</v>
      </c>
      <c r="Y11" s="75">
        <v>3.2719999999999998</v>
      </c>
      <c r="Z11" s="75">
        <v>3.2719999999999998</v>
      </c>
      <c r="AA11" s="75">
        <v>3.3809999999999998</v>
      </c>
      <c r="AB11" s="75">
        <v>3.544</v>
      </c>
      <c r="AC11" s="75">
        <v>3.7080000000000002</v>
      </c>
      <c r="AD11" s="75">
        <v>3.8170000000000002</v>
      </c>
      <c r="AE11" s="75">
        <v>3.8170000000000002</v>
      </c>
      <c r="AF11" s="75">
        <v>4.4349999999999996</v>
      </c>
      <c r="AG11" s="75">
        <v>4.4379999999999997</v>
      </c>
      <c r="AH11" s="75">
        <v>4.4470000000000001</v>
      </c>
    </row>
    <row r="12" spans="1:34">
      <c r="A12" s="115" t="s">
        <v>104</v>
      </c>
      <c r="B12" s="75">
        <v>5.8999999999999997E-2</v>
      </c>
      <c r="C12" s="75">
        <v>5.2999999999999999E-2</v>
      </c>
      <c r="D12" s="75">
        <v>5.8000000000000003E-2</v>
      </c>
      <c r="E12" s="75">
        <v>0.06</v>
      </c>
      <c r="F12" s="75">
        <v>7.4999999999999997E-2</v>
      </c>
      <c r="G12" s="75">
        <v>6.7000000000000004E-2</v>
      </c>
      <c r="H12" s="75">
        <v>7.0000000000000007E-2</v>
      </c>
      <c r="I12" s="75">
        <v>6.3E-2</v>
      </c>
      <c r="J12" s="75">
        <v>5.6000000000000001E-2</v>
      </c>
      <c r="K12" s="75">
        <v>5.8000000000000003E-2</v>
      </c>
      <c r="L12" s="75">
        <v>5.7000000000000002E-2</v>
      </c>
      <c r="M12" s="75">
        <v>5.6000000000000001E-2</v>
      </c>
      <c r="N12" s="75">
        <v>5.5E-2</v>
      </c>
      <c r="O12" s="75">
        <v>6.3E-2</v>
      </c>
      <c r="P12" s="75">
        <v>6.3E-2</v>
      </c>
      <c r="Q12" s="75">
        <v>7.0000000000000007E-2</v>
      </c>
      <c r="R12" s="75">
        <v>0.06</v>
      </c>
      <c r="S12" s="75">
        <v>5.7000000000000002E-2</v>
      </c>
      <c r="T12" s="75">
        <v>6.3E-2</v>
      </c>
      <c r="U12" s="75">
        <v>5.6000000000000001E-2</v>
      </c>
      <c r="V12" s="75">
        <v>0.06</v>
      </c>
      <c r="W12" s="75">
        <v>6.6000000000000003E-2</v>
      </c>
      <c r="X12" s="75">
        <v>6.3E-2</v>
      </c>
      <c r="Y12" s="75">
        <v>5.8999999999999997E-2</v>
      </c>
      <c r="Z12" s="75">
        <v>5.6000000000000001E-2</v>
      </c>
      <c r="AA12" s="75">
        <v>0.06</v>
      </c>
      <c r="AB12" s="75">
        <v>6.4000000000000001E-2</v>
      </c>
      <c r="AC12" s="75">
        <v>6.2E-2</v>
      </c>
      <c r="AD12" s="75">
        <v>6.6000000000000003E-2</v>
      </c>
      <c r="AE12" s="75">
        <v>7.0000000000000007E-2</v>
      </c>
      <c r="AF12" s="75">
        <v>7.2999999999999995E-2</v>
      </c>
      <c r="AG12" s="75">
        <v>7.2999999999999995E-2</v>
      </c>
      <c r="AH12" s="75">
        <v>7.0000000000000007E-2</v>
      </c>
    </row>
    <row r="13" spans="1:34">
      <c r="A13" s="115" t="s">
        <v>127</v>
      </c>
      <c r="B13" s="75" t="s">
        <v>126</v>
      </c>
      <c r="C13" s="75" t="s">
        <v>126</v>
      </c>
      <c r="D13" s="75" t="s">
        <v>126</v>
      </c>
      <c r="E13" s="75" t="s">
        <v>126</v>
      </c>
      <c r="F13" s="75" t="s">
        <v>126</v>
      </c>
      <c r="G13" s="75" t="s">
        <v>126</v>
      </c>
      <c r="H13" s="75" t="s">
        <v>126</v>
      </c>
      <c r="I13" s="75" t="s">
        <v>126</v>
      </c>
      <c r="J13" s="75" t="s">
        <v>126</v>
      </c>
      <c r="K13" s="75" t="s">
        <v>126</v>
      </c>
      <c r="L13" s="75" t="s">
        <v>126</v>
      </c>
      <c r="M13" s="75" t="s">
        <v>126</v>
      </c>
      <c r="N13" s="75" t="s">
        <v>126</v>
      </c>
      <c r="O13" s="75" t="s">
        <v>126</v>
      </c>
      <c r="P13" s="75" t="s">
        <v>126</v>
      </c>
      <c r="Q13" s="75" t="s">
        <v>126</v>
      </c>
      <c r="R13" s="75" t="s">
        <v>126</v>
      </c>
      <c r="S13" s="75" t="s">
        <v>126</v>
      </c>
      <c r="T13" s="75" t="s">
        <v>126</v>
      </c>
      <c r="U13" s="75" t="s">
        <v>126</v>
      </c>
      <c r="V13" s="75" t="s">
        <v>126</v>
      </c>
      <c r="W13" s="75" t="s">
        <v>126</v>
      </c>
      <c r="X13" s="75" t="s">
        <v>126</v>
      </c>
      <c r="Y13" s="75" t="s">
        <v>126</v>
      </c>
      <c r="Z13" s="75" t="s">
        <v>126</v>
      </c>
      <c r="AA13" s="75" t="s">
        <v>126</v>
      </c>
      <c r="AB13" s="75" t="s">
        <v>126</v>
      </c>
      <c r="AC13" s="75" t="s">
        <v>126</v>
      </c>
      <c r="AD13" s="75" t="s">
        <v>126</v>
      </c>
      <c r="AE13" s="75" t="s">
        <v>126</v>
      </c>
      <c r="AF13" s="75" t="s">
        <v>126</v>
      </c>
      <c r="AG13" s="75" t="s">
        <v>111</v>
      </c>
      <c r="AH13" s="75" t="s">
        <v>111</v>
      </c>
    </row>
    <row r="14" spans="1:34">
      <c r="A14" s="115" t="s">
        <v>114</v>
      </c>
      <c r="B14" s="75">
        <v>0.113</v>
      </c>
      <c r="C14" s="75">
        <v>0.113</v>
      </c>
      <c r="D14" s="75">
        <v>0.113</v>
      </c>
      <c r="E14" s="75">
        <v>0.113</v>
      </c>
      <c r="F14" s="75">
        <v>0.113</v>
      </c>
      <c r="G14" s="75">
        <v>0.113</v>
      </c>
      <c r="H14" s="75">
        <v>0.113</v>
      </c>
      <c r="I14" s="75">
        <v>0.113</v>
      </c>
      <c r="J14" s="75">
        <v>0.113</v>
      </c>
      <c r="K14" s="75">
        <v>0.113</v>
      </c>
      <c r="L14" s="75">
        <v>0.113</v>
      </c>
      <c r="M14" s="75">
        <v>0.12</v>
      </c>
      <c r="N14" s="75">
        <v>0.112</v>
      </c>
      <c r="O14" s="75">
        <v>0.109</v>
      </c>
      <c r="P14" s="75">
        <v>0.109</v>
      </c>
      <c r="Q14" s="75">
        <v>0.109</v>
      </c>
      <c r="R14" s="75">
        <v>0.109</v>
      </c>
      <c r="S14" s="75">
        <v>0.11</v>
      </c>
      <c r="T14" s="75">
        <v>0.108</v>
      </c>
      <c r="U14" s="75">
        <v>0.107</v>
      </c>
      <c r="V14" s="75">
        <v>0.107</v>
      </c>
      <c r="W14" s="75">
        <v>9.0999999999999998E-2</v>
      </c>
      <c r="X14" s="75">
        <v>8.1000000000000003E-2</v>
      </c>
      <c r="Y14" s="75">
        <v>8.8999999999999996E-2</v>
      </c>
      <c r="Z14" s="75">
        <v>8.3000000000000004E-2</v>
      </c>
      <c r="AA14" s="75">
        <v>8.5999999999999993E-2</v>
      </c>
      <c r="AB14" s="75">
        <v>8.3000000000000004E-2</v>
      </c>
      <c r="AC14" s="75">
        <v>0.08</v>
      </c>
      <c r="AD14" s="75">
        <v>8.6999999999999994E-2</v>
      </c>
      <c r="AE14" s="75">
        <v>8.7999999999999995E-2</v>
      </c>
      <c r="AF14" s="75">
        <v>7.5999999999999998E-2</v>
      </c>
      <c r="AG14" s="75">
        <v>7.4999999999999997E-2</v>
      </c>
      <c r="AH14" s="75">
        <v>7.1999999999999995E-2</v>
      </c>
    </row>
    <row r="15" spans="1:34">
      <c r="A15" s="115" t="s">
        <v>109</v>
      </c>
      <c r="B15" s="113" t="s">
        <v>111</v>
      </c>
      <c r="C15" s="113" t="s">
        <v>111</v>
      </c>
      <c r="D15" s="113" t="s">
        <v>111</v>
      </c>
      <c r="E15" s="114">
        <v>2.5999999999999998E-5</v>
      </c>
      <c r="F15" s="113">
        <v>5.1E-5</v>
      </c>
      <c r="G15" s="113">
        <v>7.7000000000000001E-5</v>
      </c>
      <c r="H15" s="113">
        <v>1.02E-4</v>
      </c>
      <c r="I15" s="113">
        <v>1.2799999999999999E-4</v>
      </c>
      <c r="J15" s="113">
        <v>1.5300000000000001E-4</v>
      </c>
      <c r="K15" s="113">
        <v>1.7899999999999999E-4</v>
      </c>
      <c r="L15" s="113">
        <v>2.04E-4</v>
      </c>
      <c r="M15" s="113">
        <v>2.3000000000000001E-4</v>
      </c>
      <c r="N15" s="113">
        <v>1.5100000000000001E-4</v>
      </c>
      <c r="O15" s="113">
        <v>1.1E-4</v>
      </c>
      <c r="P15" s="113">
        <v>9.5000000000000005E-5</v>
      </c>
      <c r="Q15" s="113">
        <v>8.3999999999999995E-5</v>
      </c>
      <c r="R15" s="113">
        <v>8.3999999999999995E-5</v>
      </c>
      <c r="S15" s="114">
        <v>1.2999999999999999E-5</v>
      </c>
      <c r="T15" s="114">
        <v>1.1E-5</v>
      </c>
      <c r="U15" s="114">
        <v>7.9999999999999996E-6</v>
      </c>
      <c r="V15" s="114">
        <v>7.9999999999999996E-6</v>
      </c>
      <c r="W15" s="122">
        <v>3.9999999999999998E-6</v>
      </c>
      <c r="X15" s="122">
        <v>3.9999999999999998E-6</v>
      </c>
      <c r="Y15" s="122">
        <v>3.0000000000000001E-6</v>
      </c>
      <c r="Z15" s="122">
        <v>1.9999999999999999E-6</v>
      </c>
      <c r="AA15" s="122">
        <v>1.9999999999999999E-6</v>
      </c>
      <c r="AB15" s="122">
        <v>1.9999999999999999E-6</v>
      </c>
      <c r="AC15" s="122">
        <v>1.9999999999999999E-6</v>
      </c>
      <c r="AD15" s="122">
        <v>1.9999999999999999E-6</v>
      </c>
      <c r="AE15" s="122">
        <v>1.9999999999999999E-6</v>
      </c>
      <c r="AF15" s="122">
        <v>1.9999999999999999E-6</v>
      </c>
      <c r="AG15" s="122">
        <v>1.9999999999999999E-6</v>
      </c>
      <c r="AH15" s="122">
        <v>1.9999999999999999E-6</v>
      </c>
    </row>
    <row r="16" spans="1:34" ht="15.75" thickBot="1">
      <c r="A16" s="116" t="s">
        <v>69</v>
      </c>
      <c r="B16" s="118">
        <v>2.9999999999999997E-4</v>
      </c>
      <c r="C16" s="118">
        <v>2.9999999999999997E-4</v>
      </c>
      <c r="D16" s="118">
        <v>2.9999999999999997E-4</v>
      </c>
      <c r="E16" s="118">
        <v>2.9999999999999997E-4</v>
      </c>
      <c r="F16" s="118">
        <v>2.9999999999999997E-4</v>
      </c>
      <c r="G16" s="118">
        <v>2.9999999999999997E-4</v>
      </c>
      <c r="H16" s="118">
        <v>2.9999999999999997E-4</v>
      </c>
      <c r="I16" s="118">
        <v>2.9999999999999997E-4</v>
      </c>
      <c r="J16" s="118">
        <v>2.9999999999999997E-4</v>
      </c>
      <c r="K16" s="118">
        <v>2.9999999999999997E-4</v>
      </c>
      <c r="L16" s="118">
        <v>2.9999999999999997E-4</v>
      </c>
      <c r="M16" s="118">
        <v>2.9999999999999997E-4</v>
      </c>
      <c r="N16" s="118">
        <v>2.9999999999999997E-4</v>
      </c>
      <c r="O16" s="118">
        <v>2.9999999999999997E-4</v>
      </c>
      <c r="P16" s="118">
        <v>2.9999999999999997E-4</v>
      </c>
      <c r="Q16" s="118">
        <v>2.9999999999999997E-4</v>
      </c>
      <c r="R16" s="118">
        <v>2.9999999999999997E-4</v>
      </c>
      <c r="S16" s="118">
        <v>2.9999999999999997E-4</v>
      </c>
      <c r="T16" s="118">
        <v>2.9999999999999997E-4</v>
      </c>
      <c r="U16" s="118">
        <v>2.9999999999999997E-4</v>
      </c>
      <c r="V16" s="118">
        <v>2.9999999999999997E-4</v>
      </c>
      <c r="W16" s="118">
        <v>2.9999999999999997E-4</v>
      </c>
      <c r="X16" s="118">
        <v>2.9999999999999997E-4</v>
      </c>
      <c r="Y16" s="118">
        <v>2.9999999999999997E-4</v>
      </c>
      <c r="Z16" s="118">
        <v>2.9999999999999997E-4</v>
      </c>
      <c r="AA16" s="118">
        <v>2.9999999999999997E-4</v>
      </c>
      <c r="AB16" s="118">
        <v>2.9999999999999997E-4</v>
      </c>
      <c r="AC16" s="118">
        <v>2.9999999999999997E-4</v>
      </c>
      <c r="AD16" s="118">
        <v>2.9999999999999997E-4</v>
      </c>
      <c r="AE16" s="118">
        <v>2.9999999999999997E-4</v>
      </c>
      <c r="AF16" s="118">
        <v>2.9999999999999997E-4</v>
      </c>
      <c r="AG16" s="118">
        <v>2.9999999999999997E-4</v>
      </c>
      <c r="AH16" s="118">
        <v>2.9999999999999997E-4</v>
      </c>
    </row>
    <row r="17" spans="1:34" ht="15.75" thickBot="1">
      <c r="A17" s="117" t="s">
        <v>178</v>
      </c>
      <c r="B17" s="111">
        <f>SUM(B5:B16)</f>
        <v>159.09330000000003</v>
      </c>
      <c r="C17" s="111">
        <f t="shared" ref="C17:AB17" si="0">SUM(C5:C16)</f>
        <v>160.49930000000003</v>
      </c>
      <c r="D17" s="111">
        <f t="shared" si="0"/>
        <v>158.66629999999995</v>
      </c>
      <c r="E17" s="111">
        <f t="shared" si="0"/>
        <v>161.10732600000003</v>
      </c>
      <c r="F17" s="111">
        <f t="shared" si="0"/>
        <v>157.59635100000003</v>
      </c>
      <c r="G17" s="111">
        <f t="shared" si="0"/>
        <v>157.43437700000001</v>
      </c>
      <c r="H17" s="111">
        <f t="shared" si="0"/>
        <v>157.356402</v>
      </c>
      <c r="I17" s="111">
        <f t="shared" si="0"/>
        <v>151.922428</v>
      </c>
      <c r="J17" s="111">
        <f t="shared" si="0"/>
        <v>152.07845300000002</v>
      </c>
      <c r="K17" s="111">
        <f t="shared" si="0"/>
        <v>146.211479</v>
      </c>
      <c r="L17" s="111">
        <f t="shared" si="0"/>
        <v>144.05450400000001</v>
      </c>
      <c r="M17" s="111">
        <f t="shared" si="0"/>
        <v>146.91653000000002</v>
      </c>
      <c r="N17" s="111">
        <f t="shared" si="0"/>
        <v>144.691451</v>
      </c>
      <c r="O17" s="111">
        <f t="shared" si="0"/>
        <v>143.01141000000001</v>
      </c>
      <c r="P17" s="111">
        <f t="shared" si="0"/>
        <v>138.78439499999999</v>
      </c>
      <c r="Q17" s="111">
        <f t="shared" si="0"/>
        <v>138.316384</v>
      </c>
      <c r="R17" s="111">
        <f t="shared" si="0"/>
        <v>138.329384</v>
      </c>
      <c r="S17" s="111">
        <f t="shared" si="0"/>
        <v>141.49431300000001</v>
      </c>
      <c r="T17" s="111">
        <f t="shared" si="0"/>
        <v>142.885311</v>
      </c>
      <c r="U17" s="111">
        <f t="shared" si="0"/>
        <v>143.03330800000003</v>
      </c>
      <c r="V17" s="111">
        <f t="shared" si="0"/>
        <v>144.57530800000001</v>
      </c>
      <c r="W17" s="111">
        <f t="shared" si="0"/>
        <v>143.01330400000003</v>
      </c>
      <c r="X17" s="111">
        <f t="shared" si="0"/>
        <v>146.41730399999997</v>
      </c>
      <c r="Y17" s="111">
        <f t="shared" si="0"/>
        <v>147.45930300000001</v>
      </c>
      <c r="Z17" s="111">
        <f t="shared" si="0"/>
        <v>147.565302</v>
      </c>
      <c r="AA17" s="111">
        <f t="shared" si="0"/>
        <v>146.62930200000002</v>
      </c>
      <c r="AB17" s="111">
        <f t="shared" si="0"/>
        <v>148.71230200000002</v>
      </c>
      <c r="AC17" s="111">
        <f t="shared" ref="AC17:AD17" si="1">SUM(AC5:AC16)</f>
        <v>149.40130200000002</v>
      </c>
      <c r="AD17" s="111">
        <f t="shared" si="1"/>
        <v>150.07330199999998</v>
      </c>
      <c r="AE17" s="111">
        <f t="shared" ref="AE17:AF17" si="2">SUM(AE5:AE16)</f>
        <v>148.23230200000003</v>
      </c>
      <c r="AF17" s="111">
        <f t="shared" si="2"/>
        <v>147.726302</v>
      </c>
      <c r="AG17" s="111">
        <f t="shared" ref="AG17:AH17" si="3">SUM(AG5:AG16)</f>
        <v>149.44930199999996</v>
      </c>
      <c r="AH17" s="111">
        <f t="shared" si="3"/>
        <v>146.154302</v>
      </c>
    </row>
    <row r="18" spans="1:34">
      <c r="B18" s="108"/>
    </row>
    <row r="19" spans="1:34">
      <c r="A19" t="s">
        <v>179</v>
      </c>
      <c r="B19" t="s">
        <v>196</v>
      </c>
    </row>
    <row r="21" spans="1:34">
      <c r="B21" s="139"/>
      <c r="C21" s="139"/>
      <c r="D21" s="139"/>
      <c r="E21" s="139"/>
      <c r="F21" s="139"/>
      <c r="G21" s="139"/>
      <c r="H21" s="139"/>
      <c r="I21" s="139"/>
      <c r="J21" s="139"/>
      <c r="K21" s="139"/>
      <c r="L21" s="139"/>
      <c r="M21" s="139"/>
      <c r="N21" s="139"/>
      <c r="O21" s="139"/>
      <c r="P21" s="139"/>
      <c r="Q21" s="139"/>
      <c r="R21" s="139"/>
      <c r="S21" s="139"/>
      <c r="T21" s="139"/>
      <c r="U21" s="139"/>
      <c r="V21" s="139"/>
      <c r="W21" s="139"/>
      <c r="X21" s="139"/>
      <c r="Y21" s="139"/>
      <c r="Z21" s="139"/>
      <c r="AA21" s="139"/>
      <c r="AB21" s="139"/>
      <c r="AC21" s="139"/>
      <c r="AD21" s="139"/>
      <c r="AE21" s="139"/>
      <c r="AF21" s="139"/>
      <c r="AG21" s="139"/>
      <c r="AH21" s="139"/>
    </row>
    <row r="22" spans="1:34">
      <c r="B22" s="139"/>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139"/>
      <c r="AG22" s="139"/>
      <c r="AH22" s="139"/>
    </row>
    <row r="23" spans="1:34">
      <c r="B23" s="139"/>
      <c r="C23" s="139"/>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row>
    <row r="24" spans="1:34">
      <c r="B24" s="139"/>
      <c r="C24" s="139"/>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row>
    <row r="25" spans="1:34">
      <c r="B25" s="139"/>
      <c r="C25" s="139"/>
      <c r="D25" s="139"/>
      <c r="E25" s="139"/>
      <c r="F25" s="139"/>
      <c r="G25" s="139"/>
      <c r="H25" s="139"/>
      <c r="I25" s="139"/>
      <c r="J25" s="139"/>
      <c r="K25" s="139"/>
      <c r="L25" s="139"/>
      <c r="M25" s="139"/>
      <c r="N25" s="139"/>
      <c r="O25" s="139"/>
      <c r="P25" s="139"/>
      <c r="Q25" s="139"/>
      <c r="R25" s="139"/>
      <c r="S25" s="139"/>
      <c r="T25" s="139"/>
      <c r="U25" s="139"/>
      <c r="V25" s="139"/>
      <c r="W25" s="139"/>
      <c r="X25" s="139"/>
      <c r="Y25" s="139"/>
      <c r="Z25" s="139"/>
      <c r="AA25" s="139"/>
      <c r="AB25" s="139"/>
      <c r="AC25" s="139"/>
      <c r="AD25" s="139"/>
      <c r="AE25" s="139"/>
      <c r="AF25" s="139"/>
      <c r="AG25" s="139"/>
      <c r="AH25" s="139"/>
    </row>
    <row r="26" spans="1:34">
      <c r="B26" s="139"/>
      <c r="C26" s="139"/>
      <c r="D26" s="139"/>
      <c r="E26" s="139"/>
      <c r="F26" s="139"/>
      <c r="G26" s="139"/>
      <c r="H26" s="139"/>
      <c r="I26" s="139"/>
      <c r="J26" s="139"/>
      <c r="K26" s="139"/>
      <c r="L26" s="139"/>
      <c r="M26" s="139"/>
      <c r="N26" s="139"/>
      <c r="O26" s="139"/>
      <c r="P26" s="139"/>
      <c r="Q26" s="139"/>
      <c r="R26" s="139"/>
      <c r="S26" s="139"/>
      <c r="T26" s="139"/>
      <c r="U26" s="139"/>
      <c r="V26" s="139"/>
      <c r="W26" s="139"/>
      <c r="X26" s="139"/>
      <c r="Y26" s="139"/>
      <c r="Z26" s="139"/>
      <c r="AA26" s="139"/>
      <c r="AB26" s="139"/>
      <c r="AC26" s="139"/>
      <c r="AD26" s="139"/>
      <c r="AE26" s="139"/>
      <c r="AF26" s="139"/>
      <c r="AG26" s="139"/>
      <c r="AH26" s="139"/>
    </row>
    <row r="27" spans="1:34">
      <c r="B27" s="139"/>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row>
    <row r="28" spans="1:34">
      <c r="B28" s="139"/>
      <c r="C28" s="139"/>
      <c r="D28" s="139"/>
      <c r="E28" s="139"/>
      <c r="F28" s="139"/>
      <c r="G28" s="139"/>
      <c r="H28" s="139"/>
      <c r="I28" s="139"/>
      <c r="J28" s="139"/>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3"/>
  <sheetViews>
    <sheetView workbookViewId="0">
      <pane xSplit="1" topLeftCell="B1" activePane="topRight" state="frozen"/>
      <selection activeCell="A3" sqref="A3"/>
      <selection pane="topRight" activeCell="A31" sqref="A31:XFD54"/>
    </sheetView>
  </sheetViews>
  <sheetFormatPr defaultRowHeight="15"/>
  <cols>
    <col min="1" max="1" width="27.7109375" customWidth="1"/>
  </cols>
  <sheetData>
    <row r="1" spans="1:34" ht="18.75">
      <c r="A1" s="58" t="s">
        <v>9</v>
      </c>
    </row>
    <row r="2" spans="1:34" ht="16.5">
      <c r="A2" s="59" t="s">
        <v>218</v>
      </c>
    </row>
    <row r="3" spans="1:34" ht="15.75" thickBot="1"/>
    <row r="4" spans="1:34" ht="15.75" thickBot="1">
      <c r="A4" s="55" t="s">
        <v>125</v>
      </c>
      <c r="B4" s="57">
        <v>1990</v>
      </c>
      <c r="C4" s="57">
        <v>1991</v>
      </c>
      <c r="D4" s="57">
        <v>1992</v>
      </c>
      <c r="E4" s="57">
        <v>1993</v>
      </c>
      <c r="F4" s="57">
        <v>1994</v>
      </c>
      <c r="G4" s="57">
        <v>1995</v>
      </c>
      <c r="H4" s="57">
        <v>1996</v>
      </c>
      <c r="I4" s="57">
        <v>1997</v>
      </c>
      <c r="J4" s="57">
        <v>1998</v>
      </c>
      <c r="K4" s="57">
        <v>1999</v>
      </c>
      <c r="L4" s="57">
        <v>2000</v>
      </c>
      <c r="M4" s="57">
        <v>2001</v>
      </c>
      <c r="N4" s="57">
        <v>2002</v>
      </c>
      <c r="O4" s="57">
        <v>2003</v>
      </c>
      <c r="P4" s="57">
        <v>2004</v>
      </c>
      <c r="Q4" s="57">
        <v>2005</v>
      </c>
      <c r="R4" s="57">
        <v>2006</v>
      </c>
      <c r="S4" s="57">
        <v>2007</v>
      </c>
      <c r="T4" s="57">
        <v>2008</v>
      </c>
      <c r="U4" s="57">
        <v>2009</v>
      </c>
      <c r="V4" s="57">
        <v>2010</v>
      </c>
      <c r="W4" s="57">
        <v>2011</v>
      </c>
      <c r="X4" s="57">
        <v>2012</v>
      </c>
      <c r="Y4" s="57">
        <v>2013</v>
      </c>
      <c r="Z4" s="57">
        <v>2014</v>
      </c>
      <c r="AA4" s="57">
        <v>2015</v>
      </c>
      <c r="AB4" s="57">
        <v>2016</v>
      </c>
      <c r="AC4" s="57">
        <v>2017</v>
      </c>
      <c r="AD4" s="57">
        <v>2018</v>
      </c>
      <c r="AE4" s="57">
        <v>2019</v>
      </c>
      <c r="AF4" s="57">
        <v>2020</v>
      </c>
      <c r="AG4" s="57">
        <v>2021</v>
      </c>
      <c r="AH4" s="57">
        <v>2022</v>
      </c>
    </row>
    <row r="5" spans="1:34">
      <c r="A5" s="60" t="s">
        <v>2</v>
      </c>
      <c r="B5" s="75">
        <v>5.657</v>
      </c>
      <c r="C5" s="75">
        <v>5.69</v>
      </c>
      <c r="D5" s="75">
        <v>5.7240000000000002</v>
      </c>
      <c r="E5" s="75">
        <v>5.7569999999999997</v>
      </c>
      <c r="F5" s="75">
        <v>5.7869999999999999</v>
      </c>
      <c r="G5" s="75">
        <v>5.8170000000000002</v>
      </c>
      <c r="H5" s="75">
        <v>5.8490000000000002</v>
      </c>
      <c r="I5" s="75">
        <v>5.9710000000000001</v>
      </c>
      <c r="J5" s="75">
        <v>6.093</v>
      </c>
      <c r="K5" s="75">
        <v>6.0919999999999996</v>
      </c>
      <c r="L5" s="75">
        <v>6.1520000000000001</v>
      </c>
      <c r="M5" s="75">
        <v>6.1520000000000001</v>
      </c>
      <c r="N5" s="75">
        <v>6.35</v>
      </c>
      <c r="O5" s="75">
        <v>6.4939999999999998</v>
      </c>
      <c r="P5" s="75">
        <v>6.6210000000000004</v>
      </c>
      <c r="Q5" s="75">
        <v>6.7160000000000002</v>
      </c>
      <c r="R5" s="75">
        <v>6.5949999999999998</v>
      </c>
      <c r="S5" s="75">
        <v>6.26</v>
      </c>
      <c r="T5" s="75">
        <v>6.2039999999999997</v>
      </c>
      <c r="U5" s="75">
        <v>6.343</v>
      </c>
      <c r="V5" s="75">
        <v>6.3680000000000003</v>
      </c>
      <c r="W5" s="75">
        <v>6.2240000000000002</v>
      </c>
      <c r="X5" s="75">
        <v>6.359</v>
      </c>
      <c r="Y5" s="75">
        <v>6.431</v>
      </c>
      <c r="Z5" s="75">
        <v>6.6539999999999999</v>
      </c>
      <c r="AA5" s="75">
        <v>6.7069999999999999</v>
      </c>
      <c r="AB5" s="75">
        <v>6.81</v>
      </c>
      <c r="AC5" s="75">
        <v>6.968</v>
      </c>
      <c r="AD5" s="75">
        <v>7.02</v>
      </c>
      <c r="AE5" s="75">
        <v>7.1159999999999997</v>
      </c>
      <c r="AF5" s="75">
        <v>7.2039999999999997</v>
      </c>
      <c r="AG5" s="75">
        <v>7.4260000000000002</v>
      </c>
      <c r="AH5" s="75">
        <v>7.4249999999999998</v>
      </c>
    </row>
    <row r="6" spans="1:34">
      <c r="A6" s="77" t="s">
        <v>134</v>
      </c>
      <c r="B6" s="70">
        <v>1.99</v>
      </c>
      <c r="C6" s="70">
        <v>2.0459999999999998</v>
      </c>
      <c r="D6" s="70">
        <v>2.09</v>
      </c>
      <c r="E6" s="70">
        <v>2.1509999999999998</v>
      </c>
      <c r="F6" s="70">
        <v>2.1749999999999998</v>
      </c>
      <c r="G6" s="70">
        <v>2.2149999999999999</v>
      </c>
      <c r="H6" s="70">
        <v>2.2530000000000001</v>
      </c>
      <c r="I6" s="70">
        <v>2.2829999999999999</v>
      </c>
      <c r="J6" s="70">
        <v>2.2970000000000002</v>
      </c>
      <c r="K6" s="70">
        <v>2.323</v>
      </c>
      <c r="L6" s="70">
        <v>2.3610000000000002</v>
      </c>
      <c r="M6" s="70">
        <v>2.411</v>
      </c>
      <c r="N6" s="70">
        <v>2.4279999999999999</v>
      </c>
      <c r="O6" s="70">
        <v>2.7429999999999999</v>
      </c>
      <c r="P6" s="70">
        <v>2.7589999999999999</v>
      </c>
      <c r="Q6" s="70">
        <v>2.81</v>
      </c>
      <c r="R6" s="70">
        <v>2.8479999999999999</v>
      </c>
      <c r="S6" s="70">
        <v>2.8330000000000002</v>
      </c>
      <c r="T6" s="70">
        <v>2.8490000000000002</v>
      </c>
      <c r="U6" s="70">
        <v>2.8660000000000001</v>
      </c>
      <c r="V6" s="70">
        <v>2.88</v>
      </c>
      <c r="W6" s="70">
        <v>2.8540000000000001</v>
      </c>
      <c r="X6" s="70">
        <v>2.851</v>
      </c>
      <c r="Y6" s="70">
        <v>2.66</v>
      </c>
      <c r="Z6" s="70">
        <v>2.6859999999999999</v>
      </c>
      <c r="AA6" s="70">
        <v>2.6659999999999999</v>
      </c>
      <c r="AB6" s="70">
        <v>2.67</v>
      </c>
      <c r="AC6" s="70">
        <v>2.66</v>
      </c>
      <c r="AD6" s="70">
        <v>2.649</v>
      </c>
      <c r="AE6" s="70">
        <v>2.6720000000000002</v>
      </c>
      <c r="AF6" s="70">
        <v>2.694</v>
      </c>
      <c r="AG6" s="70">
        <v>2.6930000000000001</v>
      </c>
      <c r="AH6" s="70">
        <v>2.6720000000000002</v>
      </c>
    </row>
    <row r="7" spans="1:34">
      <c r="A7" s="12" t="s">
        <v>116</v>
      </c>
      <c r="B7" s="70">
        <v>1.5</v>
      </c>
      <c r="C7" s="70">
        <v>1.502</v>
      </c>
      <c r="D7" s="70">
        <v>1.504</v>
      </c>
      <c r="E7" s="70">
        <v>1.506</v>
      </c>
      <c r="F7" s="70">
        <v>1.508</v>
      </c>
      <c r="G7" s="70">
        <v>1.51</v>
      </c>
      <c r="H7" s="70">
        <v>1.5109999999999999</v>
      </c>
      <c r="I7" s="70">
        <v>1.512</v>
      </c>
      <c r="J7" s="70">
        <v>1.5129999999999999</v>
      </c>
      <c r="K7" s="70">
        <v>1.5129999999999999</v>
      </c>
      <c r="L7" s="70">
        <v>1.514</v>
      </c>
      <c r="M7" s="70">
        <v>1.5349999999999999</v>
      </c>
      <c r="N7" s="70">
        <v>1.5349999999999999</v>
      </c>
      <c r="O7" s="70">
        <v>1.532</v>
      </c>
      <c r="P7" s="70">
        <v>1.534</v>
      </c>
      <c r="Q7" s="70">
        <v>1.5349999999999999</v>
      </c>
      <c r="R7" s="70">
        <v>1.536</v>
      </c>
      <c r="S7" s="70">
        <v>1.538</v>
      </c>
      <c r="T7" s="70">
        <v>1.5409999999999999</v>
      </c>
      <c r="U7" s="70">
        <v>1.5409999999999999</v>
      </c>
      <c r="V7" s="70">
        <v>1.5409999999999999</v>
      </c>
      <c r="W7" s="70">
        <v>1.5409999999999999</v>
      </c>
      <c r="X7" s="70">
        <v>1.5409999999999999</v>
      </c>
      <c r="Y7" s="70">
        <v>1.542</v>
      </c>
      <c r="Z7" s="70">
        <v>1.5429999999999999</v>
      </c>
      <c r="AA7" s="70">
        <v>1.5649999999999999</v>
      </c>
      <c r="AB7" s="70">
        <v>1.5649999999999999</v>
      </c>
      <c r="AC7" s="70">
        <v>1.5660000000000001</v>
      </c>
      <c r="AD7" s="70">
        <v>1.5660000000000001</v>
      </c>
      <c r="AE7" s="70">
        <v>1.5660000000000001</v>
      </c>
      <c r="AF7" s="70">
        <v>1.5669999999999999</v>
      </c>
      <c r="AG7" s="70">
        <v>1.5669999999999999</v>
      </c>
      <c r="AH7" s="70">
        <v>1.5229999999999999</v>
      </c>
    </row>
    <row r="8" spans="1:34">
      <c r="A8" s="12" t="s">
        <v>117</v>
      </c>
      <c r="B8" s="70">
        <v>1.6819999999999999</v>
      </c>
      <c r="C8" s="70">
        <v>1.6839999999999999</v>
      </c>
      <c r="D8" s="70">
        <v>1.6859999999999999</v>
      </c>
      <c r="E8" s="70">
        <v>1.6879999999999999</v>
      </c>
      <c r="F8" s="70">
        <v>1.69</v>
      </c>
      <c r="G8" s="70">
        <v>1.694</v>
      </c>
      <c r="H8" s="70">
        <v>1.694</v>
      </c>
      <c r="I8" s="70">
        <v>1.694</v>
      </c>
      <c r="J8" s="70">
        <v>1.6950000000000001</v>
      </c>
      <c r="K8" s="70">
        <v>1.696</v>
      </c>
      <c r="L8" s="70">
        <v>1.696</v>
      </c>
      <c r="M8" s="70">
        <v>1.694</v>
      </c>
      <c r="N8" s="70">
        <v>1.694</v>
      </c>
      <c r="O8" s="70">
        <v>1.7050000000000001</v>
      </c>
      <c r="P8" s="70">
        <v>1.7050000000000001</v>
      </c>
      <c r="Q8" s="70">
        <v>1.7050000000000001</v>
      </c>
      <c r="R8" s="70">
        <v>1.712</v>
      </c>
      <c r="S8" s="70">
        <v>1.8149999999999999</v>
      </c>
      <c r="T8" s="70">
        <v>1.8149999999999999</v>
      </c>
      <c r="U8" s="70">
        <v>1.8120000000000001</v>
      </c>
      <c r="V8" s="70">
        <v>1.8129999999999999</v>
      </c>
      <c r="W8" s="70">
        <v>1.8120000000000001</v>
      </c>
      <c r="X8" s="70">
        <v>1.8109999999999999</v>
      </c>
      <c r="Y8" s="70">
        <v>1.8120000000000001</v>
      </c>
      <c r="Z8" s="70">
        <v>1.8120000000000001</v>
      </c>
      <c r="AA8" s="70">
        <v>1.8109999999999999</v>
      </c>
      <c r="AB8" s="70">
        <v>1.8120000000000001</v>
      </c>
      <c r="AC8" s="70">
        <v>1.8129999999999999</v>
      </c>
      <c r="AD8" s="70">
        <v>1.81</v>
      </c>
      <c r="AE8" s="70">
        <v>1.8069999999999999</v>
      </c>
      <c r="AF8" s="70">
        <v>1.8029999999999999</v>
      </c>
      <c r="AG8" s="70">
        <v>1.804</v>
      </c>
      <c r="AH8" s="70">
        <v>1.8029999999999999</v>
      </c>
    </row>
    <row r="9" spans="1:34">
      <c r="A9" s="12" t="s">
        <v>118</v>
      </c>
      <c r="B9" s="70">
        <v>1.79</v>
      </c>
      <c r="C9" s="70">
        <v>1.895</v>
      </c>
      <c r="D9" s="70">
        <v>1.9930000000000001</v>
      </c>
      <c r="E9" s="70">
        <v>2.0939999999999999</v>
      </c>
      <c r="F9" s="70">
        <v>2.1989999999999998</v>
      </c>
      <c r="G9" s="70">
        <v>2.306</v>
      </c>
      <c r="H9" s="70">
        <v>2.4039999999999999</v>
      </c>
      <c r="I9" s="70">
        <v>2.5049999999999999</v>
      </c>
      <c r="J9" s="70">
        <v>2.61</v>
      </c>
      <c r="K9" s="70">
        <v>2.6509999999999998</v>
      </c>
      <c r="L9" s="70">
        <v>2.76</v>
      </c>
      <c r="M9" s="70">
        <v>2.9020000000000001</v>
      </c>
      <c r="N9" s="70">
        <v>3.01</v>
      </c>
      <c r="O9" s="70">
        <v>3.0529999999999999</v>
      </c>
      <c r="P9" s="70">
        <v>3.1960000000000002</v>
      </c>
      <c r="Q9" s="70">
        <v>3.4180000000000001</v>
      </c>
      <c r="R9" s="70">
        <v>3.64</v>
      </c>
      <c r="S9" s="70">
        <v>3.8530000000000002</v>
      </c>
      <c r="T9" s="70">
        <v>3.911</v>
      </c>
      <c r="U9" s="70">
        <v>4.05</v>
      </c>
      <c r="V9" s="70">
        <v>4.0590000000000002</v>
      </c>
      <c r="W9" s="70">
        <v>3.9380000000000002</v>
      </c>
      <c r="X9" s="70">
        <v>3.91</v>
      </c>
      <c r="Y9" s="70">
        <v>2.746</v>
      </c>
      <c r="Z9" s="70">
        <v>2.8090000000000002</v>
      </c>
      <c r="AA9" s="70">
        <v>2.786</v>
      </c>
      <c r="AB9" s="70">
        <v>2.79</v>
      </c>
      <c r="AC9" s="70">
        <v>2.742</v>
      </c>
      <c r="AD9" s="70">
        <v>2.6739999999999999</v>
      </c>
      <c r="AE9" s="70">
        <v>2.73</v>
      </c>
      <c r="AF9" s="70">
        <v>2.7730000000000001</v>
      </c>
      <c r="AG9" s="70">
        <v>2.7320000000000002</v>
      </c>
      <c r="AH9" s="70">
        <v>2.5529999999999999</v>
      </c>
    </row>
    <row r="10" spans="1:34">
      <c r="A10" s="12" t="s">
        <v>119</v>
      </c>
      <c r="B10" s="70">
        <v>2.2080000000000002</v>
      </c>
      <c r="C10" s="70">
        <v>2.2650000000000001</v>
      </c>
      <c r="D10" s="70">
        <v>2.3180000000000001</v>
      </c>
      <c r="E10" s="70">
        <v>2.3690000000000002</v>
      </c>
      <c r="F10" s="70">
        <v>2.4209999999999998</v>
      </c>
      <c r="G10" s="70">
        <v>2.4710000000000001</v>
      </c>
      <c r="H10" s="70">
        <v>2.5390000000000001</v>
      </c>
      <c r="I10" s="70">
        <v>2.5609999999999999</v>
      </c>
      <c r="J10" s="70">
        <v>2.5630000000000002</v>
      </c>
      <c r="K10" s="70">
        <v>2.5649999999999999</v>
      </c>
      <c r="L10" s="70">
        <v>2.5840000000000001</v>
      </c>
      <c r="M10" s="70">
        <v>2.6</v>
      </c>
      <c r="N10" s="70">
        <v>2.5960000000000001</v>
      </c>
      <c r="O10" s="70">
        <v>2.625</v>
      </c>
      <c r="P10" s="70">
        <v>2.738</v>
      </c>
      <c r="Q10" s="70">
        <v>2.7610000000000001</v>
      </c>
      <c r="R10" s="70">
        <v>2.766</v>
      </c>
      <c r="S10" s="70">
        <v>2.8809999999999998</v>
      </c>
      <c r="T10" s="70">
        <v>2.8860000000000001</v>
      </c>
      <c r="U10" s="70">
        <v>2.8879999999999999</v>
      </c>
      <c r="V10" s="70">
        <v>2.9060000000000001</v>
      </c>
      <c r="W10" s="70">
        <v>2.9289999999999998</v>
      </c>
      <c r="X10" s="70">
        <v>2.931</v>
      </c>
      <c r="Y10" s="70">
        <v>2.9740000000000002</v>
      </c>
      <c r="Z10" s="70">
        <v>2.976</v>
      </c>
      <c r="AA10" s="70">
        <v>2.9830000000000001</v>
      </c>
      <c r="AB10" s="70">
        <v>3.008</v>
      </c>
      <c r="AC10" s="70">
        <v>3.0350000000000001</v>
      </c>
      <c r="AD10" s="70">
        <v>3.0619999999999998</v>
      </c>
      <c r="AE10" s="70">
        <v>3.0870000000000002</v>
      </c>
      <c r="AF10" s="70">
        <v>3.0939999999999999</v>
      </c>
      <c r="AG10" s="70">
        <v>3.1179999999999999</v>
      </c>
      <c r="AH10" s="70">
        <v>3.141</v>
      </c>
    </row>
    <row r="11" spans="1:34">
      <c r="A11" s="12" t="s">
        <v>23</v>
      </c>
      <c r="B11" s="70">
        <v>6.7869999999999999</v>
      </c>
      <c r="C11" s="70">
        <v>6.7590000000000003</v>
      </c>
      <c r="D11" s="70">
        <v>6.7309999999999999</v>
      </c>
      <c r="E11" s="70">
        <v>6.7030000000000003</v>
      </c>
      <c r="F11" s="70">
        <v>6.6749999999999998</v>
      </c>
      <c r="G11" s="70">
        <v>6.6470000000000002</v>
      </c>
      <c r="H11" s="70">
        <v>6.6189999999999998</v>
      </c>
      <c r="I11" s="70">
        <v>6.5919999999999996</v>
      </c>
      <c r="J11" s="70">
        <v>6.5640000000000001</v>
      </c>
      <c r="K11" s="70">
        <v>6.5640000000000001</v>
      </c>
      <c r="L11" s="70">
        <v>6.6</v>
      </c>
      <c r="M11" s="70">
        <v>6.6280000000000001</v>
      </c>
      <c r="N11" s="70">
        <v>6.9279999999999999</v>
      </c>
      <c r="O11" s="70">
        <v>7.0419999999999998</v>
      </c>
      <c r="P11" s="70">
        <v>6.5039999999999996</v>
      </c>
      <c r="Q11" s="70">
        <v>6.3959999999999999</v>
      </c>
      <c r="R11" s="70">
        <v>6.1630000000000003</v>
      </c>
      <c r="S11" s="70">
        <v>4.7190000000000003</v>
      </c>
      <c r="T11" s="70">
        <v>4.7830000000000004</v>
      </c>
      <c r="U11" s="70">
        <v>4.83</v>
      </c>
      <c r="V11" s="70">
        <v>4.8390000000000004</v>
      </c>
      <c r="W11" s="70">
        <v>4.8209999999999997</v>
      </c>
      <c r="X11" s="70">
        <v>4.8630000000000004</v>
      </c>
      <c r="Y11" s="70">
        <v>4.9000000000000004</v>
      </c>
      <c r="Z11" s="70">
        <v>4.923</v>
      </c>
      <c r="AA11" s="70">
        <v>4.9290000000000003</v>
      </c>
      <c r="AB11" s="70">
        <v>4.9459999999999997</v>
      </c>
      <c r="AC11" s="70">
        <v>4.9509999999999996</v>
      </c>
      <c r="AD11" s="70">
        <v>4.97</v>
      </c>
      <c r="AE11" s="70">
        <v>4.97</v>
      </c>
      <c r="AF11" s="70">
        <v>4.9969999999999999</v>
      </c>
      <c r="AG11" s="70">
        <v>5.0140000000000002</v>
      </c>
      <c r="AH11" s="70">
        <v>5.0389999999999997</v>
      </c>
    </row>
    <row r="12" spans="1:34" s="54" customFormat="1">
      <c r="A12" s="67" t="s">
        <v>92</v>
      </c>
      <c r="B12" s="76">
        <v>0.51400000000000001</v>
      </c>
      <c r="C12" s="76">
        <v>0.51400000000000001</v>
      </c>
      <c r="D12" s="76">
        <v>0.51400000000000001</v>
      </c>
      <c r="E12" s="76">
        <v>0.51400000000000001</v>
      </c>
      <c r="F12" s="76">
        <v>0.51400000000000001</v>
      </c>
      <c r="G12" s="76">
        <v>0.51400000000000001</v>
      </c>
      <c r="H12" s="76">
        <v>0.51400000000000001</v>
      </c>
      <c r="I12" s="76">
        <v>0.51400000000000001</v>
      </c>
      <c r="J12" s="76">
        <v>0.51400000000000001</v>
      </c>
      <c r="K12" s="76">
        <v>0.51400000000000001</v>
      </c>
      <c r="L12" s="76">
        <v>0.51400000000000001</v>
      </c>
      <c r="M12" s="76">
        <v>0.51400000000000001</v>
      </c>
      <c r="N12" s="76">
        <v>0.51400000000000001</v>
      </c>
      <c r="O12" s="76">
        <v>0.51400000000000001</v>
      </c>
      <c r="P12" s="76">
        <v>0.51400000000000001</v>
      </c>
      <c r="Q12" s="76">
        <v>0.51400000000000001</v>
      </c>
      <c r="R12" s="76">
        <v>0.51400000000000001</v>
      </c>
      <c r="S12" s="76">
        <v>0.51400000000000001</v>
      </c>
      <c r="T12" s="76">
        <v>0.51400000000000001</v>
      </c>
      <c r="U12" s="76">
        <v>0.51400000000000001</v>
      </c>
      <c r="V12" s="76">
        <v>0.51400000000000001</v>
      </c>
      <c r="W12" s="76">
        <v>0.51400000000000001</v>
      </c>
      <c r="X12" s="76">
        <v>0.48799999999999999</v>
      </c>
      <c r="Y12" s="76">
        <v>0.48799999999999999</v>
      </c>
      <c r="Z12" s="76">
        <v>0.48799999999999999</v>
      </c>
      <c r="AA12" s="76">
        <v>0.48799999999999999</v>
      </c>
      <c r="AB12" s="76">
        <v>0.48799999999999999</v>
      </c>
      <c r="AC12" s="76">
        <v>0.48799999999999999</v>
      </c>
      <c r="AD12" s="76">
        <v>0.48799999999999999</v>
      </c>
      <c r="AE12" s="76">
        <v>0.48799999999999999</v>
      </c>
      <c r="AF12" s="76">
        <v>0.48799999999999999</v>
      </c>
      <c r="AG12" s="76">
        <v>0.48799999999999999</v>
      </c>
      <c r="AH12" s="76">
        <v>0.48799999999999999</v>
      </c>
    </row>
    <row r="13" spans="1:34">
      <c r="A13" s="78" t="s">
        <v>135</v>
      </c>
      <c r="B13" s="70">
        <v>6.7000000000000004E-2</v>
      </c>
      <c r="C13" s="70">
        <v>6.6000000000000003E-2</v>
      </c>
      <c r="D13" s="70">
        <v>6.6000000000000003E-2</v>
      </c>
      <c r="E13" s="70">
        <v>6.5000000000000002E-2</v>
      </c>
      <c r="F13" s="70">
        <v>6.5000000000000002E-2</v>
      </c>
      <c r="G13" s="70">
        <v>6.5000000000000002E-2</v>
      </c>
      <c r="H13" s="70">
        <v>6.5000000000000002E-2</v>
      </c>
      <c r="I13" s="70">
        <v>6.5000000000000002E-2</v>
      </c>
      <c r="J13" s="70">
        <v>6.4000000000000001E-2</v>
      </c>
      <c r="K13" s="70">
        <v>6.3E-2</v>
      </c>
      <c r="L13" s="70">
        <v>6.4000000000000001E-2</v>
      </c>
      <c r="M13" s="70">
        <v>6.5000000000000002E-2</v>
      </c>
      <c r="N13" s="70">
        <v>6.6000000000000003E-2</v>
      </c>
      <c r="O13" s="70">
        <v>6.6000000000000003E-2</v>
      </c>
      <c r="P13" s="70">
        <v>6.6000000000000003E-2</v>
      </c>
      <c r="Q13" s="70">
        <v>6.5000000000000002E-2</v>
      </c>
      <c r="R13" s="70">
        <v>6.2E-2</v>
      </c>
      <c r="S13" s="70">
        <v>6.2E-2</v>
      </c>
      <c r="T13" s="70">
        <v>5.8999999999999997E-2</v>
      </c>
      <c r="U13" s="70">
        <v>5.8000000000000003E-2</v>
      </c>
      <c r="V13" s="70">
        <v>5.7000000000000002E-2</v>
      </c>
      <c r="W13" s="70">
        <v>5.6000000000000001E-2</v>
      </c>
      <c r="X13" s="70">
        <v>5.5E-2</v>
      </c>
      <c r="Y13" s="70">
        <v>5.3999999999999999E-2</v>
      </c>
      <c r="Z13" s="70">
        <v>5.5E-2</v>
      </c>
      <c r="AA13" s="70">
        <v>5.2999999999999999E-2</v>
      </c>
      <c r="AB13" s="70">
        <v>5.1999999999999998E-2</v>
      </c>
      <c r="AC13" s="70">
        <v>5.2999999999999999E-2</v>
      </c>
      <c r="AD13" s="70">
        <v>5.3999999999999999E-2</v>
      </c>
      <c r="AE13" s="70">
        <v>5.2999999999999999E-2</v>
      </c>
      <c r="AF13" s="70">
        <v>5.3999999999999999E-2</v>
      </c>
      <c r="AG13" s="70">
        <v>5.1999999999999998E-2</v>
      </c>
      <c r="AH13" s="70">
        <v>5.0999999999999997E-2</v>
      </c>
    </row>
    <row r="14" spans="1:34">
      <c r="A14" s="12" t="s">
        <v>122</v>
      </c>
      <c r="B14" s="76">
        <v>0.54600000000000004</v>
      </c>
      <c r="C14" s="76">
        <v>0.53900000000000003</v>
      </c>
      <c r="D14" s="76">
        <v>0.54400000000000004</v>
      </c>
      <c r="E14" s="76">
        <v>0.54900000000000004</v>
      </c>
      <c r="F14" s="76">
        <v>0.55400000000000005</v>
      </c>
      <c r="G14" s="76">
        <v>0.56799999999999995</v>
      </c>
      <c r="H14" s="76">
        <v>0.58099999999999996</v>
      </c>
      <c r="I14" s="76">
        <v>0.59399999999999997</v>
      </c>
      <c r="J14" s="76">
        <v>0.60699999999999998</v>
      </c>
      <c r="K14" s="76">
        <v>0.62</v>
      </c>
      <c r="L14" s="76">
        <v>0.64200000000000002</v>
      </c>
      <c r="M14" s="76">
        <v>0.65700000000000003</v>
      </c>
      <c r="N14" s="76">
        <v>0.69599999999999995</v>
      </c>
      <c r="O14" s="76">
        <v>0.72799999999999998</v>
      </c>
      <c r="P14" s="76">
        <v>0.72699999999999998</v>
      </c>
      <c r="Q14" s="76">
        <v>0.64600000000000002</v>
      </c>
      <c r="R14" s="76">
        <v>0.56599999999999995</v>
      </c>
      <c r="S14" s="76">
        <v>0.48899999999999999</v>
      </c>
      <c r="T14" s="76">
        <v>0.48199999999999998</v>
      </c>
      <c r="U14" s="76">
        <v>0.47899999999999998</v>
      </c>
      <c r="V14" s="76">
        <v>0.47799999999999998</v>
      </c>
      <c r="W14" s="76">
        <v>0.47799999999999998</v>
      </c>
      <c r="X14" s="76">
        <v>0.47799999999999998</v>
      </c>
      <c r="Y14" s="76">
        <v>0.48099999999999998</v>
      </c>
      <c r="Z14" s="76">
        <v>0.47399999999999998</v>
      </c>
      <c r="AA14" s="76">
        <v>0.47199999999999998</v>
      </c>
      <c r="AB14" s="76">
        <v>0.47</v>
      </c>
      <c r="AC14" s="76">
        <v>0.47199999999999998</v>
      </c>
      <c r="AD14" s="76">
        <v>0.48199999999999998</v>
      </c>
      <c r="AE14" s="76">
        <v>0.47299999999999998</v>
      </c>
      <c r="AF14" s="76">
        <v>0.47</v>
      </c>
      <c r="AG14" s="76">
        <v>0.47399999999999998</v>
      </c>
      <c r="AH14" s="76">
        <v>0.47299999999999998</v>
      </c>
    </row>
    <row r="15" spans="1:34">
      <c r="A15" s="12" t="s">
        <v>123</v>
      </c>
      <c r="B15" s="76">
        <v>1.7999999999999999E-2</v>
      </c>
      <c r="C15" s="76">
        <v>1.7999999999999999E-2</v>
      </c>
      <c r="D15" s="76">
        <v>1.7999999999999999E-2</v>
      </c>
      <c r="E15" s="76">
        <v>1.7999999999999999E-2</v>
      </c>
      <c r="F15" s="76">
        <v>1.7999999999999999E-2</v>
      </c>
      <c r="G15" s="76">
        <v>1.7999999999999999E-2</v>
      </c>
      <c r="H15" s="76">
        <v>1.7999999999999999E-2</v>
      </c>
      <c r="I15" s="76">
        <v>1.7999999999999999E-2</v>
      </c>
      <c r="J15" s="76">
        <v>1.7999999999999999E-2</v>
      </c>
      <c r="K15" s="76">
        <v>1.7999999999999999E-2</v>
      </c>
      <c r="L15" s="76">
        <v>1.7999999999999999E-2</v>
      </c>
      <c r="M15" s="76">
        <v>1.7999999999999999E-2</v>
      </c>
      <c r="N15" s="76">
        <v>1.7999999999999999E-2</v>
      </c>
      <c r="O15" s="76">
        <v>1.7999999999999999E-2</v>
      </c>
      <c r="P15" s="76">
        <v>1.7999999999999999E-2</v>
      </c>
      <c r="Q15" s="76">
        <v>1.9E-2</v>
      </c>
      <c r="R15" s="76">
        <v>1.7000000000000001E-2</v>
      </c>
      <c r="S15" s="76">
        <v>1.9E-2</v>
      </c>
      <c r="T15" s="76">
        <v>1.7999999999999999E-2</v>
      </c>
      <c r="U15" s="76">
        <v>1.7999999999999999E-2</v>
      </c>
      <c r="V15" s="76">
        <v>1.7999999999999999E-2</v>
      </c>
      <c r="W15" s="76">
        <v>1.7999999999999999E-2</v>
      </c>
      <c r="X15" s="76">
        <v>1.7999999999999999E-2</v>
      </c>
      <c r="Y15" s="76">
        <v>1.7000000000000001E-2</v>
      </c>
      <c r="Z15" s="76">
        <v>1.7000000000000001E-2</v>
      </c>
      <c r="AA15" s="76">
        <v>1.7000000000000001E-2</v>
      </c>
      <c r="AB15" s="76">
        <v>1.7000000000000001E-2</v>
      </c>
      <c r="AC15" s="76">
        <v>1.7000000000000001E-2</v>
      </c>
      <c r="AD15" s="76">
        <v>1.7000000000000001E-2</v>
      </c>
      <c r="AE15" s="76">
        <v>1.7000000000000001E-2</v>
      </c>
      <c r="AF15" s="76">
        <v>1.7000000000000001E-2</v>
      </c>
      <c r="AG15" s="76">
        <v>1.7000000000000001E-2</v>
      </c>
      <c r="AH15" s="76">
        <v>1.7000000000000001E-2</v>
      </c>
    </row>
    <row r="16" spans="1:34">
      <c r="A16" s="15" t="s">
        <v>124</v>
      </c>
      <c r="B16" s="76">
        <v>0.09</v>
      </c>
      <c r="C16" s="76">
        <v>0.09</v>
      </c>
      <c r="D16" s="76">
        <v>0.09</v>
      </c>
      <c r="E16" s="76">
        <v>8.8999999999999996E-2</v>
      </c>
      <c r="F16" s="76">
        <v>8.7999999999999995E-2</v>
      </c>
      <c r="G16" s="76">
        <v>8.7999999999999995E-2</v>
      </c>
      <c r="H16" s="76">
        <v>8.6999999999999994E-2</v>
      </c>
      <c r="I16" s="76">
        <v>8.5999999999999993E-2</v>
      </c>
      <c r="J16" s="76">
        <v>8.5999999999999993E-2</v>
      </c>
      <c r="K16" s="76">
        <v>8.5000000000000006E-2</v>
      </c>
      <c r="L16" s="76">
        <v>8.5000000000000006E-2</v>
      </c>
      <c r="M16" s="76">
        <v>8.5000000000000006E-2</v>
      </c>
      <c r="N16" s="76">
        <v>8.6999999999999994E-2</v>
      </c>
      <c r="O16" s="76">
        <v>8.6999999999999994E-2</v>
      </c>
      <c r="P16" s="76">
        <v>8.6999999999999994E-2</v>
      </c>
      <c r="Q16" s="76">
        <v>8.8999999999999996E-2</v>
      </c>
      <c r="R16" s="76">
        <v>0.09</v>
      </c>
      <c r="S16" s="76">
        <v>9.1999999999999998E-2</v>
      </c>
      <c r="T16" s="76">
        <v>8.7999999999999995E-2</v>
      </c>
      <c r="U16" s="76">
        <v>8.7999999999999995E-2</v>
      </c>
      <c r="V16" s="76">
        <v>8.7999999999999995E-2</v>
      </c>
      <c r="W16" s="76">
        <v>8.6999999999999994E-2</v>
      </c>
      <c r="X16" s="76">
        <v>8.6999999999999994E-2</v>
      </c>
      <c r="Y16" s="76">
        <v>8.8999999999999996E-2</v>
      </c>
      <c r="Z16" s="76">
        <v>9.1999999999999998E-2</v>
      </c>
      <c r="AA16" s="76">
        <v>0.09</v>
      </c>
      <c r="AB16" s="76">
        <v>0.09</v>
      </c>
      <c r="AC16" s="76">
        <v>9.2999999999999999E-2</v>
      </c>
      <c r="AD16" s="76">
        <v>9.4E-2</v>
      </c>
      <c r="AE16" s="76">
        <v>9.4E-2</v>
      </c>
      <c r="AF16" s="76">
        <v>9.5000000000000001E-2</v>
      </c>
      <c r="AG16" s="76">
        <v>9.1999999999999998E-2</v>
      </c>
      <c r="AH16" s="76">
        <v>0.09</v>
      </c>
    </row>
    <row r="17" spans="1:34">
      <c r="A17" s="61" t="s">
        <v>121</v>
      </c>
      <c r="B17" s="76">
        <v>1.244</v>
      </c>
      <c r="C17" s="76">
        <v>1.244</v>
      </c>
      <c r="D17" s="76">
        <v>1.244</v>
      </c>
      <c r="E17" s="76">
        <v>1.244</v>
      </c>
      <c r="F17" s="76">
        <v>1.244</v>
      </c>
      <c r="G17" s="76">
        <v>1.244</v>
      </c>
      <c r="H17" s="76">
        <v>1.244</v>
      </c>
      <c r="I17" s="76">
        <v>1.244</v>
      </c>
      <c r="J17" s="76">
        <v>1.244</v>
      </c>
      <c r="K17" s="76">
        <v>1.244</v>
      </c>
      <c r="L17" s="76">
        <v>1.244</v>
      </c>
      <c r="M17" s="76">
        <v>1.244</v>
      </c>
      <c r="N17" s="76">
        <v>1.244</v>
      </c>
      <c r="O17" s="76">
        <v>1.244</v>
      </c>
      <c r="P17" s="76">
        <v>1.244</v>
      </c>
      <c r="Q17" s="76">
        <v>1.26</v>
      </c>
      <c r="R17" s="76">
        <v>1.2629999999999999</v>
      </c>
      <c r="S17" s="76">
        <v>1.2649999999999999</v>
      </c>
      <c r="T17" s="76">
        <v>1.268</v>
      </c>
      <c r="U17" s="76">
        <v>1.27</v>
      </c>
      <c r="V17" s="76">
        <v>1.268</v>
      </c>
      <c r="W17" s="76">
        <v>1.2669999999999999</v>
      </c>
      <c r="X17" s="76">
        <v>1.2310000000000001</v>
      </c>
      <c r="Y17" s="76">
        <v>1.226</v>
      </c>
      <c r="Z17" s="76">
        <v>1.2290000000000001</v>
      </c>
      <c r="AA17" s="76">
        <v>1.2270000000000001</v>
      </c>
      <c r="AB17" s="76">
        <v>1.228</v>
      </c>
      <c r="AC17" s="76">
        <v>1.2250000000000001</v>
      </c>
      <c r="AD17" s="76">
        <v>1.2250000000000001</v>
      </c>
      <c r="AE17" s="76">
        <v>1.222</v>
      </c>
      <c r="AF17" s="76">
        <v>1.2230000000000001</v>
      </c>
      <c r="AG17" s="76">
        <v>1.2210000000000001</v>
      </c>
      <c r="AH17" s="76">
        <v>1.2190000000000001</v>
      </c>
    </row>
    <row r="18" spans="1:34">
      <c r="A18" s="61" t="s">
        <v>98</v>
      </c>
      <c r="B18" s="76">
        <v>3.9039999999999999</v>
      </c>
      <c r="C18" s="76">
        <v>3.9039999999999999</v>
      </c>
      <c r="D18" s="76">
        <v>3.9039999999999999</v>
      </c>
      <c r="E18" s="76">
        <v>3.9039999999999999</v>
      </c>
      <c r="F18" s="76">
        <v>3.9039999999999999</v>
      </c>
      <c r="G18" s="76">
        <v>3.9039999999999999</v>
      </c>
      <c r="H18" s="76">
        <v>3.9039999999999999</v>
      </c>
      <c r="I18" s="76">
        <v>3.9039999999999999</v>
      </c>
      <c r="J18" s="76">
        <v>3.9039999999999999</v>
      </c>
      <c r="K18" s="76">
        <v>3.9039999999999999</v>
      </c>
      <c r="L18" s="76">
        <v>3.9039999999999999</v>
      </c>
      <c r="M18" s="76">
        <v>3.9039999999999999</v>
      </c>
      <c r="N18" s="76">
        <v>3.9039999999999999</v>
      </c>
      <c r="O18" s="76">
        <v>3.702</v>
      </c>
      <c r="P18" s="76">
        <v>3.702</v>
      </c>
      <c r="Q18" s="76">
        <v>3.702</v>
      </c>
      <c r="R18" s="76">
        <v>3.702</v>
      </c>
      <c r="S18" s="76">
        <v>3.702</v>
      </c>
      <c r="T18" s="76">
        <v>3.702</v>
      </c>
      <c r="U18" s="76">
        <v>3.702</v>
      </c>
      <c r="V18" s="76">
        <v>3.702</v>
      </c>
      <c r="W18" s="76">
        <v>3.702</v>
      </c>
      <c r="X18" s="76">
        <v>3.702</v>
      </c>
      <c r="Y18" s="76">
        <v>3.702</v>
      </c>
      <c r="Z18" s="76">
        <v>3.702</v>
      </c>
      <c r="AA18" s="76">
        <v>3.702</v>
      </c>
      <c r="AB18" s="76">
        <v>3.702</v>
      </c>
      <c r="AC18" s="76">
        <v>3.702</v>
      </c>
      <c r="AD18" s="76">
        <v>3.702</v>
      </c>
      <c r="AE18" s="76">
        <v>3.702</v>
      </c>
      <c r="AF18" s="76">
        <v>3.9980000000000002</v>
      </c>
      <c r="AG18" s="76">
        <v>3.9980000000000002</v>
      </c>
      <c r="AH18" s="76">
        <v>3.9980000000000002</v>
      </c>
    </row>
    <row r="19" spans="1:34">
      <c r="A19" s="78" t="s">
        <v>136</v>
      </c>
      <c r="B19" s="93">
        <v>4.0000000000000001E-3</v>
      </c>
      <c r="C19" s="93">
        <v>3.0000000000000001E-3</v>
      </c>
      <c r="D19" s="93">
        <v>3.0000000000000001E-3</v>
      </c>
      <c r="E19" s="93">
        <v>3.0000000000000001E-3</v>
      </c>
      <c r="F19" s="93">
        <v>4.0000000000000001E-3</v>
      </c>
      <c r="G19" s="93">
        <v>3.0000000000000001E-3</v>
      </c>
      <c r="H19" s="93">
        <v>3.0000000000000001E-3</v>
      </c>
      <c r="I19" s="93">
        <v>3.0000000000000001E-3</v>
      </c>
      <c r="J19" s="93">
        <v>3.0000000000000001E-3</v>
      </c>
      <c r="K19" s="93">
        <v>3.0000000000000001E-3</v>
      </c>
      <c r="L19" s="93">
        <v>3.0000000000000001E-3</v>
      </c>
      <c r="M19" s="93">
        <v>3.0000000000000001E-3</v>
      </c>
      <c r="N19" s="93">
        <v>3.0000000000000001E-3</v>
      </c>
      <c r="O19" s="93">
        <v>4.0000000000000001E-3</v>
      </c>
      <c r="P19" s="93">
        <v>4.0000000000000001E-3</v>
      </c>
      <c r="Q19" s="93">
        <v>4.0000000000000001E-3</v>
      </c>
      <c r="R19" s="93">
        <v>4.0000000000000001E-3</v>
      </c>
      <c r="S19" s="93">
        <v>4.0000000000000001E-3</v>
      </c>
      <c r="T19" s="93">
        <v>4.0000000000000001E-3</v>
      </c>
      <c r="U19" s="93">
        <v>4.0000000000000001E-3</v>
      </c>
      <c r="V19" s="93">
        <v>3.0000000000000001E-3</v>
      </c>
      <c r="W19" s="93">
        <v>3.0000000000000001E-3</v>
      </c>
      <c r="X19" s="93">
        <v>3.0000000000000001E-3</v>
      </c>
      <c r="Y19" s="93">
        <v>3.0000000000000001E-3</v>
      </c>
      <c r="Z19" s="93">
        <v>3.0000000000000001E-3</v>
      </c>
      <c r="AA19" s="93">
        <v>3.0000000000000001E-3</v>
      </c>
      <c r="AB19" s="93">
        <v>3.0000000000000001E-3</v>
      </c>
      <c r="AC19" s="93">
        <v>3.0000000000000001E-3</v>
      </c>
      <c r="AD19" s="93">
        <v>3.0000000000000001E-3</v>
      </c>
      <c r="AE19" s="93">
        <v>3.0000000000000001E-3</v>
      </c>
      <c r="AF19" s="93">
        <v>3.0000000000000001E-3</v>
      </c>
      <c r="AG19" s="93">
        <v>3.0000000000000001E-3</v>
      </c>
      <c r="AH19" s="93">
        <v>4.0000000000000001E-3</v>
      </c>
    </row>
    <row r="20" spans="1:34">
      <c r="A20" s="68" t="s">
        <v>71</v>
      </c>
      <c r="B20" s="76">
        <v>2.7E-2</v>
      </c>
      <c r="C20" s="76">
        <v>2.7E-2</v>
      </c>
      <c r="D20" s="76">
        <v>2.7E-2</v>
      </c>
      <c r="E20" s="76">
        <v>2.7E-2</v>
      </c>
      <c r="F20" s="76">
        <v>2.7E-2</v>
      </c>
      <c r="G20" s="76">
        <v>2.7E-2</v>
      </c>
      <c r="H20" s="76">
        <v>2.7E-2</v>
      </c>
      <c r="I20" s="76">
        <v>2.7E-2</v>
      </c>
      <c r="J20" s="76">
        <v>2.7E-2</v>
      </c>
      <c r="K20" s="76">
        <v>2.5999999999999999E-2</v>
      </c>
      <c r="L20" s="76">
        <v>2.8000000000000001E-2</v>
      </c>
      <c r="M20" s="76">
        <v>2.8000000000000001E-2</v>
      </c>
      <c r="N20" s="76">
        <v>2.9000000000000001E-2</v>
      </c>
      <c r="O20" s="76">
        <v>0.03</v>
      </c>
      <c r="P20" s="76">
        <v>0.03</v>
      </c>
      <c r="Q20" s="76">
        <v>3.1E-2</v>
      </c>
      <c r="R20" s="76">
        <v>0.03</v>
      </c>
      <c r="S20" s="76">
        <v>3.1E-2</v>
      </c>
      <c r="T20" s="76">
        <v>3.1E-2</v>
      </c>
      <c r="U20" s="76">
        <v>3.1E-2</v>
      </c>
      <c r="V20" s="76">
        <v>3.1E-2</v>
      </c>
      <c r="W20" s="76">
        <v>0.03</v>
      </c>
      <c r="X20" s="76">
        <v>3.1E-2</v>
      </c>
      <c r="Y20" s="76">
        <v>3.1E-2</v>
      </c>
      <c r="Z20" s="76">
        <v>3.1E-2</v>
      </c>
      <c r="AA20" s="76">
        <v>3.1E-2</v>
      </c>
      <c r="AB20" s="76">
        <v>3.1E-2</v>
      </c>
      <c r="AC20" s="76">
        <v>0.03</v>
      </c>
      <c r="AD20" s="76">
        <v>3.1E-2</v>
      </c>
      <c r="AE20" s="76">
        <v>3.1E-2</v>
      </c>
      <c r="AF20" s="76">
        <v>3.1E-2</v>
      </c>
      <c r="AG20" s="76">
        <v>3.1E-2</v>
      </c>
      <c r="AH20" s="76">
        <v>3.1E-2</v>
      </c>
    </row>
    <row r="21" spans="1:34">
      <c r="A21" s="69" t="s">
        <v>72</v>
      </c>
      <c r="B21" s="136">
        <v>4.0000000000000001E-3</v>
      </c>
      <c r="C21" s="136">
        <v>4.0000000000000001E-3</v>
      </c>
      <c r="D21" s="136">
        <v>4.0000000000000001E-3</v>
      </c>
      <c r="E21" s="136">
        <v>4.0000000000000001E-3</v>
      </c>
      <c r="F21" s="136">
        <v>4.0000000000000001E-3</v>
      </c>
      <c r="G21" s="136">
        <v>4.0000000000000001E-3</v>
      </c>
      <c r="H21" s="136">
        <v>4.0000000000000001E-3</v>
      </c>
      <c r="I21" s="136">
        <v>4.0000000000000001E-3</v>
      </c>
      <c r="J21" s="136">
        <v>4.0000000000000001E-3</v>
      </c>
      <c r="K21" s="136">
        <v>4.0000000000000001E-3</v>
      </c>
      <c r="L21" s="136">
        <v>4.0000000000000001E-3</v>
      </c>
      <c r="M21" s="136">
        <v>4.0000000000000001E-3</v>
      </c>
      <c r="N21" s="136">
        <v>4.0000000000000001E-3</v>
      </c>
      <c r="O21" s="136">
        <v>4.0000000000000001E-3</v>
      </c>
      <c r="P21" s="136">
        <v>4.0000000000000001E-3</v>
      </c>
      <c r="Q21" s="136">
        <v>4.0000000000000001E-3</v>
      </c>
      <c r="R21" s="136">
        <v>4.0000000000000001E-3</v>
      </c>
      <c r="S21" s="136">
        <v>4.0000000000000001E-3</v>
      </c>
      <c r="T21" s="136">
        <v>4.0000000000000001E-3</v>
      </c>
      <c r="U21" s="136">
        <v>4.0000000000000001E-3</v>
      </c>
      <c r="V21" s="136">
        <v>4.0000000000000001E-3</v>
      </c>
      <c r="W21" s="136">
        <v>4.0000000000000001E-3</v>
      </c>
      <c r="X21" s="136">
        <v>4.0000000000000001E-3</v>
      </c>
      <c r="Y21" s="136">
        <v>4.0000000000000001E-3</v>
      </c>
      <c r="Z21" s="136">
        <v>4.0000000000000001E-3</v>
      </c>
      <c r="AA21" s="136">
        <v>4.0000000000000001E-3</v>
      </c>
      <c r="AB21" s="136">
        <v>4.0000000000000001E-3</v>
      </c>
      <c r="AC21" s="136">
        <v>4.0000000000000001E-3</v>
      </c>
      <c r="AD21" s="136">
        <v>4.0000000000000001E-3</v>
      </c>
      <c r="AE21" s="136">
        <v>4.0000000000000001E-3</v>
      </c>
      <c r="AF21" s="136">
        <v>4.0000000000000001E-3</v>
      </c>
      <c r="AG21" s="136">
        <v>4.0000000000000001E-3</v>
      </c>
      <c r="AH21" s="136">
        <v>4.0000000000000001E-3</v>
      </c>
    </row>
    <row r="22" spans="1:34">
      <c r="A22" s="68" t="s">
        <v>73</v>
      </c>
      <c r="B22" s="136">
        <v>2E-3</v>
      </c>
      <c r="C22" s="136">
        <v>2E-3</v>
      </c>
      <c r="D22" s="136">
        <v>2E-3</v>
      </c>
      <c r="E22" s="136">
        <v>2E-3</v>
      </c>
      <c r="F22" s="136">
        <v>2E-3</v>
      </c>
      <c r="G22" s="136">
        <v>2E-3</v>
      </c>
      <c r="H22" s="136">
        <v>2E-3</v>
      </c>
      <c r="I22" s="136">
        <v>2E-3</v>
      </c>
      <c r="J22" s="136">
        <v>2E-3</v>
      </c>
      <c r="K22" s="136">
        <v>2E-3</v>
      </c>
      <c r="L22" s="136">
        <v>2E-3</v>
      </c>
      <c r="M22" s="136">
        <v>2E-3</v>
      </c>
      <c r="N22" s="136">
        <v>2E-3</v>
      </c>
      <c r="O22" s="136">
        <v>2E-3</v>
      </c>
      <c r="P22" s="136">
        <v>2E-3</v>
      </c>
      <c r="Q22" s="136">
        <v>2E-3</v>
      </c>
      <c r="R22" s="136">
        <v>2E-3</v>
      </c>
      <c r="S22" s="136">
        <v>2E-3</v>
      </c>
      <c r="T22" s="136">
        <v>2E-3</v>
      </c>
      <c r="U22" s="136">
        <v>2E-3</v>
      </c>
      <c r="V22" s="136">
        <v>2E-3</v>
      </c>
      <c r="W22" s="136">
        <v>2E-3</v>
      </c>
      <c r="X22" s="136">
        <v>2E-3</v>
      </c>
      <c r="Y22" s="136">
        <v>2E-3</v>
      </c>
      <c r="Z22" s="136">
        <v>2E-3</v>
      </c>
      <c r="AA22" s="136">
        <v>2E-3</v>
      </c>
      <c r="AB22" s="136">
        <v>2E-3</v>
      </c>
      <c r="AC22" s="136">
        <v>2E-3</v>
      </c>
      <c r="AD22" s="136">
        <v>2E-3</v>
      </c>
      <c r="AE22" s="136">
        <v>2E-3</v>
      </c>
      <c r="AF22" s="136">
        <v>2E-3</v>
      </c>
      <c r="AG22" s="136">
        <v>2E-3</v>
      </c>
      <c r="AH22" s="136">
        <v>2E-3</v>
      </c>
    </row>
    <row r="23" spans="1:34">
      <c r="A23" s="68" t="s">
        <v>132</v>
      </c>
      <c r="B23" s="76">
        <v>1.4E-2</v>
      </c>
      <c r="C23" s="76">
        <v>1.4E-2</v>
      </c>
      <c r="D23" s="76">
        <v>1.4E-2</v>
      </c>
      <c r="E23" s="76">
        <v>1.6E-2</v>
      </c>
      <c r="F23" s="76">
        <v>1.4999999999999999E-2</v>
      </c>
      <c r="G23" s="76">
        <v>1.4E-2</v>
      </c>
      <c r="H23" s="76">
        <v>1.4999999999999999E-2</v>
      </c>
      <c r="I23" s="76">
        <v>1.6E-2</v>
      </c>
      <c r="J23" s="76">
        <v>1.4999999999999999E-2</v>
      </c>
      <c r="K23" s="76">
        <v>1.4999999999999999E-2</v>
      </c>
      <c r="L23" s="76">
        <v>1.6E-2</v>
      </c>
      <c r="M23" s="76">
        <v>1.4999999999999999E-2</v>
      </c>
      <c r="N23" s="76">
        <v>1.4999999999999999E-2</v>
      </c>
      <c r="O23" s="76">
        <v>1.4999999999999999E-2</v>
      </c>
      <c r="P23" s="76">
        <v>1.6E-2</v>
      </c>
      <c r="Q23" s="76">
        <v>1.6E-2</v>
      </c>
      <c r="R23" s="76">
        <v>1.4E-2</v>
      </c>
      <c r="S23" s="76">
        <v>1.6E-2</v>
      </c>
      <c r="T23" s="76">
        <v>1.7000000000000001E-2</v>
      </c>
      <c r="U23" s="76">
        <v>1.9E-2</v>
      </c>
      <c r="V23" s="76">
        <v>1.6E-2</v>
      </c>
      <c r="W23" s="76">
        <v>1.7000000000000001E-2</v>
      </c>
      <c r="X23" s="76">
        <v>0.02</v>
      </c>
      <c r="Y23" s="76">
        <v>0.02</v>
      </c>
      <c r="Z23" s="76">
        <v>0.02</v>
      </c>
      <c r="AA23" s="76">
        <v>0.02</v>
      </c>
      <c r="AB23" s="76">
        <v>2.3E-2</v>
      </c>
      <c r="AC23" s="76">
        <v>1.7999999999999999E-2</v>
      </c>
      <c r="AD23" s="76">
        <v>1.9E-2</v>
      </c>
      <c r="AE23" s="76">
        <v>0.02</v>
      </c>
      <c r="AF23" s="76">
        <v>2.1000000000000001E-2</v>
      </c>
      <c r="AG23" s="76">
        <v>2.1999999999999999E-2</v>
      </c>
      <c r="AH23" s="76">
        <v>2.1000000000000001E-2</v>
      </c>
    </row>
    <row r="24" spans="1:34">
      <c r="A24" s="61" t="s">
        <v>114</v>
      </c>
      <c r="B24" s="76">
        <v>0.74</v>
      </c>
      <c r="C24" s="76">
        <v>0.74</v>
      </c>
      <c r="D24" s="76">
        <v>0.74</v>
      </c>
      <c r="E24" s="76">
        <v>0.74</v>
      </c>
      <c r="F24" s="76">
        <v>0.74</v>
      </c>
      <c r="G24" s="76">
        <v>0.74</v>
      </c>
      <c r="H24" s="76">
        <v>0.74</v>
      </c>
      <c r="I24" s="76">
        <v>0.74</v>
      </c>
      <c r="J24" s="76">
        <v>0.74</v>
      </c>
      <c r="K24" s="76">
        <v>0.74</v>
      </c>
      <c r="L24" s="76">
        <v>0.74</v>
      </c>
      <c r="M24" s="76">
        <v>0.74</v>
      </c>
      <c r="N24" s="76">
        <v>0.74</v>
      </c>
      <c r="O24" s="76">
        <v>0.74</v>
      </c>
      <c r="P24" s="76">
        <v>0.74</v>
      </c>
      <c r="Q24" s="76">
        <v>0.74</v>
      </c>
      <c r="R24" s="76">
        <v>0.74</v>
      </c>
      <c r="S24" s="76">
        <v>0.74</v>
      </c>
      <c r="T24" s="76">
        <v>0.74</v>
      </c>
      <c r="U24" s="76">
        <v>0.74</v>
      </c>
      <c r="V24" s="76">
        <v>0.74</v>
      </c>
      <c r="W24" s="76">
        <v>0.74</v>
      </c>
      <c r="X24" s="76">
        <v>0.74</v>
      </c>
      <c r="Y24" s="76">
        <v>0.74</v>
      </c>
      <c r="Z24" s="76">
        <v>0.74</v>
      </c>
      <c r="AA24" s="76">
        <v>0.74</v>
      </c>
      <c r="AB24" s="76">
        <v>0.74</v>
      </c>
      <c r="AC24" s="76">
        <v>0.74</v>
      </c>
      <c r="AD24" s="76">
        <v>0.74</v>
      </c>
      <c r="AE24" s="76">
        <v>0.74</v>
      </c>
      <c r="AF24" s="76">
        <v>0.74</v>
      </c>
      <c r="AG24" s="76">
        <v>0.74</v>
      </c>
      <c r="AH24" s="76">
        <v>0.74</v>
      </c>
    </row>
    <row r="25" spans="1:34">
      <c r="A25" s="61" t="s">
        <v>127</v>
      </c>
      <c r="B25" s="76">
        <v>9.2999999999999999E-2</v>
      </c>
      <c r="C25" s="76">
        <v>9.1999999999999998E-2</v>
      </c>
      <c r="D25" s="76">
        <v>9.1999999999999998E-2</v>
      </c>
      <c r="E25" s="76">
        <v>9.0999999999999998E-2</v>
      </c>
      <c r="F25" s="76">
        <v>9.0999999999999998E-2</v>
      </c>
      <c r="G25" s="76">
        <v>9.0999999999999998E-2</v>
      </c>
      <c r="H25" s="76">
        <v>0.09</v>
      </c>
      <c r="I25" s="76">
        <v>0.09</v>
      </c>
      <c r="J25" s="76">
        <v>0.09</v>
      </c>
      <c r="K25" s="76">
        <v>8.8999999999999996E-2</v>
      </c>
      <c r="L25" s="76">
        <v>8.5999999999999993E-2</v>
      </c>
      <c r="M25" s="76">
        <v>8.4000000000000005E-2</v>
      </c>
      <c r="N25" s="76">
        <v>7.4999999999999997E-2</v>
      </c>
      <c r="O25" s="76">
        <v>7.5999999999999998E-2</v>
      </c>
      <c r="P25" s="76">
        <v>7.5999999999999998E-2</v>
      </c>
      <c r="Q25" s="76">
        <v>7.9000000000000001E-2</v>
      </c>
      <c r="R25" s="76">
        <v>7.9000000000000001E-2</v>
      </c>
      <c r="S25" s="76">
        <v>7.8E-2</v>
      </c>
      <c r="T25" s="76">
        <v>7.8E-2</v>
      </c>
      <c r="U25" s="76">
        <v>8.1000000000000003E-2</v>
      </c>
      <c r="V25" s="76">
        <v>8.2000000000000003E-2</v>
      </c>
      <c r="W25" s="76">
        <v>8.5999999999999993E-2</v>
      </c>
      <c r="X25" s="76">
        <v>8.5999999999999993E-2</v>
      </c>
      <c r="Y25" s="76">
        <v>0.10299999999999999</v>
      </c>
      <c r="Z25" s="76">
        <v>0.104</v>
      </c>
      <c r="AA25" s="76">
        <v>0.10299999999999999</v>
      </c>
      <c r="AB25" s="76">
        <v>0.1</v>
      </c>
      <c r="AC25" s="76">
        <v>0.1</v>
      </c>
      <c r="AD25" s="76">
        <v>9.2999999999999999E-2</v>
      </c>
      <c r="AE25" s="76">
        <v>0.1</v>
      </c>
      <c r="AF25" s="76">
        <v>0.1</v>
      </c>
      <c r="AG25" s="136" t="s">
        <v>111</v>
      </c>
      <c r="AH25" s="136" t="s">
        <v>111</v>
      </c>
    </row>
    <row r="26" spans="1:34">
      <c r="A26" s="61" t="s">
        <v>109</v>
      </c>
      <c r="B26" s="70" t="s">
        <v>111</v>
      </c>
      <c r="C26" s="70" t="s">
        <v>111</v>
      </c>
      <c r="D26" s="70" t="s">
        <v>111</v>
      </c>
      <c r="E26" s="76">
        <v>1.1339999999999999</v>
      </c>
      <c r="F26" s="76">
        <v>1.1339999999999999</v>
      </c>
      <c r="G26" s="76">
        <v>1.1339999999999999</v>
      </c>
      <c r="H26" s="76">
        <v>1.1339999999999999</v>
      </c>
      <c r="I26" s="76">
        <v>1.1339999999999999</v>
      </c>
      <c r="J26" s="76">
        <v>1.1339999999999999</v>
      </c>
      <c r="K26" s="76">
        <v>1.1339999999999999</v>
      </c>
      <c r="L26" s="76">
        <v>1.1339999999999999</v>
      </c>
      <c r="M26" s="76">
        <v>1.1339999999999999</v>
      </c>
      <c r="N26" s="76">
        <v>1.1339999999999999</v>
      </c>
      <c r="O26" s="76">
        <v>1.1339999999999999</v>
      </c>
      <c r="P26" s="76">
        <v>1.1339999999999999</v>
      </c>
      <c r="Q26" s="76">
        <v>1.1339999999999999</v>
      </c>
      <c r="R26" s="76">
        <v>1.1339999999999999</v>
      </c>
      <c r="S26" s="76">
        <v>1.1339999999999999</v>
      </c>
      <c r="T26" s="76">
        <v>1.1339999999999999</v>
      </c>
      <c r="U26" s="76">
        <v>1.1339999999999999</v>
      </c>
      <c r="V26" s="76">
        <v>1.1339999999999999</v>
      </c>
      <c r="W26" s="76">
        <v>1.1339999999999999</v>
      </c>
      <c r="X26" s="76">
        <v>1.1339999999999999</v>
      </c>
      <c r="Y26" s="76">
        <v>1.1339999999999999</v>
      </c>
      <c r="Z26" s="76">
        <v>1.1339999999999999</v>
      </c>
      <c r="AA26" s="76">
        <v>1.1339999999999999</v>
      </c>
      <c r="AB26" s="76">
        <v>1.1339999999999999</v>
      </c>
      <c r="AC26" s="76">
        <v>1.1339999999999999</v>
      </c>
      <c r="AD26" s="76">
        <v>1.1339999999999999</v>
      </c>
      <c r="AE26" s="76">
        <v>1.1339999999999999</v>
      </c>
      <c r="AF26" s="76">
        <v>1.1339999999999999</v>
      </c>
      <c r="AG26" s="76">
        <v>1.1339999999999999</v>
      </c>
      <c r="AH26" s="76">
        <v>1.1339999999999999</v>
      </c>
    </row>
    <row r="27" spans="1:34" ht="15.75" thickBot="1">
      <c r="A27" s="65" t="s">
        <v>69</v>
      </c>
      <c r="B27" s="140">
        <v>0.01</v>
      </c>
      <c r="C27" s="140">
        <v>0.01</v>
      </c>
      <c r="D27" s="140">
        <v>0.01</v>
      </c>
      <c r="E27" s="140">
        <v>0.01</v>
      </c>
      <c r="F27" s="140">
        <v>0.01</v>
      </c>
      <c r="G27" s="140">
        <v>0.01</v>
      </c>
      <c r="H27" s="140">
        <v>0.01</v>
      </c>
      <c r="I27" s="140">
        <v>0.01</v>
      </c>
      <c r="J27" s="140">
        <v>0.01</v>
      </c>
      <c r="K27" s="140">
        <v>0.01</v>
      </c>
      <c r="L27" s="140">
        <v>0.01</v>
      </c>
      <c r="M27" s="140">
        <v>0.01</v>
      </c>
      <c r="N27" s="140">
        <v>0.01</v>
      </c>
      <c r="O27" s="140">
        <v>0.01</v>
      </c>
      <c r="P27" s="140">
        <v>0.01</v>
      </c>
      <c r="Q27" s="140">
        <v>0.01</v>
      </c>
      <c r="R27" s="140">
        <v>0.01</v>
      </c>
      <c r="S27" s="140">
        <v>0.01</v>
      </c>
      <c r="T27" s="140">
        <v>0.01</v>
      </c>
      <c r="U27" s="140">
        <v>0.01</v>
      </c>
      <c r="V27" s="140">
        <v>0.01</v>
      </c>
      <c r="W27" s="140">
        <v>0.01</v>
      </c>
      <c r="X27" s="140">
        <v>0.01</v>
      </c>
      <c r="Y27" s="140">
        <v>0.01</v>
      </c>
      <c r="Z27" s="140">
        <v>0.01</v>
      </c>
      <c r="AA27" s="140">
        <v>0.01</v>
      </c>
      <c r="AB27" s="140">
        <v>0.01</v>
      </c>
      <c r="AC27" s="140">
        <v>0.01</v>
      </c>
      <c r="AD27" s="140">
        <v>0.01</v>
      </c>
      <c r="AE27" s="140">
        <v>0.01</v>
      </c>
      <c r="AF27" s="140">
        <v>0.01</v>
      </c>
      <c r="AG27" s="140">
        <v>0.01</v>
      </c>
      <c r="AH27" s="140">
        <v>0.01</v>
      </c>
    </row>
    <row r="29" spans="1:34">
      <c r="A29" t="s">
        <v>179</v>
      </c>
      <c r="B29" t="s">
        <v>196</v>
      </c>
    </row>
    <row r="31" spans="1:34">
      <c r="B31" s="139"/>
      <c r="C31" s="139"/>
      <c r="D31" s="139"/>
      <c r="E31" s="139"/>
      <c r="F31" s="139"/>
      <c r="G31" s="139"/>
      <c r="H31" s="139"/>
      <c r="I31" s="139"/>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row>
    <row r="32" spans="1:34">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row>
    <row r="33" spans="2:34">
      <c r="B33" s="139"/>
      <c r="C33" s="139"/>
      <c r="D33" s="139"/>
      <c r="E33" s="139"/>
      <c r="F33" s="139"/>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row>
    <row r="34" spans="2:34">
      <c r="B34" s="139"/>
      <c r="C34" s="139"/>
      <c r="D34" s="139"/>
      <c r="E34" s="139"/>
      <c r="F34" s="139"/>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row>
    <row r="35" spans="2:34">
      <c r="B35" s="139"/>
      <c r="C35" s="139"/>
      <c r="D35" s="139"/>
      <c r="E35" s="139"/>
      <c r="F35" s="139"/>
      <c r="G35" s="139"/>
      <c r="H35" s="139"/>
      <c r="I35" s="139"/>
      <c r="J35" s="139"/>
      <c r="K35" s="139"/>
      <c r="L35" s="139"/>
      <c r="M35" s="139"/>
      <c r="N35" s="139"/>
      <c r="O35" s="139"/>
      <c r="P35" s="139"/>
      <c r="Q35" s="139"/>
      <c r="R35" s="139"/>
      <c r="S35" s="139"/>
      <c r="T35" s="139"/>
      <c r="U35" s="139"/>
      <c r="V35" s="139"/>
      <c r="W35" s="139"/>
      <c r="X35" s="139"/>
      <c r="Y35" s="139"/>
      <c r="Z35" s="139"/>
      <c r="AA35" s="139"/>
      <c r="AB35" s="139"/>
      <c r="AC35" s="139"/>
      <c r="AD35" s="139"/>
      <c r="AE35" s="139"/>
      <c r="AF35" s="139"/>
      <c r="AG35" s="139"/>
      <c r="AH35" s="139"/>
    </row>
    <row r="36" spans="2:34">
      <c r="B36" s="139"/>
      <c r="C36" s="139"/>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row>
    <row r="37" spans="2:34">
      <c r="B37" s="139"/>
      <c r="C37" s="139"/>
      <c r="D37" s="139"/>
      <c r="E37" s="139"/>
      <c r="F37" s="139"/>
      <c r="G37" s="139"/>
      <c r="H37" s="139"/>
      <c r="I37" s="139"/>
      <c r="J37" s="139"/>
      <c r="K37" s="139"/>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row>
    <row r="38" spans="2:34">
      <c r="B38" s="139"/>
      <c r="C38" s="139"/>
      <c r="D38" s="139"/>
      <c r="E38" s="139"/>
      <c r="F38" s="139"/>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9"/>
      <c r="AE38" s="139"/>
      <c r="AF38" s="139"/>
      <c r="AG38" s="139"/>
      <c r="AH38" s="139"/>
    </row>
    <row r="39" spans="2:34">
      <c r="B39" s="139"/>
      <c r="C39" s="139"/>
      <c r="D39" s="139"/>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row>
    <row r="40" spans="2:34">
      <c r="B40" s="139"/>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row>
    <row r="41" spans="2:34">
      <c r="B41" s="139"/>
      <c r="C41" s="139"/>
      <c r="D41" s="139"/>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row>
    <row r="42" spans="2:34">
      <c r="B42" s="139"/>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row>
    <row r="43" spans="2:34">
      <c r="B43" s="139"/>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row>
    <row r="44" spans="2:34">
      <c r="B44" s="139"/>
      <c r="C44" s="139"/>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row>
    <row r="45" spans="2:34">
      <c r="B45" s="139"/>
      <c r="C45" s="139"/>
      <c r="D45" s="139"/>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row>
    <row r="46" spans="2:34">
      <c r="B46" s="139"/>
      <c r="C46" s="139"/>
      <c r="D46" s="139"/>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row>
    <row r="47" spans="2:34">
      <c r="B47" s="139"/>
      <c r="C47" s="139"/>
      <c r="D47" s="139"/>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row>
    <row r="48" spans="2:34">
      <c r="B48" s="139"/>
      <c r="C48" s="139"/>
      <c r="D48" s="139"/>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row>
    <row r="49" spans="2:34">
      <c r="B49" s="139"/>
      <c r="C49" s="139"/>
      <c r="D49" s="139"/>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row>
    <row r="50" spans="2:34">
      <c r="B50" s="139"/>
      <c r="C50" s="139"/>
      <c r="D50" s="139"/>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row>
    <row r="51" spans="2:34">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row>
    <row r="52" spans="2:34">
      <c r="B52" s="139"/>
      <c r="C52" s="139"/>
      <c r="D52" s="139"/>
      <c r="E52" s="139"/>
      <c r="F52" s="139"/>
      <c r="G52" s="139"/>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c r="AF52" s="139"/>
      <c r="AG52" s="139"/>
      <c r="AH52" s="139"/>
    </row>
    <row r="53" spans="2:34">
      <c r="B53" s="139"/>
      <c r="C53" s="139"/>
      <c r="D53" s="139"/>
      <c r="E53" s="139"/>
      <c r="F53" s="139"/>
      <c r="G53" s="139"/>
      <c r="H53" s="139"/>
      <c r="I53" s="139"/>
      <c r="J53" s="139"/>
      <c r="K53" s="139"/>
      <c r="L53" s="139"/>
      <c r="M53" s="139"/>
      <c r="N53" s="139"/>
      <c r="O53" s="139"/>
      <c r="P53" s="139"/>
      <c r="Q53" s="139"/>
      <c r="R53" s="139"/>
      <c r="S53" s="139"/>
      <c r="T53" s="139"/>
      <c r="U53" s="139"/>
      <c r="V53" s="139"/>
      <c r="W53" s="139"/>
      <c r="X53" s="139"/>
      <c r="Y53" s="139"/>
      <c r="Z53" s="139"/>
      <c r="AA53" s="139"/>
      <c r="AB53" s="139"/>
      <c r="AC53" s="139"/>
      <c r="AD53" s="139"/>
      <c r="AE53" s="139"/>
      <c r="AF53" s="139"/>
      <c r="AG53" s="139"/>
      <c r="AH53" s="139"/>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Annex 3D-1</vt:lpstr>
      <vt:lpstr>Annex 3D-2</vt:lpstr>
      <vt:lpstr>Annex 3D-8</vt:lpstr>
      <vt:lpstr>Annex 3D-9</vt:lpstr>
      <vt:lpstr>Annex 3D-10</vt:lpstr>
      <vt:lpstr>Annex 3D-11</vt:lpstr>
      <vt:lpstr>Annex 3D-12</vt:lpstr>
      <vt:lpstr>Annex 3D-13</vt:lpstr>
      <vt:lpstr>Annex 3D-14</vt:lpstr>
      <vt:lpstr>Annex 3D-15</vt:lpstr>
      <vt:lpstr>Annex 3D-16</vt:lpstr>
      <vt:lpstr>Annex 3D-17</vt:lpstr>
      <vt:lpstr>Annex 3D-18</vt:lpstr>
      <vt:lpstr>Annex 3D-19</vt:lpstr>
      <vt:lpstr>Annex 3D-20</vt:lpstr>
    </vt:vector>
  </TitlesOfParts>
  <Company>Aarhus Universitet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Albrektsen, Rikke</dc:creator>
  <cp:lastModifiedBy>Rikke Albrektsen</cp:lastModifiedBy>
  <dcterms:created xsi:type="dcterms:W3CDTF">2014-11-20T08:30:08Z</dcterms:created>
  <dcterms:modified xsi:type="dcterms:W3CDTF">2024-01-29T10:13:10Z</dcterms:modified>
</cp:coreProperties>
</file>