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66925"/>
  <mc:AlternateContent xmlns:mc="http://schemas.openxmlformats.org/markup-compatibility/2006">
    <mc:Choice Requires="x15">
      <x15ac:absPath xmlns:x15ac="http://schemas.microsoft.com/office/spreadsheetml/2010/11/ac" url="C:\Ivan Relova 2020\Cursos y Consultoria\Consultorias 2024\BTR4_4CN RD Medio Ambiente\Documentos y Estructura prevista BTR_CN4\"/>
    </mc:Choice>
  </mc:AlternateContent>
  <xr:revisionPtr revIDLastSave="0" documentId="8_{1BA2404C-E477-4223-8CF4-2BBB9768DC50}" xr6:coauthVersionLast="47" xr6:coauthVersionMax="47" xr10:uidLastSave="{00000000-0000-0000-0000-000000000000}"/>
  <bookViews>
    <workbookView xWindow="20370" yWindow="-120" windowWidth="29040" windowHeight="15720" xr2:uid="{00000000-000D-0000-FFFF-FFFF00000000}"/>
  </bookViews>
  <sheets>
    <sheet name="Index sheet" sheetId="1" r:id="rId1"/>
    <sheet name="Table1" sheetId="2" r:id="rId2"/>
    <sheet name="Table2" sheetId="13" r:id="rId3"/>
    <sheet name="Table3" sheetId="4" r:id="rId4"/>
    <sheet name="Table4.1" sheetId="5" r:id="rId5"/>
    <sheet name="Table5" sheetId="6" r:id="rId6"/>
    <sheet name="Table6" sheetId="7" r:id="rId7"/>
    <sheet name="Table7" sheetId="8" r:id="rId8"/>
    <sheet name="Table8" sheetId="9" r:id="rId9"/>
    <sheet name="Table9" sheetId="15" r:id="rId10"/>
    <sheet name="Table10" sheetId="10" r:id="rId11"/>
    <sheet name="Table11" sheetId="11" r:id="rId12"/>
    <sheet name="Table12" sheetId="12" r:id="rId13"/>
  </sheets>
  <definedNames>
    <definedName name="_ftn1" localSheetId="3">Table3!$C$25</definedName>
    <definedName name="_ftnref1" localSheetId="3">Table3!$C$22</definedName>
    <definedName name="_Hlk180667499" localSheetId="5">Table5!#REF!</definedName>
    <definedName name="_Hlk180667608" localSheetId="5">Table5!#REF!</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7" l="1"/>
  <c r="E31" i="7"/>
  <c r="E30" i="7"/>
  <c r="E29" i="7"/>
  <c r="E28" i="7"/>
  <c r="E27" i="7"/>
  <c r="E22" i="7"/>
  <c r="E21" i="7"/>
  <c r="E16" i="7"/>
  <c r="E15" i="7"/>
  <c r="E14" i="7"/>
  <c r="E13" i="7"/>
  <c r="E12" i="7"/>
  <c r="E11" i="7"/>
  <c r="E10" i="7"/>
</calcChain>
</file>

<file path=xl/sharedStrings.xml><?xml version="1.0" encoding="utf-8"?>
<sst xmlns="http://schemas.openxmlformats.org/spreadsheetml/2006/main" count="1265" uniqueCount="550">
  <si>
    <t>Index</t>
  </si>
  <si>
    <t xml:space="preserve">DOMINICAN REPUBLIC </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</si>
  <si>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</si>
  <si>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</si>
  <si>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</si>
  <si>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</si>
  <si>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</si>
  <si>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</si>
  <si>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</si>
  <si>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</si>
  <si>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</si>
  <si>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</si>
  <si>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</si>
  <si>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</si>
  <si>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</si>
  <si>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</si>
  <si>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</si>
  <si>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</si>
  <si>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</si>
  <si>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No</t>
  </si>
  <si>
    <t>FLEXIBILIDAD</t>
  </si>
  <si>
    <t>Table8</t>
  </si>
  <si>
    <t>Information on projections of greenhouse gas emissions and removals under a ‘with additional measures’ scenario</t>
  </si>
  <si>
    <t xml:space="preserve">FLEXIBILIDAD </t>
  </si>
  <si>
    <t>Table9</t>
  </si>
  <si>
    <t>Information on projections of greenhouse gas emissions and removals under a ‘without measures’ scenario</t>
  </si>
  <si>
    <t>Table10</t>
  </si>
  <si>
    <t>Projections of key indicators</t>
  </si>
  <si>
    <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</si>
  <si>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</si>
  <si>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</si>
  <si>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</si>
  <si>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</si>
  <si>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NA</t>
  </si>
  <si>
    <t>1. Structured summary: Description of selected indicators</t>
  </si>
  <si>
    <t>Back to index</t>
  </si>
  <si>
    <r>
      <t>Indicator(s) selected to track progress</t>
    </r>
    <r>
      <rPr>
        <i/>
        <vertAlign val="superscript"/>
        <sz val="9"/>
        <rFont val="Times New Roman"/>
        <family val="1"/>
      </rPr>
      <t>a</t>
    </r>
  </si>
  <si>
    <t>Description</t>
  </si>
  <si>
    <r>
      <rPr>
        <b/>
        <sz val="11"/>
        <color theme="1"/>
        <rFont val="Calibri"/>
        <family val="2"/>
        <scheme val="minor"/>
      </rPr>
      <t xml:space="preserve">DOS INDICADORES DE GEI: </t>
    </r>
    <r>
      <rPr>
        <sz val="11"/>
        <color theme="1"/>
        <rFont val="Calibri"/>
        <family val="2"/>
        <scheme val="minor"/>
      </rPr>
      <t>Reducción del 27 % de las emisiones de GEI con respecto al BAU 2030 con los siguientes objetivos, un 20 % condicionado a finanzas externas y un 7 % no condicionado a finanzas domésticas (5 % al sector privado y 2 % sector público).</t>
    </r>
  </si>
  <si>
    <r>
      <t>El indicador de seguimiento se calcula como el Porcentaje resultante de dividir la diferencia de las emisiones nacionales brutas de gases de efecto invernadero (GEI) de la línea base menos las emisiones nacionales brutas reportadas por las PAM al cierre 2023 de Emisiones de Gases y Compuestos de Efecto Invernadero (INGEI). 
Indicador GEI= (</t>
    </r>
    <r>
      <rPr>
        <sz val="11"/>
        <rFont val="Times New Roman"/>
        <family val="1"/>
      </rPr>
      <t>L</t>
    </r>
    <r>
      <rPr>
        <sz val="11"/>
        <color theme="1"/>
        <rFont val="Times New Roman"/>
        <family val="1"/>
      </rPr>
      <t xml:space="preserve">B año,i -Emisiones año,i)
Donde:
</t>
    </r>
    <r>
      <rPr>
        <sz val="11"/>
        <rFont val="Times New Roman"/>
        <family val="1"/>
      </rPr>
      <t>L</t>
    </r>
    <r>
      <rPr>
        <sz val="11"/>
        <color theme="1"/>
        <rFont val="Times New Roman"/>
        <family val="1"/>
      </rPr>
      <t>B año,i= Emisiones de la Línea Base en el año i.
Emisiones año</t>
    </r>
    <r>
      <rPr>
        <sz val="11"/>
        <rFont val="Times New Roman"/>
        <family val="1"/>
      </rPr>
      <t>,i=</t>
    </r>
    <r>
      <rPr>
        <sz val="11"/>
        <color theme="1"/>
        <rFont val="Times New Roman"/>
        <family val="1"/>
      </rPr>
      <t xml:space="preserve"> Emisiones evitadas reportadas en el PDA-NDC 2023 en el año i.</t>
    </r>
  </si>
  <si>
    <r>
      <rPr>
        <b/>
        <sz val="11"/>
        <color theme="1"/>
        <rFont val="Calibri"/>
        <family val="2"/>
        <scheme val="minor"/>
      </rPr>
      <t xml:space="preserve">UN INDICADOR DE POLITICAS: </t>
    </r>
    <r>
      <rPr>
        <sz val="11"/>
        <color theme="1"/>
        <rFont val="Calibri"/>
        <family val="2"/>
        <scheme val="minor"/>
      </rPr>
      <t>Marcos habilitantes para la reduccion posterior de GEI.</t>
    </r>
  </si>
  <si>
    <t>Implementación de políticas y regulaciones para incrementar la eficiencia y programas habilitantes para reducir las emisiones de GEI.</t>
  </si>
  <si>
    <r>
      <rPr>
        <b/>
        <sz val="11"/>
        <color theme="1"/>
        <rFont val="Calibri"/>
        <family val="2"/>
        <scheme val="minor"/>
      </rPr>
      <t xml:space="preserve">DOS INDICADORES NO GEI: </t>
    </r>
    <r>
      <rPr>
        <sz val="11"/>
        <color theme="1"/>
        <rFont val="Calibri"/>
        <family val="2"/>
        <scheme val="minor"/>
      </rPr>
      <t>Incremento en porcentajes de áreas forestales, tecnologías y nuevas variedades para la ganadería y cultivo de arroz respectivamente.</t>
    </r>
  </si>
  <si>
    <t>Incremento de áreas (ha) reforestadas por año e implementacion del programa REDD+. Incremento de tecnologías y variedades en la agricultura a partir de la ganadería vacuna y el cultivo de arroz.</t>
  </si>
  <si>
    <r>
      <t>Information for the reference point(s), level(s), baseline(s), base year(s) or starting point(s), as appropriate</t>
    </r>
    <r>
      <rPr>
        <i/>
        <vertAlign val="superscript"/>
        <sz val="9"/>
        <color rgb="FF000000"/>
        <rFont val="Times New Roman"/>
        <family val="1"/>
      </rPr>
      <t>b</t>
    </r>
    <r>
      <rPr>
        <vertAlign val="superscript"/>
        <sz val="9"/>
        <color rgb="FF000000"/>
        <rFont val="Times New Roman"/>
        <family val="1"/>
      </rPr>
      <t xml:space="preserve">_x000D_
</t>
    </r>
  </si>
  <si>
    <t>La Línea Base (LB) representa el comportamiento hipotético o esperado de las emisiones de GEI resultado de un escenario de 2010 al 2030, de los distintos sectores económicos considerando que no se lleven a cabo políticas, medidas y/o acciones de mitigación de GEI. Escenario Tendencial (BAU).</t>
  </si>
  <si>
    <r>
      <t>Updates in accordance with any recalculation of the GHG inventory, as appropriate</t>
    </r>
    <r>
      <rPr>
        <i/>
        <vertAlign val="superscript"/>
        <sz val="9"/>
        <color rgb="FF000000"/>
        <rFont val="Times New Roman"/>
        <family val="1"/>
      </rPr>
      <t>b</t>
    </r>
  </si>
  <si>
    <t>Año base:  2010 con escenario Tendencial al 2030.
Emisiones totales nacionales de GEI en el año base: 36,000 Kt CO2eq. （basado en inventario de gases de efecto invernadero presentado a la CMNUCC en la Tercera Comunicación Nacional de Cambio Climático en marzo de 2018）
Se considera un escenario BAU (business as usual) de 51,000 Kt CO2eq proyectado al 2030, reflejado en el Plan de Desarrollo Económico Compatible con el Cambio Climático (DECCC-2011).
El escenario tendencial proyectado al 2030, sin intervención de política de mitigación se cuantificó en 51,000 ktCO2e de emisiones brutas. Se referencia que el 27% superior a la LB (25%) que se establecido en 2015 en la primera Contribución Determinada a nivel Nacional (NDC), debido a mejoras metodológicas derivadas de la actualización del INGEI, mismo que se actualizó con las metodologías del IPCC 2006 y su Refinamiento de 2019 con un AR5-IPCC.</t>
  </si>
  <si>
    <r>
      <t>Relation to NDC</t>
    </r>
    <r>
      <rPr>
        <i/>
        <vertAlign val="superscript"/>
        <sz val="9"/>
        <color rgb="FF000000"/>
        <rFont val="Times New Roman"/>
        <family val="1"/>
      </rPr>
      <t>c</t>
    </r>
  </si>
  <si>
    <t>Este indicador está directamente relacionado con las metas de reducción de las emisiones brutas de GEI en comparación con la linea base tanto condicionadas como no condicionadas establecidas en la NDC de República Dominicana, cuya meta no condicionada de reducción de GEI es de 7% en 2030 con respecto al BAU. Un 20% condicionado a finanzas externas.</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</si>
  <si>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</si>
  <si>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vertAlign val="superscript"/>
        <sz val="9"/>
        <color rgb="FF000000"/>
        <rFont val="Times New Roman"/>
        <family val="1"/>
      </rPr>
      <t xml:space="preserve">   </t>
    </r>
    <r>
      <rPr>
        <sz val="9"/>
        <color rgb="FF000000"/>
        <rFont val="Times New Roman"/>
        <family val="1"/>
      </rPr>
      <t xml:space="preserve"> Each Party shall identify the indicator(s) that it has selected to track progress of its NDC (para. 65 of the MPGs). </t>
    </r>
  </si>
  <si>
    <r>
      <t xml:space="preserve">b </t>
    </r>
    <r>
      <rPr>
        <vertAlign val="superscript"/>
        <sz val="9"/>
        <color rgb="FF000000"/>
        <rFont val="Times New Roman"/>
        <family val="1"/>
      </rPr>
      <t xml:space="preserve">  </t>
    </r>
    <r>
      <rPr>
        <sz val="9"/>
        <color rgb="FF000000"/>
        <rFont val="Times New Roman"/>
        <family val="1"/>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</si>
  <si>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vertAlign val="superscript"/>
        <sz val="9"/>
        <color rgb="FF000000"/>
        <rFont val="Times New Roman"/>
        <family val="1"/>
      </rPr>
      <t xml:space="preserve"> </t>
    </r>
    <r>
      <rPr>
        <sz val="9"/>
        <color rgb="FF000000"/>
        <rFont val="Times New Roman"/>
        <family val="1"/>
      </rPr>
      <t xml:space="preserve"> Each Party shall describe for each indicator identified how it is related to its NDC (para. 76(a) of the MPGs). </t>
    </r>
  </si>
  <si>
    <t>Custom footnotes:</t>
  </si>
  <si>
    <r>
      <t xml:space="preserve">Para un total de 26 resultados para las acciones de mitigación (PAM) que presentan un estado de avance considerable y algunos concluidos según la evaluación del plan de acción de la NDC para el periodo 2021-2023, fueron propuestos  </t>
    </r>
    <r>
      <rPr>
        <b/>
        <sz val="9"/>
        <color theme="1"/>
        <rFont val="Times New Roman"/>
        <family val="1"/>
      </rPr>
      <t xml:space="preserve">cinco (5) </t>
    </r>
    <r>
      <rPr>
        <sz val="9"/>
        <color theme="1"/>
        <rFont val="Times New Roman"/>
        <family val="1"/>
      </rPr>
      <t xml:space="preserve">indicadores  para el seguimiento y reporte a partir de la información sobre los puntos de referencia, los niveles, las bases de referencia, los años de base o los puntos de partida, atendiendo a todo nuevo cálculo del inventario de GEI para la data serial 1998-2022. </t>
    </r>
  </si>
  <si>
    <t>2. Structured summary: Definitions needed to understand the NDC</t>
  </si>
  <si>
    <r>
      <t>Definitions</t>
    </r>
    <r>
      <rPr>
        <i/>
        <vertAlign val="superscript"/>
        <sz val="9"/>
        <rFont val="Times New Roman"/>
        <family val="1"/>
      </rPr>
      <t>a</t>
    </r>
  </si>
  <si>
    <t>Definition needed to understand each indicator:</t>
  </si>
  <si>
    <t>1. Implementadas políticas y regulaciones para incrementar la eficiencia y programas habilitantes para reducir emisiones de GEI.</t>
  </si>
  <si>
    <t>Identificación, diseño, desarrollo y aprobación de políticas, planes, regulaciones, entre otros que conlleven a la publicación de marcos habilitantes para la implementación de las acciones de mitigación con cobeneficios de la adaptación que puedan aportar a disminuir el balance de las emisiones de GEI a nivel nacional en los diferentes sectores de la economía dominicana, las política y regulaciones aplican para el período 2021-2023.</t>
  </si>
  <si>
    <t>Any sector or category defined differently than in the national inventory report:</t>
  </si>
  <si>
    <t xml:space="preserve">2. Cantidad de emisiones evitadas en ktCO2eq a partir de tecnologías (Eólica y Solar Fotovoltaica) con el incremento de las Fuentes Renovables de Energía (FRE) y sustitución de Gas Natural en el (SENI) para el consumo de energía primaria. </t>
  </si>
  <si>
    <r>
      <t>El Indicador de GEI mide el progreso hacia la meta de la NDC de la reducción de las emisiones brutas de gases de efecto invernadero (GEI) a nivel nacional respecto a las emisiones del BAU, utilizando la diferencia entre las emisiones evitadas nacionales para acciones especificas en los sectores de energìa y absorciones en Foresta para cada año del periodo de implementación de la NDC (2021-2025) . La linea base es un escenario Bussines as Us</t>
    </r>
    <r>
      <rPr>
        <sz val="9"/>
        <color theme="1"/>
        <rFont val="Times New Roman"/>
        <family val="1"/>
      </rPr>
      <t>u</t>
    </r>
    <r>
      <rPr>
        <sz val="9"/>
        <color rgb="FF000000"/>
        <rFont val="Times New Roman"/>
        <family val="1"/>
      </rPr>
      <t xml:space="preserve">al (BAU) al 2030 que se construye proyectando los datos de actividad de cada fuente de emision del INEGEI al 2030 y agregandolos a nivel de cada categoria y sector para finalmente obtener la linea base a nivel nacional durante todo el periodo proyectado. Promedio según datos anuales de las emisiones expresadas en ktCO2eq  en la generación de electricidad a partir de sustitución de Fuel No.6 a base de gas natural, así como las fuentes renovables (Eólica y Solar Fotovoltaica) dentro del sector de energía y el número de MW instalado en el periodo 2021-2023 de tecnologías más eficientes.
</t>
    </r>
  </si>
  <si>
    <t>3. Cantidad de emisiones evitadas en ktCO2eq a partir del incremento de sistemas de transporte público más eficientes en las grandes ciudades.</t>
  </si>
  <si>
    <t xml:space="preserve">Promedio según datos anuales de las emisiones expresadas en kt CO2eq  en el uso de transportes públicos con mayor eficiencia en grandes ciudades reportado en el periodo 2021-2023 el sector de energía. Nueva línea de teleférico y nuevo corredores de autobuses en las ciudades.
</t>
  </si>
  <si>
    <t>4. Incremento de ha reforestadas/año y e implementación del (Programa REDD+)</t>
  </si>
  <si>
    <t>Se considera que se evitarían las emisiones de CO2 con la inclusión de al menos 15 ha/año resultado en un incremento efectivo de la superficie en manejo de plantaciones forestales y otras especies, así como las absorciones cuantificadas en el periodo 2021-2023, así como los reportes REDD+.</t>
  </si>
  <si>
    <t>5. Incremento de tecnologías y variedades en la agricultura a partir de la ganadería vacuna y el cultivo de arroz.</t>
  </si>
  <si>
    <t xml:space="preserve">Promedio según datos anuales de las emisiones de CH4 en la fermentación entérica específicamente la producción de carne vacuna (en kt de carne vacuna en peso vivo) con modelos más sostenibles.
Producción de arroz con variedades más eficientes y resistentes al clima a nivel nacional. Ambas para el periodo 2021-2023.
</t>
  </si>
  <si>
    <t xml:space="preserve">Definition needed to understand mitigation co-benefits of adaptation actions and/or economic diversification plans: </t>
  </si>
  <si>
    <t>N/A</t>
  </si>
  <si>
    <t>Any other relevant definitions</t>
  </si>
  <si>
    <r>
      <t>Notes</t>
    </r>
    <r>
      <rPr>
        <sz val="9"/>
        <color rgb="FF000000"/>
        <rFont val="Times New Roman"/>
        <family val="1"/>
      </rPr>
      <t>:</t>
    </r>
    <r>
      <rPr>
        <i/>
        <sz val="9"/>
        <color rgb="FF000000"/>
        <rFont val="Times New Roman"/>
        <family val="1"/>
      </rPr>
      <t xml:space="preserve"> </t>
    </r>
    <r>
      <rPr>
        <sz val="9"/>
        <color rgb="FF000000"/>
        <rFont val="Times New Roman"/>
        <family val="1"/>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</si>
  <si>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</si>
  <si>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</si>
  <si>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</si>
  <si>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</si>
  <si>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vertAlign val="superscript"/>
        <sz val="9"/>
        <rFont val="Times New Roman"/>
        <family val="1"/>
      </rPr>
      <t>a</t>
    </r>
  </si>
  <si>
    <t>Accounting approach, including how it is consistent with Article 4, paragraphs 13–14, of the Paris Agreement (para. 71 of the MPGs)</t>
  </si>
  <si>
    <r>
      <t>Para la primera NDC de República Dominicana, se elaboró la línea base utilizando el enfoque de contabilidad basado en su Inventario Nacional de Emisiones de Gases y Compuestos de Efecto Invernadero (INGEI) del año 2010</t>
    </r>
    <r>
      <rPr>
        <sz val="9"/>
        <color rgb="FFFF0000"/>
        <rFont val="Times New Roman"/>
        <family val="1"/>
      </rPr>
      <t>,</t>
    </r>
    <r>
      <rPr>
        <sz val="9"/>
        <color theme="1"/>
        <rFont val="Times New Roman"/>
        <family val="1"/>
      </rPr>
      <t xml:space="preserve"> elaborado en base a las Directrices para Inventarios Nacionales emitidas por el Grupo Intergubernamental de Expertos sobre el Cambio Climático (IPCC por sus siglas en inglés) publicadas en 1996 y los potenciales de calentamiento global (GWP) del</t>
    </r>
    <r>
      <rPr>
        <b/>
        <sz val="9"/>
        <color theme="1"/>
        <rFont val="Times New Roman"/>
        <family val="1"/>
      </rPr>
      <t xml:space="preserve"> </t>
    </r>
    <r>
      <rPr>
        <sz val="9"/>
        <rFont val="Times New Roman"/>
        <family val="1"/>
      </rPr>
      <t>AR2</t>
    </r>
    <r>
      <rPr>
        <sz val="9"/>
        <color theme="1"/>
        <rFont val="Times New Roman"/>
        <family val="1"/>
      </rPr>
      <t xml:space="preserve"> del IPCC. </t>
    </r>
  </si>
  <si>
    <r>
      <t>For the second and subsequent NDC under Article 4, and optionally for the first NDC under Article 4:</t>
    </r>
    <r>
      <rPr>
        <i/>
        <vertAlign val="superscript"/>
        <sz val="9"/>
        <rFont val="Times New Roman"/>
        <family val="1"/>
      </rPr>
      <t>b</t>
    </r>
  </si>
  <si>
    <t>Information on how the accounting approach used is consistent with paragraphs 13–17 and annex II of decision 4/CMA.1 (para. 72 of the MPGs)</t>
  </si>
  <si>
    <t xml:space="preserve">Como parte de las actividades de actualización del Inventario Nacional de Emisiones de Gases Invernadero (INGEI), se implementaron distintos cambios metodológicos entre los que podemos destacar la migración del método aplicado para la estimación de emisiones, el cual, pasó de considerar las Directrices para Inventarios Nacionales emitidas por el IPCC publicadas en 1996, a utilizar aquellas más recientes elaboradas en 2006 y su refinamiento en 2019. Dicha migración, permitió realizar cálculos más exhaustivos, uso de factores por defecto más acordes con el contexto nacional, que en su conjunto; dotan de una mayor representatividad, claridad y transparencia a los resultados reportados a nivel nacional. Con la finalidad de obtener una serie histórica actualizada y consistente con la migración metodológica, el proceso de actualización del INGEI incluyó el recálculo de emisiones anteriores a 2010-2022.  Para la NDC revisada, se utilizó el INGEI y la linea base actualizada y tanto la contabilidad de las emisiones de GEI como la línea base utilizan los potenciales de calentamiento global (GWP) del AR5 del IPCC, garantizando la consistencia con las directrices MPGs establecidas en el Acuerdo de París. </t>
  </si>
  <si>
    <t>Explain how the accounting for anthropogenic emissions and removals is in accordance with methodologies and common metrics assessed by the IPCC and in accordance with decision 18/CMA.1 (para. 1(a) of annex II to decision 4/CMA.1)</t>
  </si>
  <si>
    <r>
      <t>República Dominicana emplea las metodologías para los inventarios nacionales de gases de efecto invernadero del IPCC 2006 y su Refinamiento 2019, incluyendo los sectores establecidos en las Direc</t>
    </r>
    <r>
      <rPr>
        <sz val="9"/>
        <rFont val="Times New Roman"/>
        <family val="1"/>
      </rPr>
      <t>trices del IPCC y tablas comunes de reporte CRT: 1) Energía; 2) Procesos Industriales y uso de productos; 3) Agricultura; 4) Usos del Suelo, Cambio de Usos del Suelo y Silvicultura (USCU</t>
    </r>
    <r>
      <rPr>
        <sz val="9"/>
        <color theme="1"/>
        <rFont val="Times New Roman"/>
        <family val="1"/>
      </rPr>
      <t>T</t>
    </r>
    <r>
      <rPr>
        <sz val="9"/>
        <rFont val="Times New Roman"/>
        <family val="1"/>
      </rPr>
      <t>S) y 5) Gestión de Residuos.</t>
    </r>
    <r>
      <rPr>
        <sz val="9"/>
        <color theme="1"/>
        <rFont val="Times New Roman"/>
        <family val="1"/>
      </rPr>
      <t xml:space="preserve"> Los GEI incluidos son: dióxido de carbono (CO2), metano (CH4), óxido nitroso (N2O), hidrofluorocarbono (HFC), perflurocarbono (PFC) incluidos en otros, no se contabliza el hexafluoruro de azufre (SF6) y trifloruro de nitrógeno (NF3) no ocurre. República Dominicana contabiliza las emisiones en unidades de kilotoneladas de CO2 equivalente utilizando los potenciales de calentamiento global del AR5 del IPCC.</t>
    </r>
  </si>
  <si>
    <t>Explain how consistency has been maintained between any GHG data and estimation methodologies used for accounting and the Party’s GHG inventory, pursuant to Article 13, paragraph 7(a), of the Paris Agreement, if applicable (para. 2(b) of annex II to decision 4/CMA.1)</t>
  </si>
  <si>
    <t>El indicador seleccionado, las emisiones totales nacionales de GEI, se calcula sobre la base de las Directrices del IPCC de 2006, el Suplemento de 2013 a las Directrices del IPCC de 2006: Humedales y las Refinadas de 2019 a las Directrices del IPCC de 2006.
- Los potenciales de calentamiento atmosférico (PCA) presentados en el Quinto Informe de Evaluación del IPCC (AR5) se utilizan para calcular las emisiones totales nacionales de GEI en CO2eq, de conformidad con las disposiciones pertinentes de las MPG (18/CMA.1, Anexo).
- Se presenta el sector AFOLU separado en dos sectores, por una parte, se presenta el sector Agricultura y, por otra parte, el sector Uso de la tierra, cambio de uso de la tierra y silvicultura (UTCUTS).
- Estos métodos de estimación están sujetos a cambios en función del progreso sobre las normas de estimación y contabilidad.</t>
  </si>
  <si>
    <t>Explain how overestimation or underestimation has been avoided for any projected emissions and removals used for accounting (para. 2(c) of annex II to decision 4/CMA.1)</t>
  </si>
  <si>
    <t>- Las emisiones del INGEI y las contribuciones del UTCUTS utilizadas para contabilizar la NDC se estiman sobre la base de los conocimientos científicos más recientes, teniendo en cuenta el principio de PRECISIÓN establecido en las Directrices del IPCC, para evitar en la medida de lo posible la sobreestimación o subestimación de las emisiones.</t>
  </si>
  <si>
    <r>
      <t>For each NDC under Article 4:</t>
    </r>
    <r>
      <rPr>
        <i/>
        <vertAlign val="superscript"/>
        <sz val="9"/>
        <rFont val="Times New Roman"/>
        <family val="1"/>
      </rPr>
      <t>b</t>
    </r>
  </si>
  <si>
    <r>
      <t>Accounting for anthropogenic emissions and removals in accordance with methodolog</t>
    </r>
    <r>
      <rPr>
        <i/>
        <sz val="9"/>
        <rFont val="Times New Roman"/>
        <family val="1"/>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</si>
  <si>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</si>
  <si>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r>
      <t xml:space="preserve">La aplicación y consecución del objetivo de la NDC de República Dominicana evaluando los 46 metas de mitigación y su estado de avance, de las cuales se agruparon las metas con un estado concluido y/o avanzado para la selección posterior de cinco (5) indicadores, uno de ellos relacionado con marcos habilitantes, tres de ellos están relacionados con las emisiones totales netas de  CO </t>
    </r>
    <r>
      <rPr>
        <vertAlign val="subscript"/>
        <sz val="9"/>
        <color theme="1"/>
        <rFont val="Times New Roman"/>
        <family val="1"/>
      </rPr>
      <t xml:space="preserve">2eq </t>
    </r>
    <r>
      <rPr>
        <sz val="9"/>
        <color theme="1"/>
        <rFont val="Times New Roman"/>
        <family val="1"/>
      </rPr>
      <t>para el sector de energía e IPPU  y las emisiones de CH</t>
    </r>
    <r>
      <rPr>
        <vertAlign val="subscript"/>
        <sz val="9"/>
        <color theme="1"/>
        <rFont val="Times New Roman"/>
        <family val="1"/>
      </rPr>
      <t xml:space="preserve">4 </t>
    </r>
    <r>
      <rPr>
        <sz val="9"/>
        <color theme="1"/>
        <rFont val="Times New Roman"/>
        <family val="1"/>
      </rPr>
      <t>para los sectores de Agricultura y Desechos y se comparan respecto al año tendencial 2030. Y un indicador relacionado con el incremento de superficie de bosques.</t>
    </r>
  </si>
  <si>
    <t>Each methodology and/or accounting approach used for the construction of any baseline, to the extent possible (para. 74(b) of the MPGs)</t>
  </si>
  <si>
    <t>La línea base (LB) de RepÍblica Dominicana se construye utilizando un escenario hipotético de emisiones entre 2010 y 2030 sin políticas de mitigación, segun el PLAN DECC. Las proyecciones se realizan identificando las variables impulsoras  de la generación de emisiones de GEI con base en los datos de actividad requeridos para la estimación de emisiones en cada una de las categorías y subcategorías asociadas a los grandes sectores que a nivel nacional integran el INGEI (consumos energéticos, datos de producción, demanda de productos, demanda de energía, tamaño y estructura del parque vehicular, generación de residuos, estadísticas sobre crecimiento poblacional, tamaño y estructura de la matriz energética, etc) y proyectando los datos de actividad necesarios para estimar las proyecciones de consumos energéticos, producción, demanda, entre otras. Los aspectos metodológicos se pueden encontrar detallados para cada sector y categoría en el documento descriptivo de su Contribución Determinada a Nivel Nacional (2021-2023)”. La estimación de emisiones asociadas a los datos proyectados para cada sector fue realizada tomando en consideración el enfoque metodológico (factores de emisión, consideraciones y parámetros) provisto en las Directrices de IPCC para inventarios nacionales 2006, misma que fue utilizada para la actualización del INGEI.  Dado que el objetivo de emisiones de GEI de la NDC del compromiso país se establece como una tasa de reducción en comparación con el nivel de referencia (BAU 2030).</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</si>
  <si>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</si>
  <si>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Las metodologías y los enfoques contables utilizados para información sobre cada indicador en el Cuadro 4 del CTF son idénticos a los utilizados para cada indicador de la Tabla 1 del CTF.</t>
  </si>
  <si>
    <t>Any conditions and assumptions relevant to the achievement of the NDC under Article 4, as applicable and available (para. 75(i) of the MPGs)</t>
  </si>
  <si>
    <t>Para abordar las emisiones y absorciones de CO2 por las perturbaciones naturales de las tierras gestionadas y de la reforestación se utiliza la metodología y el enfoque del cambio en las existencias de carbono con base en las variaciones que se producen en los ecosistemas, principalmente, a través de procesos de intercambio de CO2 entre la superficie terrestre y la atmósfera. Por lo tanto, los incrementos en las existencias de carbono en el tiempo se equiparán con la absorción neta de CO2 de la atmósfera, mientras que las reducciones en las existencias totales de carbono se equiparán con la emisión neta de CO2, de acuerdo con las Directrices IPCC del 2006.</t>
  </si>
  <si>
    <t>Key parameters, assumptions, definitions, data sources and models used, as applicable and available (para. 75(a) of the MPGs)</t>
  </si>
  <si>
    <t>Los parámetros clave incluyen las proyecciones de emisiones en un escenario sin medidas para establecer la línea base y el INGEI.</t>
  </si>
  <si>
    <t>IPCC Guidelines used, as applicable and available (para. 75(b) of the MPGs)</t>
  </si>
  <si>
    <t xml:space="preserve">República Dominicana ha utilizado las directrices del IPCC 2006 y su refinamiento de 2019 para estimar las emisiones y las absorciones de GEI. 
- Suplemento de 2013 a las Directrices de 2006 del IPCC para los inventarios nacionales de gases de efecto invernadero: Humedales. 
- 2013 Métodos suplementarios revisados y orientaciones sobre buenas prácticas derivadas del Protocolo de Kioto.
</t>
  </si>
  <si>
    <t>Report the metrics used, as applicable and available
(para. 75(c) of the MPGs)</t>
  </si>
  <si>
    <t>Los PCA de un horizonte temporal de 100 años presentados en el Quinto Informe de Evaluación del IPCC (AR5).</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</si>
  <si>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</si>
  <si>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Ver sección: Metodologías y enfoques contables Enfoque para la contabilidad. Contabilización de las emisiones y absorciones.</t>
  </si>
  <si>
    <t>Provide information on methodologies used to track progress arising from the implementation of policies and measures, as appropriate (para. 1(d) of annex II to decision 4/CMA.1)</t>
  </si>
  <si>
    <t>Según el decreto 541-20[1], los sistemas MRV sectoriales se han diseñado para el seguimiento de las metas de la NDC-RD y establecen el conjunto de acciones que se llevarán a cabo para hacer un seguimiento de los progresos derivados de la implementación de políticas y medidas. Ver sección relacionadas con las PAMs.</t>
  </si>
  <si>
    <t>Where applicable to its NDC, any sector-, category or activity-specific assumptions, methodologies and approaches consistent with IPCC guidance, taking into account any relevant decision under the Convention, as applicable (para. 75(d) of the MPGs):</t>
  </si>
  <si>
    <t>How the Party has drawn on existing methods and guidance established under the Convention and its related legal instruments, as appropriate, if applicable
(para. 1(c) of annex II to decision 4/CMA.1)</t>
  </si>
  <si>
    <t>Any methodologies used to account for mitigation benefits of adaptation actions and/or economic diversification plans (para. 75(e) of the MPGs)</t>
  </si>
  <si>
    <t>Describe how double counting of net GHG emission reductions has been avoided, including in accordance with guidance developed related to Article 6 if relevant (para. 76(d) of the MPGs)</t>
  </si>
  <si>
    <r>
      <t xml:space="preserve">República Dominicana previene </t>
    </r>
    <r>
      <rPr>
        <sz val="9"/>
        <rFont val="Times New Roman"/>
        <family val="1"/>
      </rPr>
      <t xml:space="preserve">la doble contabilización en la estimación de las reducciones de emisiones alcanzadas mediante la aplicación de las metodologías del IPCC, garantizando que las acciones de mitigación no se dupliquen en el seguimiento del progreso en los sectores involucrados en la NDC. RD utilizará una tabla de correspondencia entre los sectores de la NDC y el INGEI a nivel de fuente, subcategorias, categorías por sector y gases utilizando el mismo Reporte (AR5), </t>
    </r>
    <r>
      <rPr>
        <sz val="9"/>
        <rFont val="Times New Roman"/>
        <family val="1"/>
      </rPr>
      <t>posterior o más reciente,</t>
    </r>
    <r>
      <rPr>
        <sz val="9"/>
        <rFont val="Times New Roman"/>
        <family val="1"/>
      </rPr>
      <t xml:space="preserve"> en correspondencia con el último Inventario.</t>
    </r>
  </si>
  <si>
    <t>Any other methodologies related to the NDC under Article 4 (para. 75(h) of the MPGs)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</si>
  <si>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</si>
  <si>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</si>
  <si>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r>
      <t xml:space="preserve">República Dominicana mantiene la consistencia metodológica entre la comunicación y la implementación de la NDC, utilizando las mismas fuentes de datos, definiciones y enfoques para asegurar que las estimaciones de emisiones sean coherentes. La linea base y el BAU se </t>
    </r>
    <r>
      <rPr>
        <sz val="9"/>
        <rFont val="Times New Roman"/>
        <family val="1"/>
      </rPr>
      <t>actualizaron</t>
    </r>
    <r>
      <rPr>
        <sz val="9"/>
        <color theme="1"/>
        <rFont val="Times New Roman"/>
        <family val="1"/>
      </rPr>
      <t xml:space="preserve"> tras un nuevo INGEI previamente a la comunicacion de la NDC.</t>
    </r>
  </si>
  <si>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</si>
  <si>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 xml:space="preserve">República Dominicana ha mantenido la consistencia entre los datos de emisiones de GEI y las metodologías utilizadas para la contabilización del INGEI utilizados tanto en la comunicacion de la NDC como para su seguimiento. Todos los datos utilizados para la evaluacion de la implementacion de la NDC son consistentes con el INGEI más reciente. </t>
  </si>
  <si>
    <t>For Parties that apply technical changes to update reference points, reference levels or projections, the changes should reflect either of the following (para. 2(d) of annex II to decision 4/CMA.1):</t>
  </si>
  <si>
    <t>Explain how any methodological changes and technical updates made during the implementation of their NDC were transparently reported (para. 2(e) of annex II to decision 4/CMA.1)</t>
  </si>
  <si>
    <t>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</si>
  <si>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</si>
  <si>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 xml:space="preserve">República Dominicana contabiliza todas las categorías de emisiones antropogénicas correspondientes a su NDC a través del INGEI y la tabla de correspondencia entre los sectores de la NDC y las fuentes de emision del INGEI. De esta manera, se asegura una cobertura completa y coherente en el seguimiento y reporte de los progresos alcanzados en la implementación de la NDC. </t>
  </si>
  <si>
    <t>Explain how Party is striving to include all categories of anthropogenic emissions and removals in its NDC, and, once a source, sink or activity is included, continue to include it (para. 3(b) of annex II to decision 4/CMA.1)</t>
  </si>
  <si>
    <t>Repùblica Dominicana contabiliza todas las categorías de emisiones antropogénicas correspondientes a su NDC a través del INGEI y la tabla de correspondencia entre los sectores de la NDC y las fuentes de emision. La NDC y su plan de accion (PDA-2021-2025) y los indicadores de seguimiento incluyen los sumideros/absorciones.</t>
  </si>
  <si>
    <t>Provide an explanation of why any categories of anthropogenic emissions or removals are excluded (para. 12 (c) of decision 4/CMA.1 and para. 4 of annex II to decision 4/CMA.1)</t>
  </si>
  <si>
    <t>Each Party that participates in cooperative approaches that involve the use of ITMOs towards an NDC under Article 4, or authorizes the use of mitigation outcomes for international mitigation purposes other than achievement of its NDC</t>
  </si>
  <si>
    <r>
      <t xml:space="preserve">En el país ha creado un sistema MRV (Decreto 541-20) que permiten la contabilización de las reducciones de emisiones netas de GEI y que evitan la </t>
    </r>
    <r>
      <rPr>
        <sz val="9"/>
        <rFont val="Times New Roman"/>
        <family val="1"/>
      </rPr>
      <t xml:space="preserve">doble contabilización de emisión </t>
    </r>
    <r>
      <rPr>
        <sz val="9"/>
        <color theme="1"/>
        <rFont val="Times New Roman"/>
        <family val="1"/>
      </rPr>
      <t xml:space="preserve">de GEI y el doble uso de reducciones. No obstante, no se cuenta con un registro de acciones de mitigación ni se han establecido reglas específicas para la evitar la doble </t>
    </r>
    <r>
      <rPr>
        <sz val="9"/>
        <rFont val="Times New Roman"/>
        <family val="1"/>
      </rPr>
      <t>contabilización de las emisiones netas de GEI.
- Actualmente se trabaja en enfoques cooperativos que impliquen el uso de ITMOS y se tendrá en cuenta los reportes para evitar la doble contabilización.</t>
    </r>
    <r>
      <rPr>
        <sz val="9"/>
        <color theme="1"/>
        <rFont val="Times New Roman"/>
        <family val="1"/>
      </rPr>
      <t xml:space="preserve">
</t>
    </r>
  </si>
  <si>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</si>
  <si>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the first NDC under Article 4, each Party shall clearly indicate and report its accounting approach, including how it is consistent with Article 4, paras. 13–14, of the Paris Agreement (para. 71 of the MPGs)</t>
    </r>
  </si>
  <si>
    <r>
      <t>b</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</si>
  <si>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t>El país proporciona la información a que se hace referencia en los párrafos 65 a 78 supra en forma descriptiva, acorde a los formularios comunes tabulares (CTF). Dicho formulario está en correspondencia con la información de la NDC-RD -2020, en virtud del artículo 4, del Acuerdo de París, como lo indica el párrafo 79 de las MPGs.</t>
  </si>
  <si>
    <r>
      <t xml:space="preserve">4. Structured summary: Tracking progress made in implementing and achieving the NDC under Article 4 of the Paris Agreement </t>
    </r>
    <r>
      <rPr>
        <b/>
        <i/>
        <vertAlign val="superscript"/>
        <sz val="12"/>
        <rFont val="Times New Roman"/>
        <family val="1"/>
      </rPr>
      <t>a</t>
    </r>
  </si>
  <si>
    <t>Unit, as
applicable</t>
  </si>
  <si>
    <t>Reference point(s), level(s), baseline(s), base year(s) or starting point(s), as appropriate (paras. 67 and 77(a)(i) of the MPGs)</t>
  </si>
  <si>
    <t>Implementation period of the NDC covering information for previous reporting years, as applicable, and the most recent year, including the end year or end of period 
(paras. 68 and 77(a)(ii–iii) of the MPGs)</t>
  </si>
  <si>
    <r>
      <t>Target_x000D_
level</t>
    </r>
    <r>
      <rPr>
        <i/>
        <vertAlign val="superscript"/>
        <sz val="9"/>
        <rFont val="Times New Roman"/>
        <family val="1"/>
      </rPr>
      <t>b</t>
    </r>
  </si>
  <si>
    <t>Target
year or
period</t>
  </si>
  <si>
    <t>Progress made towards the NDC, as determined by comparing the
most recent information for each
selected indicator, including for the end year or end of period, with the reference point(s), level(s),
baseline(s), base year(s) or starting point(s) (paras. 69–70 of the MPGs)</t>
  </si>
  <si>
    <t xml:space="preserve">Indicator(s) selected to track progress of the NDC or portion of NDC under Article 4 of the Paris Agreement (paras. 65 and 77(a) of the MPGs): </t>
  </si>
  <si>
    <t>BAU 2030</t>
  </si>
  <si>
    <t>N/O</t>
  </si>
  <si>
    <r>
      <rPr>
        <sz val="9"/>
        <color theme="1"/>
        <rFont val="Times New Roman"/>
        <family val="1"/>
      </rPr>
      <t>1. El</t>
    </r>
    <r>
      <rPr>
        <b/>
        <sz val="9"/>
        <color rgb="FF7030A0"/>
        <rFont val="Times New Roman"/>
        <family val="1"/>
      </rPr>
      <t xml:space="preserve"> </t>
    </r>
    <r>
      <rPr>
        <sz val="9"/>
        <rFont val="Times New Roman"/>
        <family val="1"/>
      </rPr>
      <t xml:space="preserve">indicador </t>
    </r>
    <r>
      <rPr>
        <sz val="9"/>
        <color theme="1"/>
        <rFont val="Times New Roman"/>
        <family val="1"/>
      </rPr>
      <t>se considera en aumento y con un 67% de cumplimiento dada la publicación e implementación de dos Decretos.
Decreto: 617-22 “De interés nacional la promoción de las compras públicas sostenibles e inclusivas, entendidas como la adquisición de bienes, obras y servicios por parte de las instituciones del Estado, 
Decreto  158-23 “ Implementación de una política de ahorro y eficiencia energética en todos los órganos de la Administración pública a nivel nacional.
2. Implementado en un 100% el (Programa TRAE, para garantizar el desplazamiento gratuito de niños y niñas desde y hacia las escuelas, en autobuses cómodos, seguros y eficientes, para proteger la integridad de los estudiantes y disminuir el tiempo de traslados.
3.</t>
    </r>
    <r>
      <rPr>
        <b/>
        <sz val="9"/>
        <color theme="1"/>
        <rFont val="Times New Roman"/>
        <family val="1"/>
      </rPr>
      <t xml:space="preserve"> </t>
    </r>
    <r>
      <rPr>
        <sz val="9"/>
        <color theme="1"/>
        <rFont val="Times New Roman"/>
        <family val="1"/>
      </rPr>
      <t>Implementado un 100% el “kit de Kigali” para la reducción de los HFC y realizado los cálculos sobre los HFC en la categoría 2-F del sector IPPU, utilizando el AR5 y convirtiéndola en categoría principal del INGEI en RD en el inventario recién culminado (INGEI-2022).                                                                                                                    4. En implementación en un 100% el reglamento de la LEY 225-20, de los 11 reglamentos el 60% están aprobados en el año 2023. Al cierre 2023 fueron clausurados 14 vertederos a cielo abierto a nivel nacional.</t>
    </r>
    <r>
      <rPr>
        <b/>
        <sz val="9"/>
        <color theme="1"/>
        <rFont val="Times New Roman"/>
        <family val="1"/>
      </rPr>
      <t xml:space="preserve">
</t>
    </r>
  </si>
  <si>
    <t>Reducción del 27 % de las emisiones de GEI con respecto al BAU 2030.                                                                       2. Indicador GEI: Cantidad de emisiones evitadas en ktCO2eq a partir de tecnologías (Eólica y Solar Fotovoltaica) con el incremento de energía renovables (FRE) y sustitución de Gas Natural en el (SENI) para el consumo de energía primaria.                                                                                                                                                               3. Indicador GEI:  Cantidad de emisiones evitadas en ktCO2eq a partir del incremento de sistemas de transporte público más eficientes en las grandes ciudades.</t>
  </si>
  <si>
    <t>kt CO2eq</t>
  </si>
  <si>
    <t>N/E</t>
  </si>
  <si>
    <t>2462.85       kt CO2eq</t>
  </si>
  <si>
    <t>9,670         kt CO2eq</t>
  </si>
  <si>
    <t xml:space="preserve">El indicador muestra un avance de cumplimiento, dada la reducción 895.84 ktCO2eq solo a partir de tecnologías de gas natural a ciclo combinado integradas al SENI hasta 2025.
El indicador muestra un avance de cumplimiento, dada la reducción 868.98 ktCO2eq en el año 2023 a partir de tecnologías eólicas y solar fotovoltaica integradas al SENI hasta 2025.
El indicador en la lienea de teléferico se ha cumplido en un 100% con respecto al año base, el cual al cierre 2023 con emisiones evitadas solos son aplicables a los siete meses de explotación en el año 2023, estimadas en 211.69 ktCO2eq.
El indicador avanza en su implementación con 3 corredores de trasporte en operaciones lo que representa el 33.3% con el respecto al año base, respecto al periodo, con una reducción de emisiones estimadas 23.43 kt CO2eq en operación en el 2023.
Los indicadores en transporte e IPPU no ha progresado más de un 10% en su totalidad y se reporta una reducción de emisiones estimadas 462.91 ktCO2eq para las categorías y sectores en operación en el 2023.
</t>
  </si>
  <si>
    <t xml:space="preserve">4. Indicador NO GEI: Incremento de ha reforestadas/año y e implementación del (Programa REDD+) con absorcion de emisiones de GEI. </t>
  </si>
  <si>
    <t>1258.13       kt CO2eq</t>
  </si>
  <si>
    <t>4,100        kt CO2eq</t>
  </si>
  <si>
    <t xml:space="preserve">El indicador avanza lentamente en el periodo 2021-2023, ha disminuido el 30% los planes de reforestación a nivel nacional por la falta de recursos, sumado a esto un incremento en los incendios forestales.
Reducción de emisiones de programa REDD+ y las actividades de reforestación en el país se estimaron 2022: 1,258.13 (kt CO2eq). No hubo un prgfama de refoerstacion efectivo en el periodo por falta de recursos financieros, por ende el indicador tiene bajo avance.  
</t>
  </si>
  <si>
    <t>5. Indicador NO GEI: Incremento de tecnologías y variedades en la agricultura a partir de la ganadería vacuna y el cultivo de arroz.</t>
  </si>
  <si>
    <r>
      <t>Notes</t>
    </r>
    <r>
      <rPr>
        <sz val="9"/>
        <color rgb="FF000000"/>
        <rFont val="Times New Roman"/>
        <family val="1"/>
      </rPr>
      <t>:</t>
    </r>
    <r>
      <rPr>
        <i/>
        <sz val="9"/>
        <color rgb="FF000000"/>
        <rFont val="Times New Roman"/>
        <family val="1"/>
      </rPr>
      <t xml:space="preserve"> </t>
    </r>
    <r>
      <rPr>
        <sz val="9"/>
        <color rgb="FF000000"/>
        <rFont val="Times New Roman"/>
        <family val="1"/>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</si>
  <si>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</si>
  <si>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</si>
  <si>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t>Fue tomado la evaluación de los indicadores de la NDC-RD 2020 para el periodo 2021-2023</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</si>
  <si>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vertAlign val="superscript"/>
        <sz val="12"/>
        <rFont val="Times New Roman"/>
        <family val="1"/>
      </rPr>
      <t>a, b</t>
    </r>
  </si>
  <si>
    <r>
      <t>Name</t>
    </r>
    <r>
      <rPr>
        <i/>
        <vertAlign val="superscript"/>
        <sz val="9"/>
        <rFont val="Times New Roman"/>
        <family val="1"/>
      </rPr>
      <t>c</t>
    </r>
  </si>
  <si>
    <r>
      <t>Description</t>
    </r>
    <r>
      <rPr>
        <i/>
        <vertAlign val="superscript"/>
        <sz val="9"/>
        <rFont val="Times New Roman"/>
        <family val="1"/>
      </rPr>
      <t>d, e, f</t>
    </r>
  </si>
  <si>
    <t>Objectives</t>
  </si>
  <si>
    <r>
      <t xml:space="preserve">Type of instrument </t>
    </r>
    <r>
      <rPr>
        <i/>
        <vertAlign val="superscript"/>
        <sz val="9"/>
        <rFont val="Times New Roman"/>
        <family val="1"/>
      </rPr>
      <t>g</t>
    </r>
  </si>
  <si>
    <r>
      <t>Status</t>
    </r>
    <r>
      <rPr>
        <i/>
        <vertAlign val="superscript"/>
        <sz val="9"/>
        <rFont val="Times New Roman"/>
        <family val="1"/>
      </rPr>
      <t>h</t>
    </r>
  </si>
  <si>
    <r>
      <t>Sector(s) affected</t>
    </r>
    <r>
      <rPr>
        <i/>
        <vertAlign val="superscript"/>
        <sz val="11"/>
        <rFont val="Times New Roman"/>
        <family val="1"/>
      </rPr>
      <t>i</t>
    </r>
  </si>
  <si>
    <t>Gases affected</t>
  </si>
  <si>
    <t>Start year of implementation</t>
  </si>
  <si>
    <t>Implementing entity or entities</t>
  </si>
  <si>
    <r>
      <t>Estimates of GHG emission reductions (kt CO</t>
    </r>
    <r>
      <rPr>
        <i/>
        <vertAlign val="subscript"/>
        <sz val="9"/>
        <rFont val="Times New Roman"/>
        <family val="1"/>
      </rPr>
      <t>2</t>
    </r>
    <r>
      <rPr>
        <i/>
        <sz val="9"/>
        <rFont val="Times New Roman"/>
        <family val="1"/>
      </rPr>
      <t xml:space="preserve"> eq)</t>
    </r>
    <r>
      <rPr>
        <i/>
        <vertAlign val="superscript"/>
        <sz val="9"/>
        <rFont val="Times New Roman"/>
        <family val="1"/>
      </rPr>
      <t>j, k</t>
    </r>
  </si>
  <si>
    <t xml:space="preserve">SECTOR DE ENERGÍA. GENERACIÓN DE ELECTRICIDAD y EFICIENCIA ENERGETICA </t>
  </si>
  <si>
    <t>Achieved 2022 (ktCO₂eq)</t>
  </si>
  <si>
    <t>Achieved 2023 (ktCO₂eq)</t>
  </si>
  <si>
    <t>2030 Expected (ktCO₂eq)</t>
  </si>
  <si>
    <t>1, Sustitución de combustóleo por gas natural en la generación de electricidad.</t>
  </si>
  <si>
    <t>Sustitución unidades de generación de Fuel Oil No. 6 del sistema eléctrico a Gas Natural en 800 MW.</t>
  </si>
  <si>
    <t xml:space="preserve">Impulsar el portafolio de flujos de inversiones para la implementación </t>
  </si>
  <si>
    <t>Acción de Reducción de GEI</t>
  </si>
  <si>
    <t>Implementación</t>
  </si>
  <si>
    <t xml:space="preserve">Energy           1.A.1.a.) Industrias de la energía                              </t>
  </si>
  <si>
    <t>CO2, CH4, N2O</t>
  </si>
  <si>
    <t>Ministerio de Energìa y Minas</t>
  </si>
  <si>
    <t>433.5 ktCO₂eq</t>
  </si>
  <si>
    <t>742.81 ktCO₂eq</t>
  </si>
  <si>
    <t>2. Nuevos parques eólicos en la República Dominicana.</t>
  </si>
  <si>
    <t>Instalación de 477 MW de potencia eólica tomando un factor de capacidad del 36%</t>
  </si>
  <si>
    <t>Ministerio de Energìa y Minas/Comisión Nacional de Energía</t>
  </si>
  <si>
    <t>178.21 ktCO₂eq</t>
  </si>
  <si>
    <t>896.71 ktCO₂eq</t>
  </si>
  <si>
    <t>3. Nuevas instalaciones solares fotovoltaicas en la República Dominicana.</t>
  </si>
  <si>
    <t>Instalación de 479 MW de potencia solar fotovoltaica tomando un factor de capacidad del 21%</t>
  </si>
  <si>
    <t>Culminada</t>
  </si>
  <si>
    <t>690.77 ktCO₂eq</t>
  </si>
  <si>
    <t>678.03 ktCO₂eq</t>
  </si>
  <si>
    <t>4. Plantas de generación de energía a pequeña escala a base de biomasa (agrícola y forestal), y residuos sólidos</t>
  </si>
  <si>
    <t>Instalación de plantas de generación de energía a pequeña escala a base de biomasa (agrícola y forestal), y residuos sólidos, con una capacidad hasta 93 MW</t>
  </si>
  <si>
    <t>No Ocurre</t>
  </si>
  <si>
    <t>CO₂, CH₄, N₂O</t>
  </si>
  <si>
    <t>411.42 ktCO₂eq</t>
  </si>
  <si>
    <t>5. Aumento de pequeñas centrales hidroeléctricas</t>
  </si>
  <si>
    <t>Inversión de pequeñas centrales hidroeléctricas, con una capacidad hasta 21 MW</t>
  </si>
  <si>
    <t>48.38 ktCO₂eq</t>
  </si>
  <si>
    <t>6. Expansión de ciclo combinado</t>
  </si>
  <si>
    <t>Inversión en la expansión de Ciclo Combinado, con una capacidad hasta 114 MW</t>
  </si>
  <si>
    <t xml:space="preserve">Culminada </t>
  </si>
  <si>
    <t>290.37 ktCO₂eq</t>
  </si>
  <si>
    <t>7. Nueva planta de generación a base de gas natural.</t>
  </si>
  <si>
    <t>Entrada de una Unidad Móvil para la generación de electricidad a base de Gas Natural en el Ozama, con mayores estándares de eficiencia, con una capacidad de 140 MW.</t>
  </si>
  <si>
    <t>131.32 ktCO₂eq</t>
  </si>
  <si>
    <t>8. Plantas de generación híbridas, gas natural + renovables no convencionales.</t>
  </si>
  <si>
    <t>Evaluación a partir de estudios y evaluación de tecnologías para la incorporación a la política energética del país, posibles proyectos para la Hibridación de tecnologías (Renovables +Gas Natural)</t>
  </si>
  <si>
    <t>Impulsar el desarrollo de políticas, planes y regulacionespara la inplementacion sectorial de la NDC</t>
  </si>
  <si>
    <t xml:space="preserve">Regulatory </t>
  </si>
  <si>
    <t>9. Programa de recambio de acondicionadores de aire para todos los sectores de consumo y servicios a partir de nuevos estándares más eficientes.</t>
  </si>
  <si>
    <t>Programa habilitador orientado a la introducción de los Estándares Mínimos de Eficiencia (MEPs) y el etiquetado en los acondicionadores de aire</t>
  </si>
  <si>
    <t>Impulsar el desarrollo de políticas, planes y regulacionespara la inplementacion sectorial de la NDC            Proyecto Piloto</t>
  </si>
  <si>
    <t>Ministerio de Energìa y Minas/Ministerio de Medio Ambiente y Recursos Naturales (PRONAOZ)</t>
  </si>
  <si>
    <t>FX</t>
  </si>
  <si>
    <t>10. Programas para la reconversión de refrigeradores domésticos para todos los sectores de consumo y servicios a partir de nuevos estándares más eficientes</t>
  </si>
  <si>
    <t>Programa habilitador orientado a la introducción de los Estándares Mínimos de Eficiencia (MEPs) y el etiquetado en los refrigeradores domésticos</t>
  </si>
  <si>
    <t>11. Nuevos estándares para introducir la Iluminación eficiente para áreas públicas y residenciales.</t>
  </si>
  <si>
    <t>Implementación de un plan de políticas y estrategias de sensibilización para recambios en la Iluminación eficiente para áreas públicas y residenciales</t>
  </si>
  <si>
    <t>15 ktCO₂eq</t>
  </si>
  <si>
    <t>12 ktCO₂eq</t>
  </si>
  <si>
    <t>12. Nuevos estándares para la adquisición de motores eléctricos industriales</t>
  </si>
  <si>
    <t>Implementación de un plan para la sensibilización a partir de políticas adecuadas que conlleve la adquisición de motores más eficientes para los servicios y procesos industriales</t>
  </si>
  <si>
    <t xml:space="preserve">Impulsar el desarrollo de políticas, planes y regulacionespara la inplementacion sectorial de la NDC            </t>
  </si>
  <si>
    <t>64.36 ktCO₂eq</t>
  </si>
  <si>
    <t>13. Inversión en la reconversión de transformadores eficientes para el sistema eléctrico.</t>
  </si>
  <si>
    <t>Inversión prevista para la adquisición de transformadores eficientes para el sistema eléctrico tanto el sistema interconectado (SENI)</t>
  </si>
  <si>
    <t>3.15 ktCO₂eq</t>
  </si>
  <si>
    <t>63.36 ktCO₂eq</t>
  </si>
  <si>
    <t>14. Introducción de estándares de eficiencia energética en nuevas construcciones.</t>
  </si>
  <si>
    <t>Introducción de un nuevo código de construcción para instalaciones en edificios públicos y residenciales con estándares mejorados en el país</t>
  </si>
  <si>
    <t>Ministerio de Energìa y Mina/Ministerio de la Vivienda</t>
  </si>
  <si>
    <t>15. Programa de destrucción de gases con alto PCG (HFC) en equipo de refrigeración y acondicionamiento de aire de baja eficiencia según protocolo de la Enmienda de Kigali.</t>
  </si>
  <si>
    <t>Identificar e implementar los protocolos para el manejo, uso y destrucción de gases con alto PCG (HFC) en equipo de refrigeración y acondicionamiento de aire de baja eficiencia.</t>
  </si>
  <si>
    <t xml:space="preserve">Impulsar el desarrollo de políticas, planes y regulaciones para la inplementacion sectorial de la NDC            </t>
  </si>
  <si>
    <t>IPPU, 2F.1 Refrigeración y Aire Acondicionado, 2F.1.a: RAC</t>
  </si>
  <si>
    <t>HFC</t>
  </si>
  <si>
    <t>Ministerio de Medio Ambiente y Recursos Naturales/PRONAOZ</t>
  </si>
  <si>
    <t>16. Identificación de posibles bancos para el almacenamiento de energía eléctrica.</t>
  </si>
  <si>
    <t>Estudio e inversión en Bancos de Almacenamiento donde los sistemas interconectados y sistemas aislados lo permitan.</t>
  </si>
  <si>
    <t xml:space="preserve">Impulsar el desarrollo de políticas, planes y regulaciones para la implementación sectorial de la NDC            </t>
  </si>
  <si>
    <t>SECTOR DE ENERGÍA. TRANSPORTE CARRETERO</t>
  </si>
  <si>
    <t>17. Líneas nuevas y adicionales del Metro de Santo Domingo.</t>
  </si>
  <si>
    <t>Nuevos recorridos para 11 kilómetros de líneas para el sistema de Metro en Santo Domingo y sus estaciones, para la transportación de 700,000 pasajeros diarios</t>
  </si>
  <si>
    <t>Energy 1.A.3.Transporte    1.A.3.C Railways</t>
  </si>
  <si>
    <t>OPRET</t>
  </si>
  <si>
    <t>873 ktCO₂eq</t>
  </si>
  <si>
    <t>18. Nueva línea de teleférico.</t>
  </si>
  <si>
    <t>Nuevas líneas en el sistema de teleférico en Santo Domingo, para un alcance de 4 kilometros, para la transportación de 31,000 pasajeros diario</t>
  </si>
  <si>
    <t>FITRANT</t>
  </si>
  <si>
    <t>211.62ktCO₂eq</t>
  </si>
  <si>
    <t>212ktCO₂eq</t>
  </si>
  <si>
    <t>19. Creación y adecuación del sistema BRT en las grandes ciudades (Santo Domingo y Santiago de los Caballeros)</t>
  </si>
  <si>
    <t>Adquisición de 850 buses híbridos (Rígidos y Articulados) para la integración a un sistema BRT en ciudades con más de 2 millones de habitantes</t>
  </si>
  <si>
    <t>Energy 1.A.3Transporte   1A.3.b. Transporte por carretera        1.A.3.biii Autobuses</t>
  </si>
  <si>
    <t>INTRANT</t>
  </si>
  <si>
    <t>23.43ktCO₂eq</t>
  </si>
  <si>
    <t>71ktCO₂eq</t>
  </si>
  <si>
    <t>20. Renovación del parque de autobuses de diésel por unidades eléctricas 100 %.</t>
  </si>
  <si>
    <t>Renovación de 300 buses del parque de entidades públicas y privadas que transportan trabajadores por buses 100% eléctricos</t>
  </si>
  <si>
    <t>239.1ktCO₂eq</t>
  </si>
  <si>
    <t>21. Definición y aplicación de una política de renovación de taxis y conchos. Modernización del parque vehicular público por unidades eléctricas e híbridas.</t>
  </si>
  <si>
    <t>Definir políticas de gestión de la demanda de transporte que incentiven y prioricen el uso de modos sostenibles (transporte público de taxis con autos híbridos y eléctricos) y también conduzcan a una mejor gestión del transporte de pasajeros en el entorno metropolitano.</t>
  </si>
  <si>
    <t>Implementación Parcial</t>
  </si>
  <si>
    <t>Energy 1.A.3Transporte   1A.3.b. Transporte por carretera         1.A.3.bi automoviles</t>
  </si>
  <si>
    <t>22. Diseño e implementación de la red de bus alimentadores, en complemento del transporte masivo y la red de bus principal. Nuevas unidades a gas natural.</t>
  </si>
  <si>
    <t>Diseño de un estrategia y montaje de un piloto de 130 buses con estándares mejorados en parques de entidades públicas y privadas por buses gas natural.</t>
  </si>
  <si>
    <t>17.6 ktCO₂eq</t>
  </si>
  <si>
    <t>23. Adecuación de un servicio de transporte escolar seguro y eficiente con buses eléctricos.</t>
  </si>
  <si>
    <t>Diseño de un estrategia y montaje de un piloto de 80 buses con estándares mejorados para los servicios escolares</t>
  </si>
  <si>
    <t>Impulsar el desarrollo de políticas, planes y regulacionespara la implementación sectorial de la NDC            Proyecto Piloto</t>
  </si>
  <si>
    <t xml:space="preserve">Implementación </t>
  </si>
  <si>
    <t>1.26 ktCO₂eq</t>
  </si>
  <si>
    <t>3.14 ktCO₂eq</t>
  </si>
  <si>
    <t>24. Introducción de marcos habilitantes para la modernización del parque de vehículos privados (sustitución por vehículos híbridos y 100 % eléctricos).</t>
  </si>
  <si>
    <t>Definir políticas nacionales e incentivos financieros y prioricen un cambio de autos de personas naturales (autos híbridos y eléctricos) y también conduzcan a una aplicación de estándares de inspección técnica vehicular (ITV) sobre parámetros actualizados</t>
  </si>
  <si>
    <t>25. Adecuación de red para ciclo vías con la implementación de las bicicletas en las grandes ciudades.</t>
  </si>
  <si>
    <t>Promover el uso masivo de movilidad en bici en distancia menor a 8 Km de cada trayecto, para lograr un uso más eficiente de la infraestructura vial disponible para ciclo vías</t>
  </si>
  <si>
    <t>Energy 1.A.3Transporte   1A.3.b. Transporte por carretera         1.A.3.bi automoviles y 1.A.3.biii autobuses</t>
  </si>
  <si>
    <t>26. Creación de líneas de bus express para grandes ciudades (carriles expresos). (Cualitativa)</t>
  </si>
  <si>
    <t>Propuestas de diseño para líneas de buses expresos en las grandes ciudades de la República Dominicana para promover el transporte público más eficiente con mejor calidad de vida.</t>
  </si>
  <si>
    <t>Implementación (Incluido en otros)</t>
  </si>
  <si>
    <t>Energy 1.A.3Transporte   1A.3.b. Transporte por carretera          1.A.3.biii autobuses</t>
  </si>
  <si>
    <t>I/O</t>
  </si>
  <si>
    <t>27. Implementación del programa de inspecciones técnicas a todos los vehículos en circulación (medición de parámetros).</t>
  </si>
  <si>
    <t>Implementación del sistema ITV para todos los autos, camiones y buses que circulan por las carreteras dominicanas.</t>
  </si>
  <si>
    <t>SECTOR PROCESOS INDUSTRIALES y USO DE PRODUCTOS (IPPU) Producción de Cementos</t>
  </si>
  <si>
    <t>28. Uso de combustibles alternativos (incluye biomasa) como sustituto de los combustibles fósiles convencionales (carbón/pet coke etc.).</t>
  </si>
  <si>
    <t>Eficientizarían del proceso y el reemplazo por un combustible fósil con menor potencial de calentamiento global, tomando como base el Carbon/pet-coke/Diesel y Gas natural y sustituido por combustibles alternativos.</t>
  </si>
  <si>
    <t>IPPU, 2.A. Producción de Minerales, 2.A.1. Producción de Cementos</t>
  </si>
  <si>
    <t>Ministerio de Industria y Comercio de conjunto con ADOCEM</t>
  </si>
  <si>
    <t>50 ktCO₂eq</t>
  </si>
  <si>
    <t>29. Operación de planta de cemento optimizada con energía renovable.</t>
  </si>
  <si>
    <t>Optimización del proceso mediante la eficiencia sistema auxiliar de aire, la molienda de cemento con molinos de rodillos verticales y prensas de rodillos, aumentar el rendimiento del cemento por optimización de la distribución del tamaño de partícula y todo esto para implementar la operación de planta de cemento optimizada a partir de energía renovable.</t>
  </si>
  <si>
    <t>72 ktCO₂eq</t>
  </si>
  <si>
    <t>180 ktCO₂eq</t>
  </si>
  <si>
    <t>30. Reducción adicional del contenido de clínker en el cemento dominicano.</t>
  </si>
  <si>
    <t>Reducción adicional del contenido de Clinker en el cemento mediante el uso de ceniza volante y el uso de puzolanas naturales, así como otros materiales</t>
  </si>
  <si>
    <t xml:space="preserve">CO₂ </t>
  </si>
  <si>
    <t>200ktCO₂eq</t>
  </si>
  <si>
    <t>31. Incremento reforestación de canteras y siembra de árboles endémicos en áreas de amortiguamiento en cementeras dominicanas.</t>
  </si>
  <si>
    <t xml:space="preserve">Implementación de un programa de reforestación en las tierras de explotación minera en áreas de amortiguamiento de las cementeras por encima de 1000 ha  </t>
  </si>
  <si>
    <t xml:space="preserve">CO₂, </t>
  </si>
  <si>
    <t>1ktCO₂eq</t>
  </si>
  <si>
    <t>2 ktCO₂eq</t>
  </si>
  <si>
    <t>SECTOR AGRICULTURA y USOS DE SUELO</t>
  </si>
  <si>
    <t xml:space="preserve">32. Acción Nacional Apropiada de Mitigación (NAMA)Porcina: reducción de las emisiones de GEI en granjas porcinas en la RD. </t>
  </si>
  <si>
    <t>Implementación de un programa nacional para el sector porcino, esperando una reducción de las emisiones de GEI a través de la digestión anaeróbica en el 100% de las granjas porcinas dominicanas estabuladas.</t>
  </si>
  <si>
    <t xml:space="preserve">Agricultura, Silvicultura y Usos de la Tierra (AFOLU)3.A.1. Fermentación Entérica </t>
  </si>
  <si>
    <t xml:space="preserve">CH₄, </t>
  </si>
  <si>
    <t xml:space="preserve">Ministerio de Agricultura </t>
  </si>
  <si>
    <t>60ktCO₂eq</t>
  </si>
  <si>
    <t>33.Carbono azul, conservación y restauración de manglares de la República Dominicana (NS-189). (Cualitativa)</t>
  </si>
  <si>
    <t>Fue detenida la acción antes de iniciar el plan de acción de la NDC 2020.</t>
  </si>
  <si>
    <t>Agricultura, Silvicultura y Usos de la Tierra (AFOLU)   3.B Tierras</t>
  </si>
  <si>
    <t xml:space="preserve">Ministerio de Medio Ambiente y Recursos Naturales </t>
  </si>
  <si>
    <t xml:space="preserve">34. NAMA café: bajo en carbono en RD (NS-256), 75,102 ha para 2035 de área cafetalera bajo manejo sostenible, producción de café bajo en carbono y resiliente al clima. </t>
  </si>
  <si>
    <t>Implementación de un programa nacional para el sector cafetalero, con un producto bajo en carbono en República Dominicana (NS-256), 75,102 ha para 2035 de área cafetalera bajo manejo sostenible, producción de café bajo en carbono y resiliente al clima.</t>
  </si>
  <si>
    <t>CH₄, N₂O</t>
  </si>
  <si>
    <t>70ktCO₂eq</t>
  </si>
  <si>
    <t>35. NAMA Cacao (agricultura climáticamente inteligente): desarrollo bajo en carbono y resiliente de los pequeños productores de cacao.</t>
  </si>
  <si>
    <t>Implementación de un programa nacional para el sector cacaotero, con desarrollo bajo en carbono y resiliente de los pequeños productores de cacao, intervención de 146,648 ha.</t>
  </si>
  <si>
    <t>36. Gana-Clima: promoviendo la gestión ganadera climáticamente Inteligente en la República Dominicana. (Cualitativa)</t>
  </si>
  <si>
    <t>Programa que promueve la gestión ganadera climáticamente Inteligente en la República Dominicana para mitigar el CC y restaurar las tierras degradadas, enfocadas en la agricultura familiar</t>
  </si>
  <si>
    <t xml:space="preserve">Agricultura, Silvicultura y Usos de la Tierra (AFOLU)3.A.1. Fermentación Entérica y 3.A.2. Gestion del Estiércol  </t>
  </si>
  <si>
    <t>35ktCO₂eq</t>
  </si>
  <si>
    <t>335.5ktCO₂eq</t>
  </si>
  <si>
    <t>37. Proyecto Paisaje Productivo Integrado a través de la Planificación del Uso de Suelo, Restauración e intensificación Sostenible del Arroz, en las cuencas Yaque del Norte y Yuna.</t>
  </si>
  <si>
    <t>Incluido en la producción de arroz a nivel nacional</t>
  </si>
  <si>
    <t xml:space="preserve">Inlcuido en otros </t>
  </si>
  <si>
    <t xml:space="preserve">Agricultura, Silvicultura y Usos de la Tierra (AFOLU)  3.C.7. Cultivo de Arroz </t>
  </si>
  <si>
    <t xml:space="preserve">CO₂, CH₄, </t>
  </si>
  <si>
    <t>38. Establecimiento de fincas ganaderas modelos con sistemas silvopastoriles para demostraciones de explotaciones amigables con el ambiente. (Cualitativa)</t>
  </si>
  <si>
    <t>Implementación de un proyecto piloto para el establecimiento de fincas ganaderas modelos con sistemas silvopastoriles para demostraciones de explotaciones amigables con el ambiente</t>
  </si>
  <si>
    <t>Impulsar el desarrollo de políticas, planes y regulaciones para la implementación sectorial de la NDC            Proyecto Piloto</t>
  </si>
  <si>
    <t xml:space="preserve">Implementción </t>
  </si>
  <si>
    <t>39. Se implementan mejoras en el cultivo de arroz a nivel nacional mediante el cambio de tecnología de producción en áreas arroceras destinadas al cultivo.</t>
  </si>
  <si>
    <t>Implementación de un programa nacional para el sector arrocero, con tecnologías de producción más eficientes y mejor resiliencia en las áreas de cultivo, intervención de 30,000 ha.</t>
  </si>
  <si>
    <t>77.62ktCO₂eq</t>
  </si>
  <si>
    <t>1242ktCO₂eq</t>
  </si>
  <si>
    <t>SECTOR UTCUTS. TIERRAS</t>
  </si>
  <si>
    <t>40. Incrementando de la tasa de reforestación a 15,000 ha/año, mediante el plan gubernamental (aprobado de 43,750 ha hasta 2023 como meta inicial), así como el sector público-privado en áreas productoras y protectoras en el país, utilizando especies endémicas (forestales y frutales) más resistentes a plagas y enfermedades</t>
  </si>
  <si>
    <t>Implementación de actividades dentro del plan gubernamental (aprobado de 43,750 ha hasta 2023 como meta inicial), así como el sector público-privado en áreas productoras y protectoras en el país, utilizando especies endémicas (forestales y frutales) más resistentes a plagas y enfermedades</t>
  </si>
  <si>
    <t>Absorción de Reducción de GEI</t>
  </si>
  <si>
    <t xml:space="preserve">Agricultura, Silvicultura y Usos de la Tierra (AFOLU) 3.B. Tierras </t>
  </si>
  <si>
    <t>CO₂,</t>
  </si>
  <si>
    <t>Ministerio de Medio Ambiente y Recursos Naturales y Ministerio de Agricultura</t>
  </si>
  <si>
    <r>
      <t xml:space="preserve">43,750 ha
Emisiones evitadas: </t>
    </r>
    <r>
      <rPr>
        <b/>
        <i/>
        <sz val="9"/>
        <color theme="1"/>
        <rFont val="Times New Roman"/>
        <family val="1"/>
      </rPr>
      <t xml:space="preserve">1258.13 ktCO2eq </t>
    </r>
    <r>
      <rPr>
        <i/>
        <sz val="9"/>
        <color theme="1"/>
        <rFont val="Times New Roman"/>
        <family val="1"/>
      </rPr>
      <t xml:space="preserve"> por la implementación del programa REDD+
</t>
    </r>
  </si>
  <si>
    <t>4013ktCO₂eq</t>
  </si>
  <si>
    <t>41. Evitar la deforestación y la degradación de los bosques, restauración y aumento de su cobertura, mediante la implementación del proyecto REDD+.</t>
  </si>
  <si>
    <t>Implementación de acciones estratégicas dirigidas a promover la regeneración de la cobertura en áreas degradadas, el manejo sostenible de los bosques y el establecimiento de sistemas agroforestales de café, cacao y silvopastoril.</t>
  </si>
  <si>
    <t xml:space="preserve">Impelementación </t>
  </si>
  <si>
    <t xml:space="preserve">SECTOR RESIDUOS. </t>
  </si>
  <si>
    <t>42. Desarrollar una Estrategia Nacional de Residuos Orgánicos, para aumentar la valorización de este tipo de residuo generado en las municipalidades, para reducir las emisiones de CH4.</t>
  </si>
  <si>
    <t>Identificar e implementar las actividades y contenidos para el diseño de una Estrategia Nacional de RSU que acompañe la implementación de la Ley 225-20, para aumentar la valorización y estimar la reducción de emisiones de GEI.</t>
  </si>
  <si>
    <t>Residuos 4.A.Disposición de Residuos Sólidos</t>
  </si>
  <si>
    <t>43. Captura y uso directo de metano proveniente de rellenos sanitarios para fines energéticos.</t>
  </si>
  <si>
    <t>Implementar los mecanismos técnicos de cierre de vertederos a cielo abierto y la identificación de vertederos mancomunados.  Instalación de plantas de generación de energía a pequeña escala a partir de RSU, con una capacidad a partir de  5 MWp, al menos dos nuevos sitios. (Total 10 MW)</t>
  </si>
  <si>
    <t xml:space="preserve">Residuos 4.A.Disposición de Residuos Sólidos Energy           1.A.1.a.) Industrias de la energía                              </t>
  </si>
  <si>
    <t>Ministerio de Medio Ambiente y Recursos Naturales y Ministerio de Energìa y Minas</t>
  </si>
  <si>
    <t>1141ktCO₂eq</t>
  </si>
  <si>
    <t>44. Reciclaje de nuevos desechos con valor agregado como subproductos con fines energéticos, compostaje (abonos orgánicos), otros.</t>
  </si>
  <si>
    <t xml:space="preserve">Incluido en otros </t>
  </si>
  <si>
    <t>Incluidos en otros</t>
  </si>
  <si>
    <t>658.5ktCO₂eq</t>
  </si>
  <si>
    <t>45. Introducción de los procesos de Economía Circular (EC) en el sector Desechos. Establecer una hoja de ruta de EC a corto, mediano y largo plazo que genere métricas e indicadores para un sistema de MRV a nivel subsectorial.</t>
  </si>
  <si>
    <t xml:space="preserve"> CH₄, </t>
  </si>
  <si>
    <t>Ministerio de Medio Ambiente y Recursos Naturales</t>
  </si>
  <si>
    <t>46. Utilizar los residuos o desechos municipales, industriales y biológicos para los hornos de Clinker en las cementeras.</t>
  </si>
  <si>
    <t>Identificación de los residuos o desechos municipales, industriales y biológicos con alto potencial de contaminación que a través del coprocesamiento en las cementeras puedan ser introducidos en los hornos de clinker para su aprovechamiento como portadores energéticos.</t>
  </si>
  <si>
    <t>Residuos 4.A.Disposición de Residuos Sólidos  IPPU, 2.A. Producción de Minerales, 2.A.1. Producción de Cementos</t>
  </si>
  <si>
    <t>Ministerio de Medio Ambiente y Recursos Naturales/ADOCEM</t>
  </si>
  <si>
    <t>CO2, CH4, N2O y HFC</t>
  </si>
  <si>
    <t>2021-2025</t>
  </si>
  <si>
    <t>1,720.47 ktCO₂eq</t>
  </si>
  <si>
    <t>2,000.44 ktCO₂eq</t>
  </si>
  <si>
    <t>13,770 ktCO₂eq</t>
  </si>
  <si>
    <r>
      <t>a</t>
    </r>
    <r>
      <rPr>
        <vertAlign val="superscript"/>
        <sz val="9"/>
        <color rgb="FF000000"/>
        <rFont val="Times New Roman"/>
        <family val="1"/>
      </rPr>
      <t xml:space="preserve">   </t>
    </r>
    <r>
      <rPr>
        <sz val="9"/>
        <color rgb="FF000000"/>
        <rFont val="Times New Roman"/>
        <family val="1"/>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</si>
  <si>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vertAlign val="superscript"/>
        <sz val="9"/>
        <color rgb="FF000000"/>
        <rFont val="Times New Roman"/>
        <family val="1"/>
      </rPr>
      <t xml:space="preserve">   </t>
    </r>
    <r>
      <rPr>
        <sz val="9"/>
        <color rgb="FF000000"/>
        <rFont val="Times New Roman"/>
        <family val="1"/>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</si>
  <si>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vertAlign val="superscript"/>
        <sz val="9"/>
        <color rgb="FF000000"/>
        <rFont val="Times New Roman"/>
        <family val="1"/>
      </rPr>
      <t xml:space="preserve"> </t>
    </r>
    <r>
      <rPr>
        <sz val="9"/>
        <color rgb="FF000000"/>
        <rFont val="Times New Roman"/>
        <family val="1"/>
      </rPr>
      <t xml:space="preserve"> Parties may indicate whether a measure is included in the ‘with measures’ projections. </t>
    </r>
  </si>
  <si>
    <r>
      <t xml:space="preserve">d </t>
    </r>
    <r>
      <rPr>
        <vertAlign val="superscript"/>
        <sz val="9"/>
        <color rgb="FF000000"/>
        <rFont val="Times New Roman"/>
        <family val="1"/>
      </rPr>
      <t xml:space="preserve">  </t>
    </r>
    <r>
      <rPr>
        <sz val="9"/>
        <color rgb="FF000000"/>
        <rFont val="Times New Roman"/>
        <family val="1"/>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</si>
  <si>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vertAlign val="superscript"/>
        <sz val="9"/>
        <color rgb="FF000000"/>
        <rFont val="Times New Roman"/>
        <family val="1"/>
      </rPr>
      <t xml:space="preserve"> </t>
    </r>
    <r>
      <rPr>
        <sz val="9"/>
        <color rgb="FF000000"/>
        <rFont val="Times New Roman"/>
        <family val="1"/>
      </rPr>
      <t xml:space="preserve"> Parties should identify actions, policies and measures that influence GHG emissions from international transport (para. 88 of the MPGs).</t>
    </r>
  </si>
  <si>
    <r>
      <t xml:space="preserve">f </t>
    </r>
    <r>
      <rPr>
        <vertAlign val="superscript"/>
        <sz val="9"/>
        <color rgb="FF000000"/>
        <rFont val="Times New Roman"/>
        <family val="1"/>
      </rPr>
      <t xml:space="preserve">  </t>
    </r>
    <r>
      <rPr>
        <sz val="9"/>
        <color rgb="FF000000"/>
        <rFont val="Times New Roman"/>
        <family val="1"/>
      </rPr>
      <t xml:space="preserve"> Parties should, to the extent possible, provide information about how actions, policies and measures are modifying longer-term trends in GHG emissions and removals (para. 89 of the MPGs).</t>
    </r>
  </si>
  <si>
    <r>
      <t>g</t>
    </r>
    <r>
      <rPr>
        <vertAlign val="superscript"/>
        <sz val="9"/>
        <color rgb="FF000000"/>
        <rFont val="Times New Roman"/>
        <family val="1"/>
      </rPr>
      <t xml:space="preserve">   </t>
    </r>
    <r>
      <rPr>
        <sz val="9"/>
        <color rgb="FF000000"/>
        <rFont val="Times New Roman"/>
        <family val="1"/>
      </rPr>
      <t xml:space="preserve"> Parties shall, to the extent possible, provide information on the types of instrument: regulatory, economic instrument or other (para. 82(d) of the MPGs).</t>
    </r>
  </si>
  <si>
    <r>
      <t xml:space="preserve">h </t>
    </r>
    <r>
      <rPr>
        <vertAlign val="superscript"/>
        <sz val="9"/>
        <color rgb="FF000000"/>
        <rFont val="Times New Roman"/>
        <family val="1"/>
      </rPr>
      <t xml:space="preserve">  </t>
    </r>
    <r>
      <rPr>
        <sz val="9"/>
        <color rgb="FF000000"/>
        <rFont val="Times New Roman"/>
        <family val="1"/>
      </rPr>
      <t xml:space="preserve"> Parties shall, to the extent possible, use the following descriptive terms to report on status of implementation: planned, adopted or implemented (para. 82(e) of the MPGs).</t>
    </r>
  </si>
  <si>
    <r>
      <t>i</t>
    </r>
    <r>
      <rPr>
        <vertAlign val="superscript"/>
        <sz val="9"/>
        <color rgb="FF000000"/>
        <rFont val="Times New Roman"/>
        <family val="1"/>
      </rPr>
      <t xml:space="preserve">   </t>
    </r>
    <r>
      <rPr>
        <sz val="9"/>
        <color rgb="FF000000"/>
        <rFont val="Times New Roman"/>
        <family val="1"/>
      </rPr>
      <t xml:space="preserve"> Parties shall, to the extent possible, provide information on sector(s) affected: energy, transport, industrial processes and product use, agriculture, LULUCF, waste management or other (paras. 81 and 82(f) of the MPGs).</t>
    </r>
  </si>
  <si>
    <r>
      <t>j</t>
    </r>
    <r>
      <rPr>
        <vertAlign val="superscript"/>
        <sz val="9"/>
        <color rgb="FF000000"/>
        <rFont val="Times New Roman"/>
        <family val="1"/>
      </rPr>
      <t xml:space="preserve">   </t>
    </r>
    <r>
      <rPr>
        <sz val="9"/>
        <color rgb="FF000000"/>
        <rFont val="Times New Roman"/>
        <family val="1"/>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</si>
  <si>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vertAlign val="superscript"/>
        <sz val="9"/>
        <color rgb="FF000000"/>
        <rFont val="Times New Roman"/>
        <family val="1"/>
      </rPr>
      <t xml:space="preserve">   </t>
    </r>
    <r>
      <rPr>
        <sz val="9"/>
        <color rgb="FF000000"/>
        <rFont val="Times New Roman"/>
        <family val="1"/>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</si>
  <si>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t>[1] Fueron evaluadas las 46 acciones de mitigación previstas para el periodo 2022-2030 que incluyen las acciones de absorción de CO2 de tierras forestales, con una ejecución promedio de 22.43% de todas ellas con una reducción de emisiones estimada en 3,720.91 ktCO2eq lo que significa el 27.15% con respecto al compromiso de 13,720.9 kTCO2eq y sobre el compromiso de reducir el 27% de país significa el 7.33% de la meta nacional, donde fueron tomados en cuenta los 4 GEI directos (CO2, CH4, N2O y HFC).</t>
  </si>
  <si>
    <t>[2] Se están trabajando los datos para mejorar y alinear estas estimaciones iniciales con las estimaciones y la línea base con las que las metas de las NDC de República Dominicana que fueron construidas, con la finalidad de poder estimar con mayor robustez el avance de los compromisos que ha asumido por el país en sus NDC actuales y futuras.</t>
  </si>
  <si>
    <r>
      <t>[3] El beneficio de mitigación por incremento en los acervos forestales de carbono fue estimado con un enfoque desde el equipo de REDD+ dictaminando un n</t>
    </r>
    <r>
      <rPr>
        <sz val="11"/>
        <rFont val="Calibri"/>
        <family val="2"/>
        <scheme val="minor"/>
      </rPr>
      <t>úm</t>
    </r>
    <r>
      <rPr>
        <sz val="11"/>
        <color theme="1"/>
        <rFont val="Calibri"/>
        <family val="2"/>
        <scheme val="minor"/>
      </rPr>
      <t>ero de absorciones para contabilizar en el país, lo cual podrá requerir un mayor análisis.</t>
    </r>
  </si>
  <si>
    <t>[4] Con el objetivo de proyectar metas alcanzables, el valor esperado será estimado con base en las circunstancias nacionales, insumos y enfoques actualizados según el aporte de los actores nacionales.</t>
  </si>
  <si>
    <r>
      <t>[5] I/O (Incuidos en otros) N/O (No Ocurre), N/A (No Aplica), N/E (No Estimado) y FX (Flexibilidad): Las claves de notación en correspondencia con las metodologías se encuentran reflejadas según la información por lo que no se sit</t>
    </r>
    <r>
      <rPr>
        <sz val="11"/>
        <rFont val="Calibri"/>
        <family val="2"/>
        <scheme val="minor"/>
      </rPr>
      <t>úa</t>
    </r>
    <r>
      <rPr>
        <sz val="11"/>
        <color theme="1"/>
        <rFont val="Calibri"/>
        <family val="2"/>
        <scheme val="minor"/>
      </rPr>
      <t>n valores, sin embargo, se prevé que se podrán reflejar mejoras de datos en informes posteriores.</t>
    </r>
  </si>
  <si>
    <r>
      <t>[6] En los objetivos relacionados con Impulsar el desarrollo de políticas, planes y regulaciones para la i</t>
    </r>
    <r>
      <rPr>
        <sz val="11"/>
        <rFont val="Calibri"/>
        <family val="2"/>
        <scheme val="minor"/>
      </rPr>
      <t xml:space="preserve">mplementación </t>
    </r>
    <r>
      <rPr>
        <sz val="11"/>
        <color theme="1"/>
        <rFont val="Calibri"/>
        <family val="2"/>
        <scheme val="minor"/>
      </rPr>
      <t>sectorial de la NDC, es válido destacar que algunas culminan con la inserción de un Proyecto Piloto que conlleva a reducción de GEI a menor escala.</t>
    </r>
  </si>
  <si>
    <t>Subíndices en los títulos de la tabla provienen de la Decisión 18/CMA.1. En español. Párrafo 82. Cada Parte deberá proporcionar, en la medida de lo posible, la siguiente información sobre sus acciones, políticas y medidas, en formato tabular: a) Nombre; b) Descripción; c) Objetivos; d) Tipo de instrumento (normativo, económico o de otra índole); e) Estado (prevista, aprobada o aplicada); f) Sectores afectados (Energía; Transporte; Procesos industriales y utilización de productos; Agricultura; Uso de la tierra, cambio de uso de la tierra y silvicultura; y Gestión de desechos, entre otros); g) Gases afectados; h) Año de inicio de la aplicación; i) Entidad o entidades de realización.</t>
  </si>
  <si>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</si>
  <si>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</si>
  <si>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</si>
  <si>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family val="1"/>
      </rPr>
      <t xml:space="preserve">Reference year/period (2010) for NDC </t>
    </r>
    <r>
      <rPr>
        <vertAlign val="superscript"/>
        <sz val="9"/>
        <rFont val="Times New Roman"/>
        <family val="1"/>
      </rPr>
      <t>(1)</t>
    </r>
  </si>
  <si>
    <r>
      <rPr>
        <b/>
        <sz val="9"/>
        <rFont val="Times New Roman"/>
        <family val="1"/>
      </rPr>
      <t xml:space="preserve">Base year (2022) </t>
    </r>
    <r>
      <rPr>
        <vertAlign val="superscript"/>
        <sz val="9"/>
        <rFont val="Times New Roman"/>
        <family val="1"/>
      </rPr>
      <t>(2)</t>
    </r>
  </si>
  <si>
    <t>Change from 2022 to latest reported year</t>
  </si>
  <si>
    <r>
      <rPr>
        <b/>
        <sz val="9"/>
        <rFont val="Times New Roman"/>
        <family val="1"/>
      </rPr>
      <t>CO</t>
    </r>
    <r>
      <rPr>
        <b/>
        <vertAlign val="subscript"/>
        <sz val="9"/>
        <rFont val="Times New Roman"/>
        <family val="1"/>
      </rPr>
      <t>2</t>
    </r>
    <r>
      <rPr>
        <b/>
        <sz val="9"/>
        <rFont val="Times New Roman"/>
        <family val="1"/>
      </rPr>
      <t xml:space="preserve"> equivalents (kt) </t>
    </r>
    <r>
      <rPr>
        <vertAlign val="superscript"/>
        <sz val="9"/>
        <rFont val="Times New Roman"/>
        <family val="1"/>
      </rPr>
      <t>(3)</t>
    </r>
  </si>
  <si>
    <t>(%)</t>
  </si>
  <si>
    <r>
      <rPr>
        <sz val="9"/>
        <rFont val="Times New Roman"/>
        <family val="1"/>
      </rPr>
      <t>CO</t>
    </r>
    <r>
      <rPr>
        <vertAlign val="subscript"/>
        <sz val="9"/>
        <rFont val="Times New Roman"/>
        <family val="1"/>
      </rPr>
      <t>2</t>
    </r>
    <r>
      <rPr>
        <sz val="9"/>
        <rFont val="Times New Roman"/>
        <family val="1"/>
      </rPr>
      <t xml:space="preserve"> emissions without net CO</t>
    </r>
    <r>
      <rPr>
        <vertAlign val="subscript"/>
        <sz val="9"/>
        <rFont val="Times New Roman"/>
        <family val="1"/>
      </rPr>
      <t>2</t>
    </r>
    <r>
      <rPr>
        <sz val="9"/>
        <rFont val="Times New Roman"/>
        <family val="1"/>
      </rPr>
      <t xml:space="preserve"> from LULUCF</t>
    </r>
  </si>
  <si>
    <r>
      <rPr>
        <sz val="9"/>
        <rFont val="Times New Roman"/>
        <family val="1"/>
      </rPr>
      <t>CO</t>
    </r>
    <r>
      <rPr>
        <vertAlign val="subscript"/>
        <sz val="9"/>
        <rFont val="Times New Roman"/>
        <family val="1"/>
      </rPr>
      <t>2</t>
    </r>
    <r>
      <rPr>
        <sz val="9"/>
        <rFont val="Times New Roman"/>
        <family val="1"/>
      </rPr>
      <t xml:space="preserve"> emissions with net CO</t>
    </r>
    <r>
      <rPr>
        <vertAlign val="subscript"/>
        <sz val="9"/>
        <rFont val="Times New Roman"/>
        <family val="1"/>
      </rPr>
      <t>2</t>
    </r>
    <r>
      <rPr>
        <sz val="9"/>
        <rFont val="Times New Roman"/>
        <family val="1"/>
      </rPr>
      <t xml:space="preserve"> from LULUCF</t>
    </r>
  </si>
  <si>
    <r>
      <rPr>
        <sz val="9"/>
        <rFont val="Times New Roman"/>
        <family val="1"/>
      </rPr>
      <t>CH</t>
    </r>
    <r>
      <rPr>
        <vertAlign val="subscript"/>
        <sz val="9"/>
        <rFont val="Times New Roman"/>
        <family val="1"/>
      </rPr>
      <t>4</t>
    </r>
    <r>
      <rPr>
        <sz val="9"/>
        <rFont val="Times New Roman"/>
        <family val="1"/>
      </rPr>
      <t xml:space="preserve"> emissions without CH</t>
    </r>
    <r>
      <rPr>
        <vertAlign val="subscript"/>
        <sz val="9"/>
        <rFont val="Times New Roman"/>
        <family val="1"/>
      </rPr>
      <t>4</t>
    </r>
    <r>
      <rPr>
        <sz val="9"/>
        <rFont val="Times New Roman"/>
        <family val="1"/>
      </rPr>
      <t xml:space="preserve"> from LULUCF</t>
    </r>
  </si>
  <si>
    <r>
      <rPr>
        <sz val="9"/>
        <rFont val="Times New Roman"/>
        <family val="1"/>
      </rPr>
      <t>CH</t>
    </r>
    <r>
      <rPr>
        <vertAlign val="subscript"/>
        <sz val="9"/>
        <rFont val="Times New Roman"/>
        <family val="1"/>
      </rPr>
      <t>4</t>
    </r>
    <r>
      <rPr>
        <sz val="9"/>
        <rFont val="Times New Roman"/>
        <family val="1"/>
      </rPr>
      <t xml:space="preserve"> emissions with CH</t>
    </r>
    <r>
      <rPr>
        <vertAlign val="subscript"/>
        <sz val="9"/>
        <rFont val="Times New Roman"/>
        <family val="1"/>
      </rPr>
      <t>4</t>
    </r>
    <r>
      <rPr>
        <sz val="9"/>
        <rFont val="Times New Roman"/>
        <family val="1"/>
      </rPr>
      <t xml:space="preserve"> from LULUCF</t>
    </r>
  </si>
  <si>
    <r>
      <rPr>
        <sz val="9"/>
        <rFont val="Times New Roman"/>
        <family val="1"/>
      </rPr>
      <t>N</t>
    </r>
    <r>
      <rPr>
        <vertAlign val="subscript"/>
        <sz val="9"/>
        <rFont val="Times New Roman"/>
        <family val="1"/>
      </rPr>
      <t>2</t>
    </r>
    <r>
      <rPr>
        <sz val="9"/>
        <rFont val="Times New Roman"/>
        <family val="1"/>
      </rPr>
      <t>O emissions without N</t>
    </r>
    <r>
      <rPr>
        <vertAlign val="subscript"/>
        <sz val="9"/>
        <rFont val="Times New Roman"/>
        <family val="1"/>
      </rPr>
      <t>2</t>
    </r>
    <r>
      <rPr>
        <sz val="9"/>
        <rFont val="Times New Roman"/>
        <family val="1"/>
      </rPr>
      <t>O from LULUCF</t>
    </r>
  </si>
  <si>
    <r>
      <rPr>
        <sz val="9"/>
        <rFont val="Times New Roman"/>
        <family val="1"/>
      </rPr>
      <t>N</t>
    </r>
    <r>
      <rPr>
        <vertAlign val="subscript"/>
        <sz val="9"/>
        <rFont val="Times New Roman"/>
        <family val="1"/>
      </rPr>
      <t>2</t>
    </r>
    <r>
      <rPr>
        <sz val="9"/>
        <rFont val="Times New Roman"/>
        <family val="1"/>
      </rPr>
      <t>O emissions with N</t>
    </r>
    <r>
      <rPr>
        <vertAlign val="subscript"/>
        <sz val="9"/>
        <rFont val="Times New Roman"/>
        <family val="1"/>
      </rPr>
      <t>2</t>
    </r>
    <r>
      <rPr>
        <sz val="9"/>
        <rFont val="Times New Roman"/>
        <family val="1"/>
      </rPr>
      <t>O from LULUCF</t>
    </r>
  </si>
  <si>
    <t>HFCs</t>
  </si>
  <si>
    <t>PFCs</t>
  </si>
  <si>
    <t>NO</t>
  </si>
  <si>
    <t>Unspecified mix of HFCs and PFCs</t>
  </si>
  <si>
    <t>NE</t>
  </si>
  <si>
    <r>
      <rPr>
        <sz val="9"/>
        <rFont val="Times New Roman"/>
        <family val="1"/>
      </rPr>
      <t>SF</t>
    </r>
    <r>
      <rPr>
        <vertAlign val="subscript"/>
        <sz val="9"/>
        <rFont val="Times New Roman"/>
        <family val="1"/>
      </rPr>
      <t>6</t>
    </r>
  </si>
  <si>
    <r>
      <rPr>
        <sz val="9"/>
        <rFont val="Times New Roman"/>
        <family val="1"/>
      </rPr>
      <t>NF</t>
    </r>
    <r>
      <rPr>
        <vertAlign val="subscript"/>
        <sz val="9"/>
        <rFont val="Times New Roman"/>
        <family val="1"/>
      </rPr>
      <t>3</t>
    </r>
  </si>
  <si>
    <t>Total (without LULUCF) kt</t>
  </si>
  <si>
    <t>Total (with LULUCF) kt</t>
  </si>
  <si>
    <t>GREENHOUSE GAS SOURCE AND SINK CATEGORIES</t>
  </si>
  <si>
    <r>
      <rPr>
        <b/>
        <sz val="9"/>
        <rFont val="Times New Roman"/>
        <family val="1"/>
      </rPr>
      <t xml:space="preserve">Reference year/period (2010) for NDC </t>
    </r>
    <r>
      <rPr>
        <b/>
        <vertAlign val="superscript"/>
        <sz val="9"/>
        <rFont val="Times New Roman"/>
        <family val="1"/>
      </rPr>
      <t xml:space="preserve">(1)               </t>
    </r>
  </si>
  <si>
    <t xml:space="preserve">1.  Energy </t>
  </si>
  <si>
    <t>2.  Industrial processes and product use</t>
  </si>
  <si>
    <t xml:space="preserve">3.  Agriculture </t>
  </si>
  <si>
    <r>
      <rPr>
        <sz val="9"/>
        <rFont val="Times New Roman"/>
        <family val="1"/>
      </rPr>
      <t xml:space="preserve">4.  Land use, land-use change and forestry </t>
    </r>
    <r>
      <rPr>
        <vertAlign val="superscript"/>
        <sz val="9"/>
        <rFont val="Times New Roman"/>
        <family val="1"/>
      </rPr>
      <t>(4)</t>
    </r>
    <r>
      <rPr>
        <sz val="9"/>
        <rFont val="Times New Roman"/>
        <family val="1"/>
      </rPr>
      <t xml:space="preserve"> </t>
    </r>
  </si>
  <si>
    <t xml:space="preserve">5.  Waste </t>
  </si>
  <si>
    <t>6.  Other</t>
  </si>
  <si>
    <r>
      <rPr>
        <b/>
        <sz val="9"/>
        <rFont val="Times New Roman"/>
        <family val="1"/>
      </rPr>
      <t xml:space="preserve">Total (with LULUCF) </t>
    </r>
    <r>
      <rPr>
        <vertAlign val="superscript"/>
        <sz val="9"/>
        <rFont val="Times New Roman"/>
        <family val="1"/>
      </rPr>
      <t>(8)</t>
    </r>
  </si>
  <si>
    <r>
      <t xml:space="preserve">(1)  </t>
    </r>
    <r>
      <rPr>
        <sz val="9"/>
        <color rgb="FF000000"/>
        <rFont val="Times New Roman"/>
        <family val="1"/>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</si>
  <si>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t xml:space="preserve">(2)  </t>
    </r>
    <r>
      <rPr>
        <sz val="9"/>
        <color rgb="FF000000"/>
        <rFont val="Times New Roman"/>
        <family val="1"/>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</si>
  <si>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vertAlign val="superscript"/>
        <sz val="9"/>
        <color rgb="FF000000"/>
        <rFont val="Times New Roman"/>
        <family val="1"/>
      </rPr>
      <t xml:space="preserve">(3) </t>
    </r>
    <r>
      <rPr>
        <sz val="9"/>
        <color rgb="FF000000"/>
        <rFont val="Times New Roman"/>
        <family val="1"/>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vertAlign val="subscript"/>
        <sz val="9"/>
        <color rgb="FF000000"/>
        <rFont val="Times New Roman"/>
        <family val="1"/>
      </rPr>
      <t>2</t>
    </r>
    <r>
      <rPr>
        <sz val="9"/>
        <color rgb="FF000000"/>
        <rFont val="Times New Roman"/>
        <family val="1"/>
      </rPr>
      <t xml:space="preserve"> eq. Parties may also use other metrics (e.g. global temperature potential) to report supplemental information on aggregate emissions and removals of GHGs, expressed in CO</t>
    </r>
    <r>
      <rPr>
        <vertAlign val="subscript"/>
        <sz val="9"/>
        <color rgb="FF000000"/>
        <rFont val="Times New Roman"/>
        <family val="1"/>
      </rPr>
      <t>2</t>
    </r>
    <r>
      <rPr>
        <sz val="9"/>
        <color rgb="FF000000"/>
        <rFont val="Times New Roman"/>
        <family val="1"/>
      </rPr>
      <t xml:space="preserve"> eq. In such cases, Parties shall provide in the NID information on the values of the metrics used and the IPCC assessment report they were sourced from. </t>
    </r>
  </si>
  <si>
    <r>
      <rPr>
        <vertAlign val="superscript"/>
        <sz val="9"/>
        <color rgb="FF000000"/>
        <rFont val="Times New Roman"/>
        <family val="1"/>
      </rPr>
      <t xml:space="preserve">(4)   </t>
    </r>
    <r>
      <rPr>
        <sz val="9"/>
        <color rgb="FF000000"/>
        <rFont val="Times New Roman"/>
        <family val="1"/>
      </rPr>
      <t xml:space="preserve">Fill in net emissions/removals as reported in table Summary 1. For the purposes of reporting, the signs for removals are always negative (–) and for emissions positive (+).  </t>
    </r>
  </si>
  <si>
    <r>
      <rPr>
        <vertAlign val="superscript"/>
        <sz val="9"/>
        <color rgb="FF000000"/>
        <rFont val="Times New Roman"/>
        <family val="1"/>
      </rPr>
      <t xml:space="preserve">(5)   </t>
    </r>
    <r>
      <rPr>
        <sz val="9"/>
        <color rgb="FF000000"/>
        <rFont val="Times New Roman"/>
        <family val="1"/>
      </rPr>
      <t>Parties are asked to report emissions from international aviation and international navigation and multilateral operations, as well as CO</t>
    </r>
    <r>
      <rPr>
        <vertAlign val="subscript"/>
        <sz val="9"/>
        <color rgb="FF000000"/>
        <rFont val="Times New Roman"/>
        <family val="1"/>
      </rPr>
      <t>2</t>
    </r>
    <r>
      <rPr>
        <sz val="9"/>
        <color rgb="FF000000"/>
        <rFont val="Times New Roman"/>
        <family val="1"/>
      </rPr>
      <t xml:space="preserve"> emissions from biomass and CO</t>
    </r>
    <r>
      <rPr>
        <vertAlign val="subscript"/>
        <sz val="9"/>
        <color rgb="FF000000"/>
        <rFont val="Times New Roman"/>
        <family val="1"/>
      </rPr>
      <t>2</t>
    </r>
    <r>
      <rPr>
        <sz val="9"/>
        <color rgb="FF000000"/>
        <rFont val="Times New Roman"/>
        <family val="1"/>
      </rPr>
      <t xml:space="preserve"> captured, under memo items.  These emissions should not be included in the national total emissions from the energy sector.  The Amounts of biomass used as fuel are included in the national energy consumption but the corresponding CO</t>
    </r>
    <r>
      <rPr>
        <vertAlign val="subscript"/>
        <sz val="9"/>
        <color rgb="FF000000"/>
        <rFont val="Times New Roman"/>
        <family val="1"/>
      </rPr>
      <t>2</t>
    </r>
    <r>
      <rPr>
        <sz val="9"/>
        <color rgb="FF000000"/>
        <rFont val="Times New Roman"/>
        <family val="1"/>
      </rPr>
      <t xml:space="preserve"> emissions are not included in the national total as it is assumed that the biomass is produced in a sustainable manner.  If the biomass is harvested at an unsustainable rate, net CO</t>
    </r>
    <r>
      <rPr>
        <vertAlign val="subscript"/>
        <sz val="9"/>
        <color rgb="FF000000"/>
        <rFont val="Times New Roman"/>
        <family val="1"/>
      </rPr>
      <t>2</t>
    </r>
    <r>
      <rPr>
        <sz val="9"/>
        <color rgb="FF000000"/>
        <rFont val="Times New Roman"/>
        <family val="1"/>
      </rPr>
      <t xml:space="preserve"> emissions are accounted for as a loss of biomass stocks in the LULUCF sector.  </t>
    </r>
  </si>
  <si>
    <r>
      <rPr>
        <vertAlign val="superscript"/>
        <sz val="9"/>
        <color rgb="FF000000"/>
        <rFont val="Times New Roman"/>
        <family val="1"/>
      </rPr>
      <t xml:space="preserve">(6) </t>
    </r>
    <r>
      <rPr>
        <sz val="9"/>
        <color rgb="FF000000"/>
        <rFont val="Times New Roman"/>
        <family val="1"/>
      </rPr>
      <t>In accordance with the MPGs (chapter II), for Parties that decide to report indirect CO</t>
    </r>
    <r>
      <rPr>
        <vertAlign val="subscript"/>
        <sz val="9"/>
        <color rgb="FF000000"/>
        <rFont val="Times New Roman"/>
        <family val="1"/>
      </rPr>
      <t>2</t>
    </r>
    <r>
      <rPr>
        <sz val="9"/>
        <color rgb="FF000000"/>
        <rFont val="Times New Roman"/>
        <family val="1"/>
      </rPr>
      <t xml:space="preserve"> emissions, the national totals shall be provided with and without indirect CO</t>
    </r>
    <r>
      <rPr>
        <vertAlign val="subscript"/>
        <sz val="9"/>
        <color rgb="FF000000"/>
        <rFont val="Times New Roman"/>
        <family val="1"/>
      </rPr>
      <t>2</t>
    </r>
    <r>
      <rPr>
        <sz val="9"/>
        <color rgb="FF000000"/>
        <rFont val="Times New Roman"/>
        <family val="1"/>
      </rPr>
      <t xml:space="preserve">. </t>
    </r>
  </si>
  <si>
    <r>
      <rPr>
        <vertAlign val="superscript"/>
        <sz val="9"/>
        <color rgb="FF000000"/>
        <rFont val="Times New Roman"/>
        <family val="1"/>
      </rPr>
      <t xml:space="preserve">(7) </t>
    </r>
    <r>
      <rPr>
        <sz val="9"/>
        <color rgb="FF000000"/>
        <rFont val="Times New Roman"/>
        <family val="1"/>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vertAlign val="subscript"/>
        <sz val="9"/>
        <color rgb="FF000000"/>
        <rFont val="Times New Roman"/>
        <family val="1"/>
      </rPr>
      <t xml:space="preserve">2 </t>
    </r>
    <r>
      <rPr>
        <sz val="9"/>
        <color rgb="FF000000"/>
        <rFont val="Times New Roman"/>
        <family val="1"/>
      </rPr>
      <t xml:space="preserve">eq. and that appropriate notation keys should be entered in the cells for the individual chemicals.  </t>
    </r>
  </si>
  <si>
    <r>
      <rPr>
        <vertAlign val="superscript"/>
        <sz val="9"/>
        <color rgb="FF000000"/>
        <rFont val="Times New Roman"/>
        <family val="1"/>
      </rPr>
      <t xml:space="preserve">(8) </t>
    </r>
    <r>
      <rPr>
        <sz val="9"/>
        <color rgb="FF000000"/>
        <rFont val="Times New Roman"/>
        <family val="1"/>
      </rPr>
      <t xml:space="preserve"> Includes net CO</t>
    </r>
    <r>
      <rPr>
        <vertAlign val="subscript"/>
        <sz val="9"/>
        <color rgb="FF000000"/>
        <rFont val="Times New Roman"/>
        <family val="1"/>
      </rPr>
      <t>2</t>
    </r>
    <r>
      <rPr>
        <sz val="9"/>
        <color rgb="FF000000"/>
        <rFont val="Times New Roman"/>
        <family val="1"/>
      </rPr>
      <t>, CH</t>
    </r>
    <r>
      <rPr>
        <vertAlign val="subscript"/>
        <sz val="9"/>
        <color rgb="FF000000"/>
        <rFont val="Times New Roman"/>
        <family val="1"/>
      </rPr>
      <t>4</t>
    </r>
    <r>
      <rPr>
        <sz val="9"/>
        <color rgb="FF000000"/>
        <rFont val="Times New Roman"/>
        <family val="1"/>
      </rPr>
      <t xml:space="preserve"> and N</t>
    </r>
    <r>
      <rPr>
        <vertAlign val="subscript"/>
        <sz val="9"/>
        <color rgb="FF000000"/>
        <rFont val="Times New Roman"/>
        <family val="1"/>
      </rPr>
      <t>2</t>
    </r>
    <r>
      <rPr>
        <sz val="9"/>
        <color rgb="FF000000"/>
        <rFont val="Times New Roman"/>
        <family val="1"/>
      </rPr>
      <t xml:space="preserve">O from LULUCF. </t>
    </r>
  </si>
  <si>
    <r>
      <rPr>
        <b/>
        <sz val="9"/>
        <color rgb="FF000000"/>
        <rFont val="Times New Roman"/>
        <family val="1"/>
      </rPr>
      <t>Note</t>
    </r>
    <r>
      <rPr>
        <sz val="9"/>
        <color rgb="FF000000"/>
        <rFont val="Times New Roman"/>
        <family val="1"/>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</si>
  <si>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</si>
  <si>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</si>
  <si>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relevant sections of the NID, if any additional information and further details are needed to explain the contents of this table.  </t>
  </si>
  <si>
    <r>
      <t>Se toma como año último del INGEI-2022 y el año base 2010 para la NDC, en un r</t>
    </r>
    <r>
      <rPr>
        <b/>
        <sz val="11"/>
        <rFont val="Calibri"/>
        <family val="2"/>
        <scheme val="minor"/>
      </rPr>
      <t>ecá</t>
    </r>
    <r>
      <rPr>
        <b/>
        <sz val="11"/>
        <color theme="1"/>
        <rFont val="Calibri"/>
        <family val="2"/>
        <scheme val="minor"/>
      </rPr>
      <t>lculo que realizó República Dominicana para las emisiones y absorciones de GEI a nivel nacional en base a un GWP AR5-IPCC, en correspondencia con las categorías principales que ocurren y están alineadas al seguimiento de la NDC. (Ver resumen del capítulo I, anexo NID del BTR1). El país presenta una data serial que abarca el periodo temporal 1998–2022.</t>
    </r>
  </si>
  <si>
    <r>
      <t xml:space="preserve">7. Information on projections of greenhouse gas emissions and removals under a ‘with measures’ scenario </t>
    </r>
    <r>
      <rPr>
        <b/>
        <vertAlign val="superscript"/>
        <sz val="12"/>
        <color rgb="FF000000"/>
        <rFont val="Times New Roman"/>
        <family val="1"/>
      </rPr>
      <t>a, b</t>
    </r>
  </si>
  <si>
    <t xml:space="preserve">Most recent year in the Party's national inventory report </t>
  </si>
  <si>
    <t>Projections of GHG emissions and removals</t>
  </si>
  <si>
    <r>
      <rPr>
        <i/>
        <sz val="9"/>
        <rFont val="Times New Roman"/>
        <family val="1"/>
      </rPr>
      <t>(kt CO</t>
    </r>
    <r>
      <rPr>
        <i/>
        <vertAlign val="subscript"/>
        <sz val="9"/>
        <color rgb="FF000000"/>
        <rFont val="Times New Roman"/>
        <family val="1"/>
      </rPr>
      <t>2</t>
    </r>
    <r>
      <rPr>
        <i/>
        <sz val="9"/>
        <color rgb="FF000000"/>
        <rFont val="Times New Roman"/>
        <family val="1"/>
      </rPr>
      <t xml:space="preserve"> eq)</t>
    </r>
    <r>
      <rPr>
        <i/>
        <vertAlign val="superscript"/>
        <sz val="9"/>
        <rFont val="Times New Roman"/>
        <family val="1"/>
      </rPr>
      <t>c</t>
    </r>
  </si>
  <si>
    <t>2022</t>
  </si>
  <si>
    <t>2025</t>
  </si>
  <si>
    <t>2030</t>
  </si>
  <si>
    <t>2040</t>
  </si>
  <si>
    <r>
      <t>Sector</t>
    </r>
    <r>
      <rPr>
        <b/>
        <i/>
        <vertAlign val="superscript"/>
        <sz val="9"/>
        <rFont val="Times New Roman"/>
        <family val="1"/>
      </rPr>
      <t>d</t>
    </r>
  </si>
  <si>
    <r>
      <rPr>
        <sz val="9"/>
        <rFont val="Times New Roman"/>
        <family val="1"/>
      </rPr>
      <t>Energy</t>
    </r>
  </si>
  <si>
    <r>
      <rPr>
        <sz val="9"/>
        <rFont val="Times New Roman"/>
        <family val="1"/>
      </rPr>
      <t>Transport</t>
    </r>
  </si>
  <si>
    <t>Industrial processes and product use</t>
  </si>
  <si>
    <r>
      <rPr>
        <sz val="9"/>
        <rFont val="Times New Roman"/>
        <family val="1"/>
      </rPr>
      <t>Agriculture</t>
    </r>
  </si>
  <si>
    <r>
      <rPr>
        <sz val="9"/>
        <rFont val="Times New Roman"/>
        <family val="1"/>
      </rPr>
      <t>Forestry/LULUCF</t>
    </r>
  </si>
  <si>
    <r>
      <rPr>
        <sz val="9"/>
        <rFont val="Times New Roman"/>
        <family val="1"/>
      </rPr>
      <t>Waste management/waste</t>
    </r>
  </si>
  <si>
    <r>
      <rPr>
        <sz val="9"/>
        <rFont val="Times New Roman"/>
        <family val="1"/>
      </rPr>
      <t>Other (specify)</t>
    </r>
  </si>
  <si>
    <t xml:space="preserve">Gas </t>
  </si>
  <si>
    <r>
      <rPr>
        <sz val="9"/>
        <rFont val="Times New Roman"/>
        <family val="1"/>
      </rPr>
      <t>CO</t>
    </r>
    <r>
      <rPr>
        <vertAlign val="subscript"/>
        <sz val="9"/>
        <color rgb="FF000000"/>
        <rFont val="Times New Roman"/>
        <family val="1"/>
      </rPr>
      <t>2</t>
    </r>
    <r>
      <rPr>
        <sz val="9"/>
        <color rgb="FF000000"/>
        <rFont val="Times New Roman"/>
        <family val="1"/>
      </rPr>
      <t xml:space="preserve"> emissions including net CO</t>
    </r>
    <r>
      <rPr>
        <vertAlign val="subscript"/>
        <sz val="9"/>
        <color rgb="FF000000"/>
        <rFont val="Times New Roman"/>
        <family val="1"/>
      </rPr>
      <t>2</t>
    </r>
    <r>
      <rPr>
        <sz val="9"/>
        <color rgb="FF000000"/>
        <rFont val="Times New Roman"/>
        <family val="1"/>
      </rPr>
      <t xml:space="preserve"> from LULUCF</t>
    </r>
  </si>
  <si>
    <r>
      <rPr>
        <sz val="9"/>
        <rFont val="Times New Roman"/>
        <family val="1"/>
      </rPr>
      <t>CO</t>
    </r>
    <r>
      <rPr>
        <vertAlign val="subscript"/>
        <sz val="9"/>
        <color rgb="FF000000"/>
        <rFont val="Times New Roman"/>
        <family val="1"/>
      </rPr>
      <t>2</t>
    </r>
    <r>
      <rPr>
        <sz val="9"/>
        <color rgb="FF000000"/>
        <rFont val="Times New Roman"/>
        <family val="1"/>
      </rPr>
      <t xml:space="preserve"> emissions excluding net CO</t>
    </r>
    <r>
      <rPr>
        <vertAlign val="subscript"/>
        <sz val="9"/>
        <color rgb="FF000000"/>
        <rFont val="Times New Roman"/>
        <family val="1"/>
      </rPr>
      <t>2</t>
    </r>
    <r>
      <rPr>
        <sz val="9"/>
        <color rgb="FF000000"/>
        <rFont val="Times New Roman"/>
        <family val="1"/>
      </rPr>
      <t xml:space="preserve"> from LULUCF</t>
    </r>
  </si>
  <si>
    <r>
      <rPr>
        <sz val="9"/>
        <rFont val="Times New Roman"/>
        <family val="1"/>
      </rPr>
      <t>CH</t>
    </r>
    <r>
      <rPr>
        <vertAlign val="subscript"/>
        <sz val="9"/>
        <color rgb="FF000000"/>
        <rFont val="Times New Roman"/>
        <family val="1"/>
      </rPr>
      <t>4</t>
    </r>
    <r>
      <rPr>
        <sz val="9"/>
        <color rgb="FF000000"/>
        <rFont val="Times New Roman"/>
        <family val="1"/>
      </rPr>
      <t xml:space="preserve"> emissions including CH</t>
    </r>
    <r>
      <rPr>
        <vertAlign val="subscript"/>
        <sz val="9"/>
        <color rgb="FF000000"/>
        <rFont val="Times New Roman"/>
        <family val="1"/>
      </rPr>
      <t>4</t>
    </r>
    <r>
      <rPr>
        <sz val="9"/>
        <color rgb="FF000000"/>
        <rFont val="Times New Roman"/>
        <family val="1"/>
      </rPr>
      <t xml:space="preserve"> from LULUCF</t>
    </r>
  </si>
  <si>
    <r>
      <rPr>
        <sz val="9"/>
        <rFont val="Times New Roman"/>
        <family val="1"/>
      </rPr>
      <t>CH</t>
    </r>
    <r>
      <rPr>
        <vertAlign val="subscript"/>
        <sz val="9"/>
        <color rgb="FF000000"/>
        <rFont val="Times New Roman"/>
        <family val="1"/>
      </rPr>
      <t>4</t>
    </r>
    <r>
      <rPr>
        <sz val="9"/>
        <color rgb="FF000000"/>
        <rFont val="Times New Roman"/>
        <family val="1"/>
      </rPr>
      <t xml:space="preserve"> emissions excluding CH</t>
    </r>
    <r>
      <rPr>
        <vertAlign val="subscript"/>
        <sz val="9"/>
        <color rgb="FF000000"/>
        <rFont val="Times New Roman"/>
        <family val="1"/>
      </rPr>
      <t>4</t>
    </r>
    <r>
      <rPr>
        <sz val="9"/>
        <color rgb="FF000000"/>
        <rFont val="Times New Roman"/>
        <family val="1"/>
      </rPr>
      <t xml:space="preserve"> from LULUCF</t>
    </r>
  </si>
  <si>
    <r>
      <rPr>
        <sz val="9"/>
        <rFont val="Times New Roman"/>
        <family val="1"/>
      </rPr>
      <t>N</t>
    </r>
    <r>
      <rPr>
        <vertAlign val="subscript"/>
        <sz val="9"/>
        <color rgb="FF000000"/>
        <rFont val="Times New Roman"/>
        <family val="1"/>
      </rPr>
      <t>2</t>
    </r>
    <r>
      <rPr>
        <sz val="9"/>
        <color rgb="FF000000"/>
        <rFont val="Times New Roman"/>
        <family val="1"/>
      </rPr>
      <t>O emissions including N</t>
    </r>
    <r>
      <rPr>
        <vertAlign val="subscript"/>
        <sz val="9"/>
        <color rgb="FF000000"/>
        <rFont val="Times New Roman"/>
        <family val="1"/>
      </rPr>
      <t>2</t>
    </r>
    <r>
      <rPr>
        <sz val="9"/>
        <color rgb="FF000000"/>
        <rFont val="Times New Roman"/>
        <family val="1"/>
      </rPr>
      <t>O from LULUCF</t>
    </r>
  </si>
  <si>
    <r>
      <rPr>
        <sz val="9"/>
        <rFont val="Times New Roman"/>
        <family val="1"/>
      </rPr>
      <t>N</t>
    </r>
    <r>
      <rPr>
        <vertAlign val="subscript"/>
        <sz val="9"/>
        <color rgb="FF000000"/>
        <rFont val="Times New Roman"/>
        <family val="1"/>
      </rPr>
      <t>2</t>
    </r>
    <r>
      <rPr>
        <sz val="9"/>
        <color rgb="FF000000"/>
        <rFont val="Times New Roman"/>
        <family val="1"/>
      </rPr>
      <t>O emissions excluding N</t>
    </r>
    <r>
      <rPr>
        <vertAlign val="subscript"/>
        <sz val="9"/>
        <color rgb="FF000000"/>
        <rFont val="Times New Roman"/>
        <family val="1"/>
      </rPr>
      <t>2</t>
    </r>
    <r>
      <rPr>
        <sz val="9"/>
        <color rgb="FF000000"/>
        <rFont val="Times New Roman"/>
        <family val="1"/>
      </rPr>
      <t>O from LULUCF</t>
    </r>
  </si>
  <si>
    <r>
      <rPr>
        <sz val="9"/>
        <rFont val="Times New Roman"/>
        <family val="1"/>
      </rPr>
      <t>HFCs</t>
    </r>
  </si>
  <si>
    <r>
      <rPr>
        <sz val="9"/>
        <rFont val="Times New Roman"/>
        <family val="1"/>
      </rPr>
      <t>PFCs</t>
    </r>
  </si>
  <si>
    <r>
      <rPr>
        <sz val="9"/>
        <rFont val="Times New Roman"/>
        <family val="1"/>
      </rPr>
      <t>SF</t>
    </r>
    <r>
      <rPr>
        <vertAlign val="subscript"/>
        <sz val="9"/>
        <color rgb="FF000000"/>
        <rFont val="Times New Roman"/>
        <family val="1"/>
      </rPr>
      <t>6</t>
    </r>
  </si>
  <si>
    <r>
      <rPr>
        <sz val="9"/>
        <rFont val="Times New Roman"/>
        <family val="1"/>
      </rPr>
      <t>NF</t>
    </r>
    <r>
      <rPr>
        <vertAlign val="subscript"/>
        <sz val="9"/>
        <color rgb="FF000000"/>
        <rFont val="Times New Roman"/>
        <family val="1"/>
      </rPr>
      <t>3</t>
    </r>
  </si>
  <si>
    <t xml:space="preserve">Total with LULUCF </t>
  </si>
  <si>
    <t>Total without LULUCF</t>
  </si>
  <si>
    <r>
      <t xml:space="preserve">a </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</si>
  <si>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</si>
  <si>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 xml:space="preserve">c </t>
    </r>
    <r>
      <rPr>
        <vertAlign val="superscript"/>
        <sz val="9"/>
        <color rgb="FF000000"/>
        <rFont val="Times New Roman"/>
        <family val="1"/>
      </rPr>
      <t xml:space="preserve">  </t>
    </r>
    <r>
      <rPr>
        <sz val="9"/>
        <color rgb="FF000000"/>
        <rFont val="Times New Roman"/>
        <family val="1"/>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</si>
  <si>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vertAlign val="superscript"/>
        <sz val="9"/>
        <color rgb="FF000000"/>
        <rFont val="Times New Roman"/>
        <family val="1"/>
      </rPr>
      <t xml:space="preserve">  </t>
    </r>
    <r>
      <rPr>
        <sz val="9"/>
        <color rgb="FF000000"/>
        <rFont val="Times New Roman"/>
        <family val="1"/>
      </rPr>
      <t xml:space="preserve"> In accordance with para. 82(f) of the MPGs.</t>
    </r>
  </si>
  <si>
    <t>El país se acoge a la FLEXIBILIDAD en las proyecciones, aunque hace una descriptiva en el informe país sobre un aproximado prospeccion "Con Medidas"</t>
  </si>
  <si>
    <r>
      <t xml:space="preserve">8. Information on projections of greenhouse gas emissions and removals under a ‘with additional measures’ scenario </t>
    </r>
    <r>
      <rPr>
        <b/>
        <vertAlign val="superscript"/>
        <sz val="12"/>
        <rFont val="Times New Roman"/>
        <family val="1"/>
      </rPr>
      <t>a, b</t>
    </r>
  </si>
  <si>
    <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</si>
  <si>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</si>
  <si>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d</t>
    </r>
    <r>
      <rPr>
        <vertAlign val="superscript"/>
        <sz val="9"/>
        <color rgb="FF000000"/>
        <rFont val="Times New Roman"/>
        <family val="1"/>
      </rPr>
      <t xml:space="preserve">   </t>
    </r>
    <r>
      <rPr>
        <sz val="9"/>
        <color rgb="FF000000"/>
        <rFont val="Times New Roman"/>
        <family val="1"/>
      </rPr>
      <t xml:space="preserve"> In accordance with para. 82(f) of the MPGs.</t>
    </r>
  </si>
  <si>
    <r>
      <t>El país se acoge a la FLEXIBILIDAD para las proyeciones con medidas adicionales, ya que no se realizó ningun abordaje metodol</t>
    </r>
    <r>
      <rPr>
        <sz val="9"/>
        <color rgb="FFFF0000"/>
        <rFont val="Times New Roman"/>
        <family val="1"/>
      </rPr>
      <t>ó</t>
    </r>
    <r>
      <rPr>
        <sz val="9"/>
        <color theme="1"/>
        <rFont val="Times New Roman"/>
        <family val="1"/>
      </rPr>
      <t>gico en el tema</t>
    </r>
  </si>
  <si>
    <r>
      <t xml:space="preserve">9. Information on projections of greenhouse gas emissions and removals under a ‘without measures’ scenario </t>
    </r>
    <r>
      <rPr>
        <b/>
        <vertAlign val="superscript"/>
        <sz val="12"/>
        <color rgb="FF000000"/>
        <rFont val="Times New Roman"/>
        <family val="1"/>
      </rPr>
      <t>a, b</t>
    </r>
  </si>
  <si>
    <r>
      <t>10. Projections of key indicators</t>
    </r>
    <r>
      <rPr>
        <b/>
        <i/>
        <vertAlign val="superscript"/>
        <sz val="12"/>
        <color rgb="FF000000"/>
        <rFont val="Times New Roman"/>
        <family val="1"/>
      </rPr>
      <t>a</t>
    </r>
    <r>
      <rPr>
        <b/>
        <vertAlign val="superscript"/>
        <sz val="12"/>
        <color rgb="FF000000"/>
        <rFont val="Times New Roman"/>
        <family val="1"/>
      </rPr>
      <t xml:space="preserve">, </t>
    </r>
    <r>
      <rPr>
        <b/>
        <i/>
        <vertAlign val="superscript"/>
        <sz val="12"/>
        <color rgb="FF000000"/>
        <rFont val="Times New Roman"/>
        <family val="1"/>
      </rPr>
      <t>b</t>
    </r>
  </si>
  <si>
    <r>
      <t>Key indicator(s)</t>
    </r>
    <r>
      <rPr>
        <i/>
        <vertAlign val="superscript"/>
        <sz val="9"/>
        <color rgb="FF000000"/>
        <rFont val="Times New Roman"/>
        <family val="1"/>
      </rPr>
      <t xml:space="preserve"> c</t>
    </r>
  </si>
  <si>
    <t>Unit, as applicable</t>
  </si>
  <si>
    <t>Most recent year in the Party's national inventory report, or the most recent year for which data are available</t>
  </si>
  <si>
    <r>
      <t>Projections of key indicators</t>
    </r>
    <r>
      <rPr>
        <i/>
        <vertAlign val="superscript"/>
        <sz val="9"/>
        <rFont val="Times New Roman"/>
        <family val="1"/>
      </rPr>
      <t>d</t>
    </r>
  </si>
  <si>
    <t xml:space="preserve">Emisiones de CO2eq  para todas las categorías en la NDC-RD-2020 para Energía (GE*, TC*) e IPPU (Producción de Cementos PC*)  </t>
  </si>
  <si>
    <t xml:space="preserve">kt CO2eq/por el total de emisiones con respecto tomando el escenario base 2022 INGEI </t>
  </si>
  <si>
    <t>Emisiones de CO2eq  para todas las categorías en la NDC-RD-2020 para IPPU (HFC)</t>
  </si>
  <si>
    <t>kt HFC Refrigeración y Aire Acondicionado</t>
  </si>
  <si>
    <t>Emisiones de CH4 para el ganado Vacuno (GV*) y cultivo de arroz para Agricultura (CA*).</t>
  </si>
  <si>
    <t xml:space="preserve">kt CH4/kt carne vacuna en peso vivo 
kt CH4/ por hectáreas irrigadas
</t>
  </si>
  <si>
    <t>Emisiones de N2O en las diferentes categorías de energía, agricultura y desechos</t>
  </si>
  <si>
    <r>
      <t xml:space="preserve">kt N2O de emisiones en </t>
    </r>
    <r>
      <rPr>
        <sz val="9"/>
        <rFont val="Times New Roman"/>
        <family val="1"/>
      </rPr>
      <t>GE</t>
    </r>
    <r>
      <rPr>
        <sz val="9"/>
        <color theme="1"/>
        <rFont val="Times New Roman"/>
        <family val="1"/>
      </rPr>
      <t>, TC, CA y RSU</t>
    </r>
  </si>
  <si>
    <t xml:space="preserve">Superficie efectiva del manejo de áreas forestales. Desagregación UTCUTS. </t>
  </si>
  <si>
    <t xml:space="preserve">Absorciones de CO2 </t>
  </si>
  <si>
    <r>
      <t>Notes</t>
    </r>
    <r>
      <rPr>
        <sz val="9"/>
        <color rgb="FF000000"/>
        <rFont val="Times New Roman"/>
        <family val="1"/>
      </rPr>
      <t>:</t>
    </r>
    <r>
      <rPr>
        <i/>
        <sz val="9"/>
        <color rgb="FF000000"/>
        <rFont val="Times New Roman"/>
        <family val="1"/>
      </rPr>
      <t xml:space="preserve"> </t>
    </r>
    <r>
      <rPr>
        <sz val="9"/>
        <color rgb="FF000000"/>
        <rFont val="Times New Roman"/>
        <family val="1"/>
      </rPr>
      <t>The Party could add rows for each additional key indicator.</t>
    </r>
  </si>
  <si>
    <r>
      <rPr>
        <i/>
        <vertAlign val="superscript"/>
        <sz val="9"/>
        <color rgb="FF000000"/>
        <rFont val="Times New Roman"/>
        <family val="1"/>
      </rP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</si>
  <si>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paras. 93–101 of the MPGs can instead report using a less detailed methodology or coverage (para. 102 of the MPGs).</t>
    </r>
  </si>
  <si>
    <r>
      <t>c</t>
    </r>
    <r>
      <rPr>
        <i/>
        <vertAlign val="superscript"/>
        <sz val="11"/>
        <color rgb="FF000000"/>
        <rFont val="Calibri"/>
        <family val="2"/>
      </rPr>
      <t xml:space="preserve"> </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Each Party shall also provide projections of key indicators to determine progress towards its NDC under Article 4 of the Paris Agreement (para. 97 of the MPGs).</t>
    </r>
  </si>
  <si>
    <r>
      <t>d</t>
    </r>
    <r>
      <rPr>
        <i/>
        <vertAlign val="superscript"/>
        <sz val="11"/>
        <color rgb="FF000000"/>
        <rFont val="Calibri"/>
        <family val="2"/>
      </rPr>
      <t xml:space="preserve"> </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</si>
  <si>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t>Se tuvieron en cuenta solo 5 indicadores para los diferentes GEI que ocurren en el país y fue acogida la FLEXIBILILIDAD para el año 2040.</t>
  </si>
  <si>
    <t xml:space="preserve">GE- Generación Eléctrica </t>
  </si>
  <si>
    <t>TC- Transporte Carretero</t>
  </si>
  <si>
    <t xml:space="preserve">CA- Cultivo de arroz </t>
  </si>
  <si>
    <t>RSU-Residuos Sólidos Urbanos</t>
  </si>
  <si>
    <r>
      <t>11. Key underlying assumptions and parameters used for projections</t>
    </r>
    <r>
      <rPr>
        <b/>
        <i/>
        <vertAlign val="superscript"/>
        <sz val="12"/>
        <color rgb="FF000000"/>
        <rFont val="Times New Roman"/>
        <family val="1"/>
      </rPr>
      <t>a, b</t>
    </r>
  </si>
  <si>
    <r>
      <t>Key underlying assumptions and parameters</t>
    </r>
    <r>
      <rPr>
        <i/>
        <vertAlign val="superscript"/>
        <sz val="9"/>
        <color rgb="FF000000"/>
        <rFont val="Times New Roman"/>
        <family val="1"/>
      </rPr>
      <t>c</t>
    </r>
  </si>
  <si>
    <r>
      <t>Projections of underlying assumption/parameters</t>
    </r>
    <r>
      <rPr>
        <i/>
        <vertAlign val="superscript"/>
        <sz val="9"/>
        <rFont val="Times New Roman"/>
        <family val="1"/>
      </rPr>
      <t>d</t>
    </r>
  </si>
  <si>
    <t xml:space="preserve">Producto Interno Bruto </t>
  </si>
  <si>
    <t>Mil millones USD</t>
  </si>
  <si>
    <t xml:space="preserve">Poblacion </t>
  </si>
  <si>
    <t xml:space="preserve">Millones </t>
  </si>
  <si>
    <t>Produción de Electricidad  (SENI)</t>
  </si>
  <si>
    <t>GWh </t>
  </si>
  <si>
    <t> 23,870 </t>
  </si>
  <si>
    <t xml:space="preserve">Cantidad de Vehículos </t>
  </si>
  <si>
    <t xml:space="preserve"> Millones Unidades</t>
  </si>
  <si>
    <t>5,463,996 </t>
  </si>
  <si>
    <t>Produción de Cemento</t>
  </si>
  <si>
    <t>Milllones Ton Métricas</t>
  </si>
  <si>
    <t>Importación de HFC</t>
  </si>
  <si>
    <t xml:space="preserve">Ton Métricas </t>
  </si>
  <si>
    <t xml:space="preserve">Ganado Vacuno </t>
  </si>
  <si>
    <t xml:space="preserve">Millones de cabezas </t>
  </si>
  <si>
    <t>Superficie Boscosa</t>
  </si>
  <si>
    <t>Millones de ha</t>
  </si>
  <si>
    <t xml:space="preserve">Residuos Sólidos </t>
  </si>
  <si>
    <t xml:space="preserve">Millones ton </t>
  </si>
  <si>
    <t>Otros</t>
  </si>
  <si>
    <r>
      <t>Note</t>
    </r>
    <r>
      <rPr>
        <sz val="9"/>
        <color rgb="FF000000"/>
        <rFont val="Times New Roman"/>
        <family val="1"/>
      </rPr>
      <t>:</t>
    </r>
    <r>
      <rPr>
        <i/>
        <sz val="9"/>
        <color rgb="FF000000"/>
        <rFont val="Times New Roman"/>
        <family val="1"/>
      </rPr>
      <t xml:space="preserve"> </t>
    </r>
    <r>
      <rPr>
        <sz val="9"/>
        <color rgb="FF000000"/>
        <rFont val="Times New Roman"/>
        <family val="1"/>
      </rPr>
      <t xml:space="preserve">The Party could add rows for each additional key underlying assumptions and parameters.    </t>
    </r>
  </si>
  <si>
    <r>
      <rPr>
        <i/>
        <vertAlign val="superscript"/>
        <sz val="9"/>
        <color rgb="FF000000"/>
        <rFont val="Times New Roman"/>
        <family val="1"/>
      </rPr>
      <t>a</t>
    </r>
    <r>
      <rPr>
        <vertAlign val="superscript"/>
        <sz val="9"/>
        <color rgb="FF000000"/>
        <rFont val="Times New Roman"/>
        <family val="1"/>
      </rPr>
      <t xml:space="preserve">   </t>
    </r>
    <r>
      <rPr>
        <sz val="9"/>
        <color rgb="FF000000"/>
        <rFont val="Times New Roman"/>
        <family val="1"/>
      </rPr>
      <t xml:space="preserve"> Each Party shall report projections pursuant to paras. 93–101 of the MPGs; those developing country Parties that need flexibility in the light of their capacities are instead encouraged to report such projections (para. 92 of the MPGs).</t>
    </r>
  </si>
  <si>
    <r>
      <t>b</t>
    </r>
    <r>
      <rPr>
        <vertAlign val="superscript"/>
        <sz val="9"/>
        <color rgb="FF000000"/>
        <rFont val="Times New Roman"/>
        <family val="1"/>
      </rPr>
      <t xml:space="preserve">   </t>
    </r>
    <r>
      <rPr>
        <sz val="9"/>
        <color rgb="FF000000"/>
        <rFont val="Times New Roman"/>
        <family val="1"/>
      </rPr>
      <t xml:space="preserve"> Those developing country Parties that need flexibility in the light of their capacities with respect to paragraphs 93–101 of the MPGs can instead report using a less detailed methodology or coverage (para. 102 of the MPGs). </t>
    </r>
  </si>
  <si>
    <r>
      <t>c</t>
    </r>
    <r>
      <rPr>
        <vertAlign val="superscript"/>
        <sz val="11"/>
        <color rgb="FF000000"/>
        <rFont val="Calibri"/>
        <family val="2"/>
      </rPr>
      <t xml:space="preserve">   </t>
    </r>
    <r>
      <rPr>
        <sz val="11"/>
        <color rgb="FF000000"/>
        <rFont val="Calibri"/>
        <family val="2"/>
      </rPr>
      <t xml:space="preserve"> </t>
    </r>
    <r>
      <rPr>
        <sz val="9"/>
        <color rgb="FF000000"/>
        <rFont val="Times New Roman"/>
        <family val="1"/>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</si>
  <si>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vertAlign val="superscript"/>
        <sz val="9"/>
        <color rgb="FF000000"/>
        <rFont val="Times New Roman"/>
        <family val="1"/>
      </rPr>
      <t xml:space="preserve">   </t>
    </r>
    <r>
      <rPr>
        <sz val="9"/>
        <color rgb="FF000000"/>
        <rFont val="Times New Roman"/>
        <family val="1"/>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</si>
  <si>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S</t>
    </r>
    <r>
      <rPr>
        <sz val="9"/>
        <rFont val="Times New Roman"/>
        <family val="1"/>
      </rPr>
      <t>e tuvieron en cuenta los principales indicadores de proyección para las emisiones de GEI y las activi</t>
    </r>
    <r>
      <rPr>
        <sz val="9"/>
        <color theme="1"/>
        <rFont val="Times New Roman"/>
        <family val="1"/>
      </rPr>
      <t>dades p</t>
    </r>
    <r>
      <rPr>
        <sz val="9"/>
        <rFont val="Times New Roman"/>
        <family val="1"/>
      </rPr>
      <t>rincipales para la reducción de GEI (PAM) en la NDC 3.0 RD hasta 2030</t>
    </r>
  </si>
  <si>
    <r>
      <t>12. Information necessary to track progress on the implementation and achievement of the domestic policies and measures implemented to address the social and economic consequences of response measures</t>
    </r>
    <r>
      <rPr>
        <b/>
        <i/>
        <vertAlign val="superscript"/>
        <sz val="12"/>
        <rFont val="Times New Roman"/>
        <family val="1"/>
      </rPr>
      <t>a</t>
    </r>
  </si>
  <si>
    <r>
      <t>Sectors and activities associated with the response measures</t>
    </r>
    <r>
      <rPr>
        <i/>
        <vertAlign val="superscript"/>
        <sz val="9"/>
        <color rgb="FF000000"/>
        <rFont val="Times New Roman"/>
        <family val="1"/>
      </rPr>
      <t>b</t>
    </r>
  </si>
  <si>
    <r>
      <t>Social and economic consequences of the response measures</t>
    </r>
    <r>
      <rPr>
        <i/>
        <vertAlign val="superscript"/>
        <sz val="9"/>
        <rFont val="Times New Roman"/>
        <family val="1"/>
      </rPr>
      <t xml:space="preserve">c </t>
    </r>
  </si>
  <si>
    <r>
      <t>Challenges in and barriers to addressing the consequences</t>
    </r>
    <r>
      <rPr>
        <i/>
        <vertAlign val="superscript"/>
        <sz val="9"/>
        <rFont val="Times New Roman"/>
        <family val="1"/>
      </rPr>
      <t>d</t>
    </r>
  </si>
  <si>
    <r>
      <t>Actions to address the consequences</t>
    </r>
    <r>
      <rPr>
        <i/>
        <vertAlign val="superscript"/>
        <sz val="9"/>
        <rFont val="Times New Roman"/>
        <family val="1"/>
      </rPr>
      <t>e</t>
    </r>
  </si>
  <si>
    <r>
      <t>a</t>
    </r>
    <r>
      <rPr>
        <vertAlign val="superscript"/>
        <sz val="9"/>
        <color rgb="FF000000"/>
        <rFont val="Times New Roman"/>
        <family val="1"/>
      </rPr>
      <t xml:space="preserve">   </t>
    </r>
    <r>
      <rPr>
        <sz val="9"/>
        <color rgb="FF000000"/>
        <rFont val="Times New Roman"/>
        <family val="1"/>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</si>
  <si>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vertAlign val="superscript"/>
        <sz val="9"/>
        <color rgb="FF000000"/>
        <rFont val="Times New Roman"/>
        <family val="1"/>
      </rPr>
      <t xml:space="preserve">   </t>
    </r>
    <r>
      <rPr>
        <sz val="9"/>
        <color rgb="FF000000"/>
        <rFont val="Times New Roman"/>
        <family val="1"/>
      </rPr>
      <t xml:space="preserve"> In accordance with para. 78(a) of the MPGs.</t>
    </r>
  </si>
  <si>
    <r>
      <t>c</t>
    </r>
    <r>
      <rPr>
        <vertAlign val="superscript"/>
        <sz val="9"/>
        <color rgb="FF000000"/>
        <rFont val="Times New Roman"/>
        <family val="1"/>
      </rPr>
      <t xml:space="preserve">   </t>
    </r>
    <r>
      <rPr>
        <sz val="9"/>
        <color rgb="FF000000"/>
        <rFont val="Times New Roman"/>
        <family val="1"/>
      </rPr>
      <t xml:space="preserve"> In accordance with para. 78(b) of the MPGs.</t>
    </r>
  </si>
  <si>
    <r>
      <t>d</t>
    </r>
    <r>
      <rPr>
        <vertAlign val="superscript"/>
        <sz val="9"/>
        <color rgb="FF000000"/>
        <rFont val="Times New Roman"/>
        <family val="1"/>
      </rPr>
      <t xml:space="preserve">   </t>
    </r>
    <r>
      <rPr>
        <sz val="9"/>
        <color rgb="FF000000"/>
        <rFont val="Times New Roman"/>
        <family val="1"/>
      </rPr>
      <t xml:space="preserve"> In accordance with para. 78(c) of the MPGs.</t>
    </r>
  </si>
  <si>
    <r>
      <t>e</t>
    </r>
    <r>
      <rPr>
        <sz val="9"/>
        <color rgb="FF000000"/>
        <rFont val="Times New Roman"/>
        <family val="1"/>
      </rPr>
      <t xml:space="preserve"> </t>
    </r>
    <r>
      <rPr>
        <vertAlign val="superscript"/>
        <sz val="9"/>
        <color rgb="FF000000"/>
        <rFont val="Times New Roman"/>
        <family val="1"/>
      </rPr>
      <t xml:space="preserve">  </t>
    </r>
    <r>
      <rPr>
        <sz val="9"/>
        <color rgb="FF000000"/>
        <rFont val="Times New Roman"/>
        <family val="1"/>
      </rPr>
      <t xml:space="preserve"> In accordance with para. 78(d) of the MPGs.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</si>
</sst>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General"/>
    <numFmt numFmtId="165" formatCode="General_)"/>
    <numFmt numFmtId="166" formatCode="0.0%"/>
    <numFmt numFmtId="167" formatCode="0.0"/>
  </numFmts>
  <fonts count="72">
    <font>
      <sz val="11"/>
      <color theme="1"/>
      <name val="Calibri"/>
      <family val="2"/>
      <scheme val="minor"/>
    </font>
    <font>
      <b/>
      <sz val="11"/>
      <color theme="1"/>
      <name val="Calibri"/>
      <family val="2"/>
      <scheme val="minor"/>
    </font>
    <font>
      <u/>
      <sz val="10"/>
      <color theme="10"/>
      <name val="Times New Roman"/>
      <family val="1"/>
    </font>
    <font>
      <b/>
      <sz val="9"/>
      <color theme="1"/>
      <name val="Times New Roman"/>
      <family val="1"/>
    </font>
    <font>
      <b/>
      <sz val="14"/>
      <color theme="1"/>
      <name val="Times New Roman"/>
      <family val="1"/>
    </font>
    <font>
      <u/>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i/>
      <sz val="9"/>
      <color theme="0" tint="-0.499984740745262"/>
      <name val="Times New Roman"/>
      <family val="1"/>
    </font>
    <font>
      <i/>
      <sz val="9"/>
      <color rgb="FF000000"/>
      <name val="Times New Roman"/>
      <family val="1"/>
    </font>
    <font>
      <i/>
      <vertAlign val="superscript"/>
      <sz val="9"/>
      <color rgb="FF000000"/>
      <name val="Times New Roman"/>
      <family val="1"/>
    </font>
    <font>
      <i/>
      <sz val="9"/>
      <color theme="0" tint="-0.34998626667073579"/>
      <name val="Times New Roman"/>
      <family val="1"/>
    </font>
    <font>
      <i/>
      <vertAlign val="superscript"/>
      <sz val="11"/>
      <color rgb="FF000000"/>
      <name val="Calibri"/>
      <family val="2"/>
      <scheme val="minor"/>
    </font>
    <font>
      <sz val="9"/>
      <color rgb="FF000000"/>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vertAlign val="superscript"/>
      <sz val="9"/>
      <color theme="1"/>
      <name val="Times New Roman"/>
      <family val="1"/>
    </font>
    <font>
      <sz val="10"/>
      <color rgb="FFFF0000"/>
      <name val="Times New Roman"/>
      <family val="1"/>
    </font>
    <font>
      <b/>
      <sz val="9"/>
      <color rgb="FF000000"/>
      <name val="Times New Roman"/>
      <family val="1"/>
    </font>
    <font>
      <i/>
      <sz val="10"/>
      <color theme="10"/>
      <name val="Times New Roman"/>
      <family val="1"/>
    </font>
    <font>
      <u/>
      <sz val="11"/>
      <color theme="10"/>
      <name val="Calibri"/>
      <family val="2"/>
      <scheme val="minor"/>
    </font>
    <font>
      <u/>
      <sz val="10"/>
      <color theme="1"/>
      <name val="Times New Roman"/>
      <family val="1"/>
    </font>
    <font>
      <sz val="9"/>
      <color theme="1"/>
      <name val="Arial"/>
      <family val="2"/>
    </font>
    <font>
      <vertAlign val="superscript"/>
      <sz val="9"/>
      <color rgb="FF000000"/>
      <name val="Times New Roman"/>
      <family val="1"/>
    </font>
    <font>
      <sz val="10"/>
      <color theme="1"/>
      <name val="Times New Roman"/>
      <family val="1"/>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u/>
      <sz val="10"/>
      <color rgb="FFFF0000"/>
      <name val="Times New Roman"/>
      <family val="1"/>
    </font>
    <font>
      <i/>
      <vertAlign val="superscript"/>
      <sz val="9"/>
      <name val="Times New Roman"/>
      <family val="1"/>
    </font>
    <font>
      <vertAlign val="superscript"/>
      <sz val="11"/>
      <color rgb="FF000000"/>
      <name val="Calibri"/>
      <family val="2"/>
    </font>
    <font>
      <sz val="11"/>
      <color rgb="FF000000"/>
      <name val="Calibri"/>
      <family val="2"/>
    </font>
    <font>
      <i/>
      <sz val="9"/>
      <name val="Times New Roman"/>
      <family val="1"/>
    </font>
    <font>
      <b/>
      <i/>
      <vertAlign val="superscript"/>
      <sz val="12"/>
      <name val="Times New Roman"/>
      <family val="1"/>
    </font>
    <font>
      <b/>
      <vertAlign val="superscript"/>
      <sz val="12"/>
      <name val="Times New Roman"/>
      <family val="1"/>
    </font>
    <font>
      <i/>
      <vertAlign val="superscript"/>
      <sz val="11"/>
      <name val="Times New Roman"/>
      <family val="1"/>
    </font>
    <font>
      <i/>
      <vertAlign val="subscript"/>
      <sz val="9"/>
      <name val="Times New Roman"/>
      <family val="1"/>
    </font>
    <font>
      <b/>
      <sz val="9"/>
      <name val="Times New Roman"/>
      <family val="1"/>
    </font>
    <font>
      <vertAlign val="superscript"/>
      <sz val="9"/>
      <name val="Times New Roman"/>
      <family val="1"/>
    </font>
    <font>
      <b/>
      <vertAlign val="subscript"/>
      <sz val="9"/>
      <name val="Times New Roman"/>
      <family val="1"/>
    </font>
    <font>
      <sz val="9"/>
      <name val="Times New Roman"/>
      <family val="1"/>
    </font>
    <font>
      <vertAlign val="subscript"/>
      <sz val="9"/>
      <name val="Times New Roman"/>
      <family val="1"/>
    </font>
    <font>
      <b/>
      <vertAlign val="superscript"/>
      <sz val="9"/>
      <name val="Times New Roman"/>
      <family val="1"/>
    </font>
    <font>
      <vertAlign val="subscript"/>
      <sz val="9"/>
      <color rgb="FF000000"/>
      <name val="Times New Roman"/>
      <family val="1"/>
    </font>
    <font>
      <b/>
      <vertAlign val="superscript"/>
      <sz val="12"/>
      <color rgb="FF000000"/>
      <name val="Times New Roman"/>
      <family val="1"/>
    </font>
    <font>
      <i/>
      <vertAlign val="subscript"/>
      <sz val="9"/>
      <color rgb="FF000000"/>
      <name val="Times New Roman"/>
      <family val="1"/>
    </font>
    <font>
      <b/>
      <i/>
      <vertAlign val="superscript"/>
      <sz val="9"/>
      <name val="Times New Roman"/>
      <family val="1"/>
    </font>
    <font>
      <b/>
      <i/>
      <vertAlign val="superscript"/>
      <sz val="12"/>
      <color rgb="FF000000"/>
      <name val="Times New Roman"/>
      <family val="1"/>
    </font>
    <font>
      <i/>
      <vertAlign val="superscript"/>
      <sz val="11"/>
      <color rgb="FF000000"/>
      <name val="Calibri"/>
      <family val="2"/>
    </font>
    <font>
      <sz val="11"/>
      <color theme="1"/>
      <name val="Calibri"/>
      <family val="2"/>
      <scheme val="minor"/>
    </font>
    <font>
      <sz val="10"/>
      <name val="Arial"/>
      <family val="2"/>
    </font>
    <font>
      <b/>
      <i/>
      <sz val="10"/>
      <color theme="1"/>
      <name val="Times New Roman"/>
      <family val="1"/>
    </font>
    <font>
      <b/>
      <i/>
      <sz val="12"/>
      <color theme="1"/>
      <name val="Times New Roman"/>
      <family val="1"/>
    </font>
    <font>
      <b/>
      <sz val="10"/>
      <color theme="1"/>
      <name val="Times New Roman"/>
      <family val="1"/>
    </font>
    <font>
      <sz val="11"/>
      <name val="Calibri"/>
      <family val="2"/>
      <scheme val="minor"/>
    </font>
    <font>
      <vertAlign val="subscript"/>
      <sz val="9"/>
      <color theme="1"/>
      <name val="Times New Roman"/>
      <family val="1"/>
    </font>
    <font>
      <b/>
      <sz val="9"/>
      <color rgb="FF7030A0"/>
      <name val="Times New Roman"/>
      <family val="1"/>
    </font>
    <font>
      <b/>
      <i/>
      <sz val="12"/>
      <name val="Times New Roman"/>
      <family val="1"/>
    </font>
    <font>
      <b/>
      <sz val="11"/>
      <name val="Calibri"/>
      <family val="2"/>
      <scheme val="minor"/>
    </font>
    <font>
      <b/>
      <i/>
      <sz val="9"/>
      <color theme="0" tint="-0.34998626667073579"/>
      <name val="Times New Roman"/>
      <family val="1"/>
    </font>
    <font>
      <sz val="11"/>
      <name val="Times New Roman"/>
      <family val="1"/>
    </font>
  </fonts>
  <fills count="10">
    <fill>
      <patternFill patternType="none"/>
    </fill>
    <fill>
      <patternFill patternType="gray125"/>
    </fill>
    <fill>
      <patternFill patternType="solid">
        <fgColor rgb="FFFFFFFF"/>
        <bgColor rgb="FF000000"/>
      </patternFill>
    </fill>
    <fill>
      <patternFill patternType="solid">
        <fgColor theme="0" tint="-0.14999847407452621"/>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
      <patternFill patternType="solid">
        <fgColor rgb="FFCCCCCC"/>
        <bgColor indexed="64"/>
      </patternFill>
    </fill>
    <fill>
      <patternFill patternType="solid">
        <fgColor theme="0" tint="-0.249977111117893"/>
        <bgColor indexed="64"/>
      </patternFill>
    </fill>
    <fill>
      <patternFill patternType="solid">
        <fgColor theme="2" tint="-9.9978637043366805E-2"/>
        <bgColor indexed="64"/>
      </patternFill>
    </fill>
  </fills>
  <borders count="82">
    <border>
      <left/>
      <right/>
      <top/>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style="thin">
        <color rgb="FF000000"/>
      </bottom>
      <diagonal/>
    </border>
    <border>
      <left style="medium">
        <color rgb="FF000000"/>
      </left>
      <right style="thin">
        <color rgb="FF000000"/>
      </right>
      <top/>
      <bottom style="medium">
        <color rgb="FF000000"/>
      </bottom>
      <diagonal/>
    </border>
    <border>
      <left style="medium">
        <color indexed="64"/>
      </left>
      <right style="thin">
        <color rgb="FF000000"/>
      </right>
      <top style="medium">
        <color indexed="64"/>
      </top>
      <bottom style="thin">
        <color rgb="FF000000"/>
      </bottom>
      <diagonal/>
    </border>
    <border>
      <left style="medium">
        <color indexed="64"/>
      </left>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medium">
        <color indexed="64"/>
      </top>
      <bottom style="thin">
        <color rgb="FF000000"/>
      </bottom>
      <diagonal/>
    </border>
    <border>
      <left style="medium">
        <color indexed="64"/>
      </left>
      <right style="thin">
        <color rgb="FF000000"/>
      </right>
      <top style="medium">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rgb="FF000000"/>
      </right>
      <top/>
      <bottom/>
      <diagonal/>
    </border>
    <border>
      <left style="thin">
        <color rgb="FF000000"/>
      </left>
      <right/>
      <top/>
      <bottom/>
      <diagonal/>
    </border>
    <border>
      <left/>
      <right style="thin">
        <color rgb="FF000000"/>
      </right>
      <top style="medium">
        <color rgb="FF000000"/>
      </top>
      <bottom/>
      <diagonal/>
    </border>
    <border>
      <left/>
      <right style="thin">
        <color indexed="64"/>
      </right>
      <top style="medium">
        <color rgb="FF000000"/>
      </top>
      <bottom/>
      <diagonal/>
    </border>
    <border>
      <left/>
      <right style="thin">
        <color indexed="64"/>
      </right>
      <top/>
      <bottom style="thin">
        <color rgb="FF000000"/>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64"/>
      </left>
      <right/>
      <top/>
      <bottom/>
      <diagonal/>
    </border>
    <border>
      <left/>
      <right style="medium">
        <color indexed="64"/>
      </right>
      <top/>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rgb="FF000000"/>
      </left>
      <right style="medium">
        <color indexed="64"/>
      </right>
      <top/>
      <bottom/>
      <diagonal/>
    </border>
    <border>
      <left/>
      <right style="thin">
        <color indexed="64"/>
      </right>
      <top style="thin">
        <color rgb="FF000000"/>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
      <left/>
      <right/>
      <top style="thin">
        <color rgb="FF000000"/>
      </top>
      <bottom/>
      <diagonal/>
    </border>
    <border>
      <left style="thin">
        <color indexed="64"/>
      </left>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
      <left style="thin">
        <color rgb="FF000000"/>
      </left>
      <right style="medium">
        <color rgb="FF000000"/>
      </right>
      <top style="thin">
        <color rgb="FF000000"/>
      </top>
      <bottom style="thin">
        <color indexed="64"/>
      </bottom>
      <diagonal/>
    </border>
  </borders>
  <cellStyleXfs count="12">
    <xf numFmtId="0" fontId="0" fillId="0" borderId="0"/>
    <xf numFmtId="0" fontId="2" fillId="0" borderId="0"/>
    <xf numFmtId="0" fontId="9" fillId="0" borderId="0"/>
    <xf numFmtId="0" fontId="13" fillId="3" borderId="7"/>
    <xf numFmtId="0" fontId="6" fillId="0" borderId="14"/>
    <xf numFmtId="0" fontId="3" fillId="5" borderId="16"/>
    <xf numFmtId="0" fontId="6" fillId="0" borderId="40"/>
    <xf numFmtId="0" fontId="11" fillId="3" borderId="52" applyFill="0">
      <alignment horizontal="center" vertical="center" wrapText="1"/>
    </xf>
    <xf numFmtId="43" fontId="60" fillId="0" borderId="0" applyFont="0" applyFill="0" applyBorder="0" applyAlignment="0" applyProtection="0"/>
    <xf numFmtId="43" fontId="60" fillId="0" borderId="0" applyFont="0" applyFill="0" applyBorder="0" applyAlignment="0" applyProtection="0"/>
    <xf numFmtId="165" fontId="61" fillId="0" borderId="0"/>
    <xf numFmtId="9" fontId="60" fillId="0" borderId="0" applyFont="0" applyFill="0" applyBorder="0" applyAlignment="0" applyProtection="0"/>
  </cellStyleXfs>
  <cellXfs count="360">
    <xf numFmtId="0" fontId="0" fillId="0" borderId="0" xfId="0"/>
    <xf numFmtId="0" fontId="1" fillId="0" borderId="0" xfId="0" applyFont="1"/>
    <xf numFmtId="0" fontId="2" fillId="0" borderId="0" xfId="1"/>
    <xf numFmtId="0" fontId="3" fillId="0" borderId="0" xfId="0" applyFont="1" applyAlignment="1">
      <alignment horizontal="center"/>
    </xf>
    <xf numFmtId="0" fontId="3" fillId="0" borderId="0" xfId="0" applyFont="1" applyAlignment="1">
      <alignment horizontal="center" vertical="top"/>
    </xf>
    <xf numFmtId="0" fontId="5" fillId="0" borderId="0" xfId="1" applyFont="1" applyAlignment="1">
      <alignment vertical="top"/>
    </xf>
    <xf numFmtId="0" fontId="6" fillId="0" borderId="0" xfId="0" applyFont="1" applyAlignment="1">
      <alignment vertical="top"/>
    </xf>
    <xf numFmtId="0" fontId="6" fillId="0" borderId="0" xfId="0" applyFont="1" applyAlignment="1">
      <alignment vertical="top" wrapText="1"/>
    </xf>
    <xf numFmtId="0" fontId="6" fillId="0" borderId="0" xfId="0" applyFont="1" applyAlignment="1">
      <alignment horizontal="center" vertical="top"/>
    </xf>
    <xf numFmtId="0" fontId="7" fillId="0" borderId="0" xfId="0" applyFont="1" applyAlignment="1">
      <alignment wrapText="1"/>
    </xf>
    <xf numFmtId="0" fontId="0" fillId="0" borderId="0" xfId="0" applyAlignment="1">
      <alignment wrapText="1"/>
    </xf>
    <xf numFmtId="0" fontId="8" fillId="0" borderId="0" xfId="0" applyFont="1" applyAlignment="1">
      <alignment horizontal="center" vertical="top"/>
    </xf>
    <xf numFmtId="0" fontId="6" fillId="0" borderId="0" xfId="0" applyFont="1"/>
    <xf numFmtId="0" fontId="9" fillId="0" borderId="0" xfId="2" applyAlignment="1">
      <alignment horizontal="left"/>
    </xf>
    <xf numFmtId="0" fontId="9" fillId="2" borderId="0" xfId="2" applyFill="1" applyAlignment="1">
      <alignment horizontal="left"/>
    </xf>
    <xf numFmtId="0" fontId="2" fillId="2" borderId="0" xfId="1" applyFill="1" applyAlignment="1">
      <alignment horizontal="left"/>
    </xf>
    <xf numFmtId="0" fontId="10" fillId="2" borderId="0" xfId="2" applyFont="1" applyFill="1" applyAlignment="1">
      <alignment horizontal="left"/>
    </xf>
    <xf numFmtId="0" fontId="3" fillId="2" borderId="0" xfId="2" applyFont="1" applyFill="1" applyAlignment="1">
      <alignment horizontal="left"/>
    </xf>
    <xf numFmtId="0" fontId="10" fillId="2" borderId="0" xfId="2" applyFont="1" applyFill="1" applyAlignment="1">
      <alignment horizontal="left" wrapText="1"/>
    </xf>
    <xf numFmtId="0" fontId="11" fillId="3" borderId="1" xfId="0" applyFont="1" applyFill="1" applyBorder="1" applyAlignment="1">
      <alignment horizontal="left" vertical="top"/>
    </xf>
    <xf numFmtId="0" fontId="11" fillId="3" borderId="2" xfId="0" applyFont="1" applyFill="1" applyBorder="1" applyAlignment="1">
      <alignment horizontal="left" vertical="top"/>
    </xf>
    <xf numFmtId="0" fontId="11" fillId="4" borderId="0" xfId="0" applyFont="1" applyFill="1" applyAlignment="1">
      <alignment vertical="top" wrapText="1"/>
    </xf>
    <xf numFmtId="0" fontId="12" fillId="4" borderId="0" xfId="0" applyFont="1" applyFill="1" applyAlignment="1">
      <alignment vertical="top" wrapText="1"/>
    </xf>
    <xf numFmtId="0" fontId="13" fillId="0" borderId="0" xfId="0" applyFont="1" applyAlignment="1">
      <alignment horizontal="left" vertical="top"/>
    </xf>
    <xf numFmtId="0" fontId="13" fillId="0" borderId="0" xfId="0" applyFont="1" applyAlignment="1">
      <alignment horizontal="left" vertical="top" wrapText="1"/>
    </xf>
    <xf numFmtId="0" fontId="14" fillId="0" borderId="0" xfId="0" applyFont="1" applyAlignment="1">
      <alignment vertical="top"/>
    </xf>
    <xf numFmtId="0" fontId="3" fillId="0" borderId="0" xfId="0" applyFont="1"/>
    <xf numFmtId="0" fontId="3" fillId="3" borderId="3" xfId="0" applyFont="1" applyFill="1" applyBorder="1" applyAlignment="1">
      <alignment horizontal="left" vertical="top"/>
    </xf>
    <xf numFmtId="0" fontId="11" fillId="3" borderId="4" xfId="0" applyFont="1" applyFill="1" applyBorder="1" applyAlignment="1">
      <alignment horizontal="center" vertical="top"/>
    </xf>
    <xf numFmtId="0" fontId="11" fillId="3" borderId="5" xfId="0" applyFont="1" applyFill="1" applyBorder="1" applyAlignment="1">
      <alignment vertical="top" wrapText="1"/>
    </xf>
    <xf numFmtId="0" fontId="13" fillId="3" borderId="7" xfId="3" applyAlignment="1">
      <alignment horizontal="left" vertical="top" wrapText="1"/>
    </xf>
    <xf numFmtId="0" fontId="6" fillId="3" borderId="8" xfId="0" applyFont="1" applyFill="1" applyBorder="1" applyAlignment="1">
      <alignment horizontal="left" vertical="top" wrapText="1"/>
    </xf>
    <xf numFmtId="0" fontId="6" fillId="0" borderId="9" xfId="0" applyFont="1" applyBorder="1" applyAlignment="1">
      <alignment horizontal="left" vertical="top" wrapText="1" indent="1"/>
    </xf>
    <xf numFmtId="0" fontId="6" fillId="0" borderId="10" xfId="0" applyFont="1" applyBorder="1" applyAlignment="1">
      <alignment horizontal="left" vertical="top" wrapText="1"/>
    </xf>
    <xf numFmtId="0" fontId="10" fillId="0" borderId="0" xfId="0" applyFont="1"/>
    <xf numFmtId="0" fontId="11" fillId="3" borderId="5" xfId="0" applyFont="1" applyFill="1" applyBorder="1" applyAlignment="1">
      <alignment horizontal="left" vertical="top" wrapText="1"/>
    </xf>
    <xf numFmtId="0" fontId="11" fillId="3" borderId="5" xfId="3" applyFont="1" applyBorder="1" applyAlignment="1">
      <alignment horizontal="left" vertical="top" wrapText="1"/>
    </xf>
    <xf numFmtId="0" fontId="12" fillId="0" borderId="0" xfId="3" applyFont="1" applyFill="1" applyBorder="1" applyAlignment="1">
      <alignment horizontal="left" vertical="top" wrapText="1" indent="2"/>
    </xf>
    <xf numFmtId="0" fontId="16" fillId="0" borderId="0" xfId="0" applyFont="1" applyAlignment="1">
      <alignment horizontal="left" vertical="top"/>
    </xf>
    <xf numFmtId="0" fontId="17" fillId="0" borderId="0" xfId="3" applyFont="1" applyFill="1" applyBorder="1" applyAlignment="1">
      <alignment horizontal="left" vertical="top"/>
    </xf>
    <xf numFmtId="0" fontId="11" fillId="4" borderId="0" xfId="0" applyFont="1" applyFill="1"/>
    <xf numFmtId="164" fontId="6" fillId="0" borderId="0" xfId="0" applyNumberFormat="1" applyFont="1"/>
    <xf numFmtId="14" fontId="6" fillId="0" borderId="0" xfId="0" applyNumberFormat="1" applyFont="1"/>
    <xf numFmtId="0" fontId="9" fillId="0" borderId="0" xfId="2"/>
    <xf numFmtId="0" fontId="9" fillId="2" borderId="0" xfId="2" applyFill="1" applyAlignment="1">
      <alignment wrapText="1"/>
    </xf>
    <xf numFmtId="0" fontId="18" fillId="2" borderId="0" xfId="2" applyFont="1" applyFill="1" applyAlignment="1">
      <alignment horizontal="left"/>
    </xf>
    <xf numFmtId="0" fontId="11" fillId="4" borderId="0" xfId="0" applyFont="1" applyFill="1" applyAlignment="1">
      <alignment horizontal="left" vertical="top"/>
    </xf>
    <xf numFmtId="0" fontId="11" fillId="3" borderId="12" xfId="0" applyFont="1" applyFill="1" applyBorder="1" applyAlignment="1">
      <alignment horizontal="left" vertical="top"/>
    </xf>
    <xf numFmtId="0" fontId="11" fillId="3" borderId="13" xfId="0" applyFont="1" applyFill="1" applyBorder="1" applyAlignment="1">
      <alignment horizontal="left" vertical="top"/>
    </xf>
    <xf numFmtId="0" fontId="19" fillId="4" borderId="0" xfId="0" applyFont="1" applyFill="1" applyAlignment="1">
      <alignment vertical="top"/>
    </xf>
    <xf numFmtId="0" fontId="20" fillId="3" borderId="11" xfId="0" applyFont="1" applyFill="1" applyBorder="1" applyAlignment="1">
      <alignment horizontal="left" vertical="top" wrapText="1"/>
    </xf>
    <xf numFmtId="0" fontId="19" fillId="4" borderId="0" xfId="0" applyFont="1" applyFill="1" applyAlignment="1">
      <alignment horizontal="left" vertical="top"/>
    </xf>
    <xf numFmtId="0" fontId="6" fillId="0" borderId="14" xfId="0" applyFont="1" applyBorder="1" applyAlignment="1">
      <alignment horizontal="left" vertical="top" wrapText="1" indent="2"/>
    </xf>
    <xf numFmtId="0" fontId="13" fillId="4" borderId="0" xfId="3" applyFill="1" applyBorder="1" applyAlignment="1">
      <alignment horizontal="left" vertical="top"/>
    </xf>
    <xf numFmtId="0" fontId="11" fillId="3" borderId="14" xfId="0" applyFont="1" applyFill="1" applyBorder="1" applyAlignment="1">
      <alignment horizontal="left" vertical="center" wrapText="1"/>
    </xf>
    <xf numFmtId="0" fontId="6" fillId="3" borderId="10" xfId="0" applyFont="1" applyFill="1" applyBorder="1" applyAlignment="1">
      <alignment horizontal="left" vertical="top" wrapText="1"/>
    </xf>
    <xf numFmtId="0" fontId="12" fillId="4" borderId="0" xfId="0" applyFont="1" applyFill="1" applyAlignment="1">
      <alignment vertical="top"/>
    </xf>
    <xf numFmtId="0" fontId="12" fillId="4" borderId="0" xfId="0" applyFont="1" applyFill="1" applyAlignment="1">
      <alignment horizontal="left" vertical="top"/>
    </xf>
    <xf numFmtId="0" fontId="21" fillId="0" borderId="0" xfId="0" applyFont="1" applyAlignment="1">
      <alignment horizontal="center"/>
    </xf>
    <xf numFmtId="0" fontId="6" fillId="0" borderId="14" xfId="0" applyFont="1" applyBorder="1" applyAlignment="1">
      <alignment horizontal="left" vertical="center" wrapText="1" indent="2"/>
    </xf>
    <xf numFmtId="0" fontId="11" fillId="3" borderId="14" xfId="0" applyFont="1" applyFill="1" applyBorder="1" applyAlignment="1">
      <alignment horizontal="left" vertical="center" wrapText="1" indent="2"/>
    </xf>
    <xf numFmtId="0" fontId="6" fillId="0" borderId="14" xfId="4" applyAlignment="1">
      <alignment horizontal="left" vertical="center" wrapText="1" indent="5"/>
    </xf>
    <xf numFmtId="0" fontId="11" fillId="3" borderId="14" xfId="4" applyFont="1" applyFill="1" applyAlignment="1">
      <alignment horizontal="left" vertical="center" wrapText="1" indent="5"/>
    </xf>
    <xf numFmtId="0" fontId="11" fillId="3" borderId="14" xfId="0" applyFont="1" applyFill="1" applyBorder="1" applyAlignment="1">
      <alignment horizontal="left" vertical="top" wrapText="1" indent="2"/>
    </xf>
    <xf numFmtId="0" fontId="6" fillId="3" borderId="10" xfId="0" applyFont="1" applyFill="1" applyBorder="1" applyAlignment="1">
      <alignment horizontal="left" vertical="top"/>
    </xf>
    <xf numFmtId="0" fontId="11" fillId="3" borderId="14" xfId="0" applyFont="1" applyFill="1" applyBorder="1" applyAlignment="1">
      <alignment vertical="center" wrapText="1"/>
    </xf>
    <xf numFmtId="0" fontId="22" fillId="0" borderId="0" xfId="0" applyFont="1" applyAlignment="1">
      <alignment horizontal="left" vertical="top" wrapText="1"/>
    </xf>
    <xf numFmtId="0" fontId="6" fillId="0" borderId="0" xfId="0" applyFont="1" applyAlignment="1">
      <alignment horizontal="left" vertical="top" wrapText="1"/>
    </xf>
    <xf numFmtId="0" fontId="13" fillId="0" borderId="0" xfId="0" applyFont="1" applyAlignment="1">
      <alignment vertical="top"/>
    </xf>
    <xf numFmtId="0" fontId="16" fillId="0" borderId="0" xfId="0" applyFont="1" applyAlignment="1">
      <alignment vertical="top"/>
    </xf>
    <xf numFmtId="0" fontId="17" fillId="0" borderId="0" xfId="3" applyFont="1" applyFill="1" applyBorder="1" applyAlignment="1">
      <alignment horizontal="left" vertical="top" wrapText="1"/>
    </xf>
    <xf numFmtId="0" fontId="6" fillId="3" borderId="15" xfId="0" applyFont="1" applyFill="1" applyBorder="1"/>
    <xf numFmtId="0" fontId="6" fillId="0" borderId="0" xfId="0" applyFont="1" applyAlignment="1">
      <alignment horizontal="left" vertical="top"/>
    </xf>
    <xf numFmtId="0" fontId="9" fillId="2" borderId="0" xfId="2" applyFill="1"/>
    <xf numFmtId="0" fontId="23" fillId="2" borderId="0" xfId="1" applyFont="1" applyFill="1" applyAlignment="1">
      <alignment horizontal="left"/>
    </xf>
    <xf numFmtId="0" fontId="23" fillId="2" borderId="0" xfId="1" applyFont="1" applyFill="1" applyAlignment="1">
      <alignment horizontal="left" wrapText="1"/>
    </xf>
    <xf numFmtId="0" fontId="3" fillId="2" borderId="0" xfId="2" applyFont="1" applyFill="1" applyAlignment="1">
      <alignment horizontal="left" wrapText="1"/>
    </xf>
    <xf numFmtId="0" fontId="3" fillId="3" borderId="16" xfId="0" applyFont="1" applyFill="1" applyBorder="1" applyAlignment="1">
      <alignment vertical="center" wrapText="1"/>
    </xf>
    <xf numFmtId="0" fontId="11" fillId="3" borderId="17"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0" borderId="0" xfId="0" applyFont="1" applyAlignment="1">
      <alignment wrapText="1"/>
    </xf>
    <xf numFmtId="0" fontId="3" fillId="3" borderId="5" xfId="0" applyFont="1" applyFill="1" applyBorder="1" applyAlignment="1">
      <alignment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vertical="center" wrapText="1"/>
    </xf>
    <xf numFmtId="0" fontId="3" fillId="3" borderId="11"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24" fillId="0" borderId="0" xfId="3" applyFont="1" applyFill="1" applyBorder="1" applyAlignment="1">
      <alignment horizontal="left" vertical="top"/>
    </xf>
    <xf numFmtId="0" fontId="9" fillId="0" borderId="0" xfId="2" applyAlignment="1">
      <alignment horizontal="left" vertical="top"/>
    </xf>
    <xf numFmtId="0" fontId="9" fillId="0" borderId="0" xfId="2" applyAlignment="1">
      <alignment horizontal="centerContinuous" wrapText="1"/>
    </xf>
    <xf numFmtId="0" fontId="25" fillId="2" borderId="0" xfId="1" applyFont="1" applyFill="1" applyAlignment="1">
      <alignment horizontal="left"/>
    </xf>
    <xf numFmtId="0" fontId="11" fillId="3" borderId="25" xfId="0" applyFont="1" applyFill="1" applyBorder="1" applyAlignment="1">
      <alignment horizontal="center" vertical="center" wrapText="1"/>
    </xf>
    <xf numFmtId="0" fontId="14" fillId="0" borderId="0" xfId="0" applyFont="1" applyAlignment="1">
      <alignment horizontal="left" vertical="top"/>
    </xf>
    <xf numFmtId="0" fontId="27" fillId="2" borderId="0" xfId="1" applyFont="1" applyFill="1" applyAlignment="1">
      <alignment horizontal="left"/>
    </xf>
    <xf numFmtId="0" fontId="3" fillId="5" borderId="16" xfId="5" applyAlignment="1">
      <alignment horizontal="left" vertical="center" wrapText="1"/>
    </xf>
    <xf numFmtId="0" fontId="3" fillId="5" borderId="4" xfId="3" applyFont="1" applyFill="1" applyBorder="1" applyAlignment="1">
      <alignment horizontal="center" vertical="center" wrapText="1"/>
    </xf>
    <xf numFmtId="0" fontId="3" fillId="5" borderId="26" xfId="5" applyBorder="1" applyAlignment="1">
      <alignment horizontal="left" vertical="center" wrapText="1"/>
    </xf>
    <xf numFmtId="0" fontId="3" fillId="5" borderId="27" xfId="3" applyFont="1" applyFill="1" applyBorder="1" applyAlignment="1">
      <alignment horizontal="centerContinuous" vertical="center" wrapText="1"/>
    </xf>
    <xf numFmtId="0" fontId="3" fillId="5" borderId="28" xfId="3" applyFont="1" applyFill="1" applyBorder="1" applyAlignment="1">
      <alignment horizontal="center" vertical="center"/>
    </xf>
    <xf numFmtId="0" fontId="6" fillId="5" borderId="14" xfId="3" applyFont="1" applyFill="1" applyBorder="1" applyAlignment="1">
      <alignment vertical="center" wrapText="1"/>
    </xf>
    <xf numFmtId="0" fontId="6" fillId="5" borderId="14" xfId="3" applyFont="1" applyFill="1" applyBorder="1" applyAlignment="1">
      <alignment vertical="center"/>
    </xf>
    <xf numFmtId="0" fontId="3" fillId="5" borderId="3" xfId="3" applyFont="1" applyFill="1" applyBorder="1" applyAlignment="1">
      <alignment vertical="center" wrapText="1"/>
    </xf>
    <xf numFmtId="0" fontId="3" fillId="5" borderId="14" xfId="3" applyFont="1" applyFill="1" applyBorder="1" applyAlignment="1">
      <alignment vertical="center" wrapText="1"/>
    </xf>
    <xf numFmtId="0" fontId="3" fillId="5" borderId="31" xfId="3" applyFont="1" applyFill="1" applyBorder="1" applyAlignment="1">
      <alignment vertical="center" wrapText="1"/>
    </xf>
    <xf numFmtId="0" fontId="28" fillId="0" borderId="0" xfId="0" applyFont="1"/>
    <xf numFmtId="0" fontId="28" fillId="0" borderId="15" xfId="0" applyFont="1" applyBorder="1"/>
    <xf numFmtId="0" fontId="6" fillId="5" borderId="35" xfId="3" applyFont="1" applyFill="1" applyBorder="1" applyAlignment="1">
      <alignment vertical="center"/>
    </xf>
    <xf numFmtId="0" fontId="29" fillId="0" borderId="0" xfId="0" applyFont="1"/>
    <xf numFmtId="0" fontId="30" fillId="6" borderId="0" xfId="0" applyFont="1" applyFill="1"/>
    <xf numFmtId="0" fontId="0" fillId="6" borderId="0" xfId="0" applyFill="1"/>
    <xf numFmtId="0" fontId="31" fillId="6" borderId="0" xfId="3" applyFont="1" applyFill="1" applyBorder="1" applyAlignment="1">
      <alignment horizontal="left"/>
    </xf>
    <xf numFmtId="0" fontId="24" fillId="0" borderId="0" xfId="0" applyFont="1"/>
    <xf numFmtId="2" fontId="3" fillId="5" borderId="1" xfId="3" applyNumberFormat="1" applyFont="1" applyFill="1" applyBorder="1" applyAlignment="1">
      <alignment vertical="center"/>
    </xf>
    <xf numFmtId="2" fontId="3" fillId="5" borderId="15" xfId="3" applyNumberFormat="1" applyFont="1" applyFill="1" applyBorder="1" applyAlignment="1">
      <alignment vertical="center"/>
    </xf>
    <xf numFmtId="2" fontId="6" fillId="5" borderId="39" xfId="3" applyNumberFormat="1" applyFont="1" applyFill="1" applyBorder="1" applyAlignment="1">
      <alignment vertical="top"/>
    </xf>
    <xf numFmtId="2" fontId="6" fillId="5" borderId="0" xfId="3" applyNumberFormat="1" applyFont="1" applyFill="1" applyBorder="1" applyAlignment="1">
      <alignment vertical="top"/>
    </xf>
    <xf numFmtId="0" fontId="6" fillId="5" borderId="40" xfId="3" applyFont="1" applyFill="1" applyBorder="1" applyAlignment="1">
      <alignment vertical="top"/>
    </xf>
    <xf numFmtId="0" fontId="6" fillId="5" borderId="41" xfId="3" applyFont="1" applyFill="1" applyBorder="1" applyAlignment="1">
      <alignment vertical="top"/>
    </xf>
    <xf numFmtId="0" fontId="6" fillId="0" borderId="40" xfId="6" applyAlignment="1">
      <alignment horizontal="left"/>
    </xf>
    <xf numFmtId="0" fontId="6" fillId="0" borderId="41" xfId="6" applyBorder="1" applyAlignment="1">
      <alignment vertical="top"/>
    </xf>
    <xf numFmtId="0" fontId="32" fillId="0" borderId="0" xfId="2" applyFont="1" applyAlignment="1">
      <alignment horizontal="left"/>
    </xf>
    <xf numFmtId="0" fontId="33" fillId="2" borderId="0" xfId="1" applyFont="1" applyFill="1" applyAlignment="1">
      <alignment horizontal="left"/>
    </xf>
    <xf numFmtId="0" fontId="33" fillId="0" borderId="0" xfId="1" applyFont="1" applyAlignment="1">
      <alignment horizontal="left"/>
    </xf>
    <xf numFmtId="0" fontId="34" fillId="3" borderId="16" xfId="0" applyFont="1" applyFill="1" applyBorder="1" applyAlignment="1">
      <alignment horizontal="center" vertical="center"/>
    </xf>
    <xf numFmtId="0" fontId="11" fillId="3" borderId="30" xfId="0" applyFont="1" applyFill="1" applyBorder="1" applyAlignment="1">
      <alignment horizontal="center" vertical="center" wrapText="1"/>
    </xf>
    <xf numFmtId="0" fontId="11" fillId="3" borderId="42" xfId="0" applyFont="1" applyFill="1" applyBorder="1" applyAlignment="1">
      <alignment horizontal="center" vertical="center"/>
    </xf>
    <xf numFmtId="0" fontId="11" fillId="3" borderId="43" xfId="0" applyFont="1" applyFill="1" applyBorder="1" applyAlignment="1">
      <alignment horizontal="center" vertical="center"/>
    </xf>
    <xf numFmtId="0" fontId="35" fillId="0" borderId="0" xfId="0" applyFont="1"/>
    <xf numFmtId="0" fontId="13" fillId="3" borderId="7" xfId="0" applyFont="1" applyFill="1" applyBorder="1" applyAlignment="1">
      <alignment horizontal="center" vertical="center"/>
    </xf>
    <xf numFmtId="0" fontId="11" fillId="3" borderId="22" xfId="0" applyFont="1" applyFill="1" applyBorder="1" applyAlignment="1">
      <alignment horizontal="center" vertical="center"/>
    </xf>
    <xf numFmtId="0" fontId="11" fillId="3" borderId="44" xfId="0" applyFont="1" applyFill="1" applyBorder="1" applyAlignment="1">
      <alignment horizontal="center" vertical="center"/>
    </xf>
    <xf numFmtId="0" fontId="11" fillId="3" borderId="6" xfId="0" applyFont="1" applyFill="1" applyBorder="1" applyAlignment="1">
      <alignment horizontal="center" vertical="center"/>
    </xf>
    <xf numFmtId="0" fontId="3" fillId="0" borderId="0" xfId="0" applyFont="1" applyAlignment="1">
      <alignment vertical="center"/>
    </xf>
    <xf numFmtId="0" fontId="13" fillId="3" borderId="45" xfId="0" applyFont="1" applyFill="1" applyBorder="1" applyAlignment="1">
      <alignment horizontal="center" vertical="center"/>
    </xf>
    <xf numFmtId="0" fontId="36" fillId="3" borderId="32" xfId="0" applyFont="1" applyFill="1" applyBorder="1" applyAlignment="1">
      <alignment horizontal="center"/>
    </xf>
    <xf numFmtId="0" fontId="36" fillId="3" borderId="34" xfId="0" applyFont="1" applyFill="1" applyBorder="1" applyAlignment="1">
      <alignment horizontal="center" vertical="center" wrapText="1"/>
    </xf>
    <xf numFmtId="0" fontId="37" fillId="0" borderId="0" xfId="0" applyFont="1" applyAlignment="1">
      <alignment vertical="center" wrapText="1"/>
    </xf>
    <xf numFmtId="0" fontId="38" fillId="3" borderId="5" xfId="0" applyFont="1" applyFill="1" applyBorder="1" applyAlignment="1">
      <alignment vertical="top" wrapText="1"/>
    </xf>
    <xf numFmtId="0" fontId="35" fillId="3" borderId="19" xfId="0" applyFont="1" applyFill="1" applyBorder="1" applyAlignment="1">
      <alignment horizontal="right"/>
    </xf>
    <xf numFmtId="0" fontId="35" fillId="3" borderId="11" xfId="0" applyFont="1" applyFill="1" applyBorder="1" applyAlignment="1">
      <alignment horizontal="right"/>
    </xf>
    <xf numFmtId="0" fontId="36" fillId="0" borderId="0" xfId="0" applyFont="1" applyAlignment="1">
      <alignment horizontal="center" vertical="center" wrapText="1"/>
    </xf>
    <xf numFmtId="0" fontId="6" fillId="0" borderId="14" xfId="0" applyFont="1" applyBorder="1" applyAlignment="1">
      <alignment horizontal="left" vertical="top" wrapText="1"/>
    </xf>
    <xf numFmtId="4" fontId="6" fillId="0" borderId="22" xfId="0" applyNumberFormat="1" applyFont="1" applyBorder="1" applyAlignment="1">
      <alignment horizontal="right" wrapText="1"/>
    </xf>
    <xf numFmtId="0" fontId="26" fillId="0" borderId="0" xfId="1" applyFont="1" applyAlignment="1">
      <alignment vertical="center" wrapText="1"/>
    </xf>
    <xf numFmtId="0" fontId="6" fillId="0" borderId="0" xfId="0" applyFont="1" applyAlignment="1">
      <alignment vertical="center" wrapText="1"/>
    </xf>
    <xf numFmtId="0" fontId="3" fillId="3" borderId="14" xfId="0" applyFont="1" applyFill="1" applyBorder="1" applyAlignment="1">
      <alignment horizontal="left" vertical="top" wrapText="1"/>
    </xf>
    <xf numFmtId="2" fontId="6" fillId="3" borderId="22" xfId="0" applyNumberFormat="1" applyFont="1" applyFill="1" applyBorder="1" applyAlignment="1">
      <alignment horizontal="right" wrapText="1"/>
    </xf>
    <xf numFmtId="2" fontId="6" fillId="3" borderId="10" xfId="0" applyNumberFormat="1" applyFont="1" applyFill="1" applyBorder="1" applyAlignment="1">
      <alignment horizontal="right" wrapText="1"/>
    </xf>
    <xf numFmtId="0" fontId="38" fillId="3" borderId="3" xfId="0" applyFont="1" applyFill="1" applyBorder="1" applyAlignment="1">
      <alignment vertical="top" wrapText="1"/>
    </xf>
    <xf numFmtId="4" fontId="35" fillId="3" borderId="25" xfId="0" applyNumberFormat="1" applyFont="1" applyFill="1" applyBorder="1" applyAlignment="1">
      <alignment horizontal="right"/>
    </xf>
    <xf numFmtId="4" fontId="35" fillId="3" borderId="4" xfId="0" applyNumberFormat="1" applyFont="1" applyFill="1" applyBorder="1" applyAlignment="1">
      <alignment horizontal="right"/>
    </xf>
    <xf numFmtId="0" fontId="38" fillId="0" borderId="0" xfId="0" applyFont="1" applyAlignment="1">
      <alignment vertical="center" wrapText="1"/>
    </xf>
    <xf numFmtId="4" fontId="6" fillId="3" borderId="22" xfId="0" applyNumberFormat="1" applyFont="1" applyFill="1" applyBorder="1" applyAlignment="1">
      <alignment horizontal="right" wrapText="1"/>
    </xf>
    <xf numFmtId="4" fontId="6" fillId="3" borderId="10" xfId="0" applyNumberFormat="1" applyFont="1" applyFill="1" applyBorder="1" applyAlignment="1">
      <alignment horizontal="right" wrapText="1"/>
    </xf>
    <xf numFmtId="0" fontId="3" fillId="0" borderId="5" xfId="0" applyFont="1" applyBorder="1" applyAlignment="1">
      <alignment vertical="top" wrapText="1"/>
    </xf>
    <xf numFmtId="0" fontId="3" fillId="0" borderId="31" xfId="0" applyFont="1" applyBorder="1" applyAlignment="1">
      <alignment vertical="top" wrapText="1"/>
    </xf>
    <xf numFmtId="0" fontId="3" fillId="0" borderId="0" xfId="0" applyFont="1" applyAlignment="1">
      <alignment horizontal="left" vertical="center" wrapText="1" indent="1"/>
    </xf>
    <xf numFmtId="0" fontId="3" fillId="0" borderId="0" xfId="0" applyFont="1" applyAlignment="1">
      <alignment vertical="top" wrapText="1"/>
    </xf>
    <xf numFmtId="0" fontId="22" fillId="0" borderId="0" xfId="0" applyFont="1" applyAlignment="1">
      <alignment horizontal="left" vertical="top"/>
    </xf>
    <xf numFmtId="0" fontId="22" fillId="0" borderId="0" xfId="0" applyFont="1" applyAlignment="1">
      <alignment vertical="top" wrapText="1"/>
    </xf>
    <xf numFmtId="0" fontId="13" fillId="3" borderId="16" xfId="0" applyFont="1" applyFill="1" applyBorder="1" applyAlignment="1">
      <alignment horizontal="center" vertical="center"/>
    </xf>
    <xf numFmtId="0" fontId="11" fillId="3" borderId="42" xfId="0" applyFont="1" applyFill="1" applyBorder="1" applyAlignment="1">
      <alignment horizontal="centerContinuous" vertical="center"/>
    </xf>
    <xf numFmtId="0" fontId="11" fillId="3" borderId="43" xfId="0" applyFont="1" applyFill="1" applyBorder="1" applyAlignment="1">
      <alignment horizontal="centerContinuous" vertical="center"/>
    </xf>
    <xf numFmtId="0" fontId="11" fillId="3" borderId="22" xfId="0" applyFont="1" applyFill="1" applyBorder="1" applyAlignment="1">
      <alignment horizontal="centerContinuous" vertical="top"/>
    </xf>
    <xf numFmtId="0" fontId="11" fillId="3" borderId="23" xfId="0" applyFont="1" applyFill="1" applyBorder="1" applyAlignment="1">
      <alignment horizontal="centerContinuous" vertical="top"/>
    </xf>
    <xf numFmtId="0" fontId="11" fillId="3" borderId="24" xfId="0" applyFont="1" applyFill="1" applyBorder="1" applyAlignment="1">
      <alignment horizontal="centerContinuous" vertical="top"/>
    </xf>
    <xf numFmtId="4" fontId="35" fillId="7" borderId="25" xfId="0" applyNumberFormat="1" applyFont="1" applyFill="1" applyBorder="1" applyAlignment="1">
      <alignment horizontal="right"/>
    </xf>
    <xf numFmtId="4" fontId="35" fillId="7" borderId="4" xfId="0" applyNumberFormat="1" applyFont="1" applyFill="1" applyBorder="1" applyAlignment="1">
      <alignment horizontal="right"/>
    </xf>
    <xf numFmtId="0" fontId="3" fillId="0" borderId="14" xfId="0" applyFont="1" applyBorder="1" applyAlignment="1">
      <alignment vertical="top" wrapText="1"/>
    </xf>
    <xf numFmtId="0" fontId="7" fillId="0" borderId="0" xfId="0" applyFont="1"/>
    <xf numFmtId="0" fontId="13" fillId="3" borderId="16" xfId="0" applyFont="1" applyFill="1" applyBorder="1" applyAlignment="1">
      <alignment horizontal="center" vertical="center" wrapText="1"/>
    </xf>
    <xf numFmtId="0" fontId="37" fillId="3" borderId="34" xfId="0" applyFont="1" applyFill="1" applyBorder="1" applyAlignment="1">
      <alignment horizontal="centerContinuous" vertical="center" wrapText="1"/>
    </xf>
    <xf numFmtId="0" fontId="29" fillId="0" borderId="0" xfId="0" applyFont="1" applyAlignment="1">
      <alignment horizontal="left" vertical="top"/>
    </xf>
    <xf numFmtId="0" fontId="2" fillId="0" borderId="0" xfId="1" applyAlignment="1">
      <alignment horizontal="left"/>
    </xf>
    <xf numFmtId="0" fontId="25" fillId="0" borderId="0" xfId="1" applyFont="1" applyAlignment="1">
      <alignment horizontal="left"/>
    </xf>
    <xf numFmtId="0" fontId="11" fillId="3" borderId="42" xfId="0" applyFont="1" applyFill="1" applyBorder="1" applyAlignment="1">
      <alignment horizontal="center" vertical="center" wrapText="1"/>
    </xf>
    <xf numFmtId="0" fontId="11" fillId="3" borderId="43" xfId="0" applyFont="1" applyFill="1" applyBorder="1" applyAlignment="1">
      <alignment horizontal="center" vertical="center" wrapText="1"/>
    </xf>
    <xf numFmtId="0" fontId="9" fillId="0" borderId="0" xfId="2" applyAlignment="1">
      <alignment wrapText="1"/>
    </xf>
    <xf numFmtId="0" fontId="39" fillId="2" borderId="0" xfId="1" applyFont="1" applyFill="1" applyAlignment="1">
      <alignment horizontal="left"/>
    </xf>
    <xf numFmtId="0" fontId="13"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7" fillId="8" borderId="14" xfId="0" applyFont="1" applyFill="1" applyBorder="1" applyAlignment="1">
      <alignment horizontal="left" vertical="top" wrapText="1" indent="2"/>
    </xf>
    <xf numFmtId="0" fontId="6" fillId="8" borderId="34" xfId="0" applyFont="1" applyFill="1" applyBorder="1" applyAlignment="1">
      <alignment horizontal="left" vertical="top" wrapText="1"/>
    </xf>
    <xf numFmtId="0" fontId="6" fillId="0" borderId="47" xfId="0" applyFont="1" applyBorder="1" applyAlignment="1">
      <alignment horizontal="left" vertical="top" wrapText="1" indent="1"/>
    </xf>
    <xf numFmtId="0" fontId="15" fillId="3" borderId="54" xfId="0" applyFont="1" applyFill="1" applyBorder="1" applyAlignment="1">
      <alignment horizontal="left" vertical="top"/>
    </xf>
    <xf numFmtId="0" fontId="43" fillId="0" borderId="24" xfId="0" applyFont="1" applyBorder="1" applyAlignment="1">
      <alignment horizontal="left" vertical="top" wrapText="1"/>
    </xf>
    <xf numFmtId="0" fontId="48" fillId="5" borderId="27" xfId="3" applyFont="1" applyFill="1" applyBorder="1" applyAlignment="1">
      <alignment horizontal="centerContinuous" vertical="center" wrapText="1"/>
    </xf>
    <xf numFmtId="0" fontId="11" fillId="4" borderId="10" xfId="0" applyFont="1" applyFill="1" applyBorder="1" applyAlignment="1">
      <alignment horizontal="center" vertical="center" wrapText="1"/>
    </xf>
    <xf numFmtId="0" fontId="51" fillId="0" borderId="48" xfId="0" applyFont="1" applyBorder="1" applyAlignment="1">
      <alignment horizontal="left" vertical="top" wrapText="1"/>
    </xf>
    <xf numFmtId="0" fontId="6" fillId="0" borderId="9"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center" vertical="center" wrapText="1"/>
    </xf>
    <xf numFmtId="0" fontId="11" fillId="3" borderId="56" xfId="0" applyFont="1" applyFill="1" applyBorder="1" applyAlignment="1">
      <alignment horizontal="center" vertical="center" wrapText="1"/>
    </xf>
    <xf numFmtId="0" fontId="11" fillId="0" borderId="52" xfId="0" applyFont="1" applyBorder="1" applyAlignment="1">
      <alignment horizontal="center" vertical="center" wrapText="1"/>
    </xf>
    <xf numFmtId="0" fontId="11" fillId="0" borderId="36" xfId="0" applyFont="1" applyBorder="1" applyAlignment="1">
      <alignment horizontal="center" vertical="center" wrapText="1"/>
    </xf>
    <xf numFmtId="3" fontId="11" fillId="0" borderId="37" xfId="0" applyNumberFormat="1" applyFont="1" applyBorder="1" applyAlignment="1">
      <alignment horizontal="center" vertical="center" wrapText="1"/>
    </xf>
    <xf numFmtId="0" fontId="11" fillId="0" borderId="37" xfId="0" applyFont="1" applyBorder="1" applyAlignment="1">
      <alignment horizontal="center" vertical="center" wrapText="1"/>
    </xf>
    <xf numFmtId="49" fontId="11" fillId="0" borderId="37" xfId="0" applyNumberFormat="1" applyFont="1" applyBorder="1" applyAlignment="1">
      <alignment horizontal="center" vertical="center" wrapText="1"/>
    </xf>
    <xf numFmtId="0" fontId="43" fillId="0" borderId="44" xfId="0" applyFont="1" applyBorder="1" applyAlignment="1">
      <alignment horizontal="center" vertical="center" wrapText="1"/>
    </xf>
    <xf numFmtId="3" fontId="43" fillId="0" borderId="23" xfId="0" applyNumberFormat="1" applyFont="1" applyBorder="1" applyAlignment="1">
      <alignment horizontal="center" vertical="center" wrapText="1"/>
    </xf>
    <xf numFmtId="3" fontId="11" fillId="0" borderId="59" xfId="0" applyNumberFormat="1" applyFont="1" applyBorder="1" applyAlignment="1">
      <alignment horizontal="center" vertical="center" wrapText="1"/>
    </xf>
    <xf numFmtId="4" fontId="11" fillId="0" borderId="59" xfId="0" applyNumberFormat="1" applyFont="1" applyBorder="1" applyAlignment="1">
      <alignment horizontal="center" vertical="center" wrapText="1"/>
    </xf>
    <xf numFmtId="166" fontId="6" fillId="0" borderId="0" xfId="11" applyNumberFormat="1" applyFont="1"/>
    <xf numFmtId="9" fontId="24" fillId="0" borderId="0" xfId="11" applyFont="1" applyFill="1" applyBorder="1" applyAlignment="1">
      <alignment horizontal="left" vertical="top"/>
    </xf>
    <xf numFmtId="0" fontId="0" fillId="0" borderId="0" xfId="0" applyAlignment="1">
      <alignment vertical="top" wrapText="1"/>
    </xf>
    <xf numFmtId="4" fontId="43" fillId="0" borderId="44" xfId="0" applyNumberFormat="1" applyFont="1" applyBorder="1" applyAlignment="1">
      <alignment horizontal="center" vertical="center" wrapText="1"/>
    </xf>
    <xf numFmtId="4" fontId="43" fillId="0" borderId="23" xfId="0" applyNumberFormat="1" applyFont="1" applyBorder="1" applyAlignment="1">
      <alignment horizontal="center" vertical="center" wrapText="1"/>
    </xf>
    <xf numFmtId="0" fontId="11" fillId="0" borderId="62" xfId="0" applyFont="1" applyBorder="1" applyAlignment="1">
      <alignment horizontal="center" vertical="center" wrapText="1"/>
    </xf>
    <xf numFmtId="0" fontId="11" fillId="0" borderId="61" xfId="0" applyFont="1" applyBorder="1" applyAlignment="1">
      <alignment vertical="top" wrapText="1"/>
    </xf>
    <xf numFmtId="0" fontId="11" fillId="0" borderId="61" xfId="0" applyFont="1" applyBorder="1" applyAlignment="1">
      <alignment vertical="center" wrapText="1"/>
    </xf>
    <xf numFmtId="0" fontId="11" fillId="0" borderId="61" xfId="0" applyFont="1" applyBorder="1" applyAlignment="1">
      <alignment horizontal="center" vertical="center" wrapText="1"/>
    </xf>
    <xf numFmtId="49" fontId="11" fillId="0" borderId="61" xfId="0" applyNumberFormat="1" applyFont="1" applyBorder="1" applyAlignment="1">
      <alignment horizontal="center" vertical="center" wrapText="1"/>
    </xf>
    <xf numFmtId="0" fontId="11" fillId="0" borderId="69" xfId="0" applyFont="1" applyBorder="1" applyAlignment="1">
      <alignment horizontal="center" vertical="center" wrapText="1"/>
    </xf>
    <xf numFmtId="0" fontId="11" fillId="4" borderId="53" xfId="0" applyFont="1" applyFill="1" applyBorder="1" applyAlignment="1">
      <alignment horizontal="center" vertical="center" wrapText="1"/>
    </xf>
    <xf numFmtId="0" fontId="11" fillId="4" borderId="38" xfId="0" applyFont="1" applyFill="1" applyBorder="1" applyAlignment="1">
      <alignment horizontal="center" vertical="center" wrapText="1"/>
    </xf>
    <xf numFmtId="49" fontId="11" fillId="0" borderId="55" xfId="0" applyNumberFormat="1" applyFont="1" applyBorder="1" applyAlignment="1">
      <alignment horizontal="center" vertical="center" wrapText="1"/>
    </xf>
    <xf numFmtId="3" fontId="11" fillId="0" borderId="61" xfId="0" applyNumberFormat="1" applyFont="1" applyBorder="1" applyAlignment="1">
      <alignment horizontal="center" vertical="center" wrapText="1"/>
    </xf>
    <xf numFmtId="49" fontId="63" fillId="0" borderId="61" xfId="0" applyNumberFormat="1" applyFont="1" applyBorder="1" applyAlignment="1">
      <alignment horizontal="center" vertical="center" wrapText="1"/>
    </xf>
    <xf numFmtId="0" fontId="38" fillId="0" borderId="61" xfId="0" applyFont="1" applyBorder="1" applyAlignment="1">
      <alignment horizontal="center" vertical="center" wrapText="1"/>
    </xf>
    <xf numFmtId="0" fontId="17" fillId="0" borderId="0" xfId="0" applyFont="1" applyAlignment="1">
      <alignment vertical="top" wrapText="1"/>
    </xf>
    <xf numFmtId="0" fontId="17" fillId="0" borderId="0" xfId="0" applyFont="1" applyAlignment="1">
      <alignment horizontal="justify" vertical="top" wrapText="1"/>
    </xf>
    <xf numFmtId="0" fontId="6" fillId="0" borderId="39" xfId="0" applyFont="1" applyBorder="1" applyAlignment="1">
      <alignment horizontal="left" vertical="top" wrapText="1" indent="1"/>
    </xf>
    <xf numFmtId="0" fontId="6" fillId="0" borderId="0" xfId="0" applyFont="1" applyAlignment="1">
      <alignment wrapText="1"/>
    </xf>
    <xf numFmtId="0" fontId="38" fillId="0" borderId="39" xfId="0" applyFont="1" applyBorder="1" applyAlignment="1">
      <alignment horizontal="left" vertical="top" wrapText="1" indent="1"/>
    </xf>
    <xf numFmtId="0" fontId="11" fillId="0" borderId="9" xfId="0" applyFont="1" applyBorder="1" applyAlignment="1">
      <alignment horizontal="left" vertical="center" wrapText="1"/>
    </xf>
    <xf numFmtId="0" fontId="3" fillId="0" borderId="0" xfId="0" applyFont="1" applyAlignment="1">
      <alignment horizontal="left" vertical="top" wrapText="1"/>
    </xf>
    <xf numFmtId="0" fontId="6" fillId="0" borderId="0" xfId="0" applyFont="1" applyAlignment="1">
      <alignment horizontal="center" vertical="center" wrapText="1"/>
    </xf>
    <xf numFmtId="0" fontId="3" fillId="0" borderId="54" xfId="0" applyFont="1" applyBorder="1" applyAlignment="1">
      <alignment horizontal="center" vertical="center" wrapText="1"/>
    </xf>
    <xf numFmtId="0" fontId="38" fillId="0" borderId="74" xfId="0" applyFont="1" applyBorder="1" applyAlignment="1">
      <alignment horizontal="center" vertical="center" wrapText="1"/>
    </xf>
    <xf numFmtId="0" fontId="11" fillId="0" borderId="55" xfId="0" applyFont="1" applyBorder="1" applyAlignment="1">
      <alignment horizontal="center" vertical="center" wrapText="1"/>
    </xf>
    <xf numFmtId="2" fontId="11" fillId="0" borderId="61" xfId="0" applyNumberFormat="1" applyFont="1" applyBorder="1" applyAlignment="1">
      <alignment horizontal="center" vertical="center" wrapText="1"/>
    </xf>
    <xf numFmtId="4" fontId="63" fillId="0" borderId="61" xfId="0" applyNumberFormat="1" applyFont="1" applyBorder="1" applyAlignment="1">
      <alignment horizontal="center" vertical="center" wrapText="1"/>
    </xf>
    <xf numFmtId="49" fontId="48" fillId="5" borderId="25" xfId="3" applyNumberFormat="1" applyFont="1" applyFill="1" applyBorder="1" applyAlignment="1">
      <alignment horizontal="center" vertical="center" wrapText="1"/>
    </xf>
    <xf numFmtId="0" fontId="0" fillId="0" borderId="0" xfId="0" applyAlignment="1">
      <alignment horizontal="center"/>
    </xf>
    <xf numFmtId="0" fontId="37" fillId="3" borderId="37" xfId="0" applyFont="1" applyFill="1" applyBorder="1" applyAlignment="1">
      <alignment horizontal="centerContinuous" vertical="center" wrapText="1"/>
    </xf>
    <xf numFmtId="0" fontId="24" fillId="3" borderId="7" xfId="0" applyFont="1" applyFill="1" applyBorder="1" applyAlignment="1">
      <alignment horizontal="center" vertical="center" wrapText="1"/>
    </xf>
    <xf numFmtId="0" fontId="24" fillId="3" borderId="61" xfId="0" applyFont="1" applyFill="1" applyBorder="1" applyAlignment="1">
      <alignment horizontal="center" vertical="center" wrapText="1"/>
    </xf>
    <xf numFmtId="0" fontId="3" fillId="3" borderId="61" xfId="0" applyFont="1" applyFill="1" applyBorder="1" applyAlignment="1">
      <alignment horizontal="center" vertical="center" wrapText="1"/>
    </xf>
    <xf numFmtId="0" fontId="37" fillId="3" borderId="36" xfId="0" applyFont="1" applyFill="1" applyBorder="1" applyAlignment="1">
      <alignment horizontal="center"/>
    </xf>
    <xf numFmtId="0" fontId="17" fillId="3" borderId="61" xfId="0" applyFont="1" applyFill="1" applyBorder="1" applyAlignment="1">
      <alignment horizontal="center" vertical="center" wrapText="1"/>
    </xf>
    <xf numFmtId="0" fontId="6" fillId="3" borderId="61" xfId="0" applyFont="1" applyFill="1" applyBorder="1" applyAlignment="1">
      <alignment horizontal="center" vertical="center" wrapText="1"/>
    </xf>
    <xf numFmtId="4" fontId="37" fillId="3" borderId="75" xfId="0" applyNumberFormat="1" applyFont="1" applyFill="1" applyBorder="1" applyAlignment="1">
      <alignment horizontal="centerContinuous" vertical="center" wrapText="1"/>
    </xf>
    <xf numFmtId="4" fontId="37" fillId="3" borderId="37" xfId="0" applyNumberFormat="1" applyFont="1" applyFill="1" applyBorder="1" applyAlignment="1">
      <alignment horizontal="centerContinuous" vertical="center" wrapText="1"/>
    </xf>
    <xf numFmtId="4" fontId="37" fillId="3" borderId="61" xfId="0" applyNumberFormat="1" applyFont="1" applyFill="1" applyBorder="1" applyAlignment="1">
      <alignment horizontal="center" vertical="center" wrapText="1"/>
    </xf>
    <xf numFmtId="3" fontId="37" fillId="3" borderId="61" xfId="0" applyNumberFormat="1" applyFont="1" applyFill="1" applyBorder="1" applyAlignment="1">
      <alignment horizontal="center" vertical="center"/>
    </xf>
    <xf numFmtId="4" fontId="37" fillId="3" borderId="61" xfId="0" applyNumberFormat="1" applyFont="1" applyFill="1" applyBorder="1" applyAlignment="1">
      <alignment horizontal="center" vertical="center"/>
    </xf>
    <xf numFmtId="0" fontId="0" fillId="0" borderId="0" xfId="0" applyAlignment="1">
      <alignment vertical="center"/>
    </xf>
    <xf numFmtId="4" fontId="6" fillId="0" borderId="22" xfId="0" applyNumberFormat="1" applyFont="1" applyBorder="1" applyAlignment="1">
      <alignment horizontal="right" vertical="center" wrapText="1"/>
    </xf>
    <xf numFmtId="4" fontId="6" fillId="0" borderId="22" xfId="0" applyNumberFormat="1" applyFont="1" applyBorder="1" applyAlignment="1">
      <alignment horizontal="center" vertical="center" wrapText="1"/>
    </xf>
    <xf numFmtId="4" fontId="37" fillId="3" borderId="0" xfId="0" applyNumberFormat="1" applyFont="1" applyFill="1" applyAlignment="1">
      <alignment horizontal="centerContinuous" vertical="center" wrapText="1"/>
    </xf>
    <xf numFmtId="4" fontId="37" fillId="3" borderId="55" xfId="0" applyNumberFormat="1" applyFont="1" applyFill="1" applyBorder="1" applyAlignment="1">
      <alignment horizontal="centerContinuous" vertical="center" wrapText="1"/>
    </xf>
    <xf numFmtId="0" fontId="17" fillId="3" borderId="72" xfId="0" applyFont="1" applyFill="1" applyBorder="1" applyAlignment="1">
      <alignment horizontal="center" vertical="center" wrapText="1"/>
    </xf>
    <xf numFmtId="0" fontId="6" fillId="3" borderId="72" xfId="0" applyFont="1" applyFill="1" applyBorder="1" applyAlignment="1">
      <alignment horizontal="center" vertical="center" wrapText="1"/>
    </xf>
    <xf numFmtId="3" fontId="37" fillId="3" borderId="72" xfId="0" applyNumberFormat="1" applyFont="1" applyFill="1" applyBorder="1" applyAlignment="1">
      <alignment horizontal="center" vertical="center"/>
    </xf>
    <xf numFmtId="0" fontId="37" fillId="3" borderId="76" xfId="0" applyFont="1" applyFill="1" applyBorder="1" applyAlignment="1">
      <alignment horizontal="center" vertical="center" wrapText="1"/>
    </xf>
    <xf numFmtId="4" fontId="64" fillId="3" borderId="61" xfId="0" applyNumberFormat="1" applyFont="1" applyFill="1" applyBorder="1" applyAlignment="1">
      <alignment horizontal="center" vertical="center"/>
    </xf>
    <xf numFmtId="4" fontId="64" fillId="3" borderId="75" xfId="0" applyNumberFormat="1" applyFont="1" applyFill="1" applyBorder="1" applyAlignment="1">
      <alignment horizontal="center" vertical="center" wrapText="1"/>
    </xf>
    <xf numFmtId="4" fontId="64" fillId="3" borderId="37" xfId="0" applyNumberFormat="1" applyFont="1" applyFill="1" applyBorder="1" applyAlignment="1">
      <alignment horizontal="center" vertical="center" wrapText="1"/>
    </xf>
    <xf numFmtId="0" fontId="36" fillId="3" borderId="36" xfId="0" applyFont="1" applyFill="1" applyBorder="1" applyAlignment="1">
      <alignment horizontal="center"/>
    </xf>
    <xf numFmtId="0" fontId="24" fillId="0" borderId="61" xfId="0" applyFont="1" applyBorder="1" applyAlignment="1">
      <alignment horizontal="center" vertical="center" wrapText="1"/>
    </xf>
    <xf numFmtId="0" fontId="3" fillId="0" borderId="61" xfId="0" applyFont="1" applyBorder="1" applyAlignment="1">
      <alignment horizontal="center" vertical="center" wrapText="1"/>
    </xf>
    <xf numFmtId="167" fontId="36" fillId="0" borderId="61" xfId="0" applyNumberFormat="1" applyFont="1" applyBorder="1" applyAlignment="1">
      <alignment horizontal="center"/>
    </xf>
    <xf numFmtId="0" fontId="36" fillId="0" borderId="75" xfId="0" applyFont="1" applyBorder="1" applyAlignment="1">
      <alignment horizontal="center" vertical="center" wrapText="1"/>
    </xf>
    <xf numFmtId="167" fontId="36" fillId="0" borderId="37" xfId="0" applyNumberFormat="1" applyFont="1" applyBorder="1" applyAlignment="1">
      <alignment horizontal="center" vertical="center" wrapText="1"/>
    </xf>
    <xf numFmtId="0" fontId="36" fillId="0" borderId="37" xfId="0" applyFont="1" applyBorder="1" applyAlignment="1">
      <alignment horizontal="center" vertical="center" wrapText="1"/>
    </xf>
    <xf numFmtId="4" fontId="36" fillId="0" borderId="61" xfId="0" applyNumberFormat="1" applyFont="1" applyBorder="1" applyAlignment="1">
      <alignment horizontal="center"/>
    </xf>
    <xf numFmtId="3" fontId="36" fillId="0" borderId="75" xfId="0" applyNumberFormat="1" applyFont="1" applyBorder="1" applyAlignment="1">
      <alignment horizontal="center" vertical="center" wrapText="1"/>
    </xf>
    <xf numFmtId="4" fontId="36" fillId="0" borderId="37" xfId="0" applyNumberFormat="1" applyFont="1" applyBorder="1" applyAlignment="1">
      <alignment horizontal="center" vertical="center" wrapText="1"/>
    </xf>
    <xf numFmtId="3" fontId="36" fillId="0" borderId="37" xfId="0" applyNumberFormat="1" applyFont="1" applyBorder="1" applyAlignment="1">
      <alignment horizontal="center" vertical="center" wrapText="1"/>
    </xf>
    <xf numFmtId="0" fontId="36" fillId="0" borderId="61" xfId="0" applyFont="1" applyBorder="1" applyAlignment="1">
      <alignment horizontal="center"/>
    </xf>
    <xf numFmtId="4" fontId="36" fillId="0" borderId="75" xfId="0" applyNumberFormat="1" applyFont="1" applyBorder="1" applyAlignment="1">
      <alignment horizontal="center" vertical="center" wrapText="1"/>
    </xf>
    <xf numFmtId="0" fontId="0" fillId="0" borderId="61" xfId="0" applyBorder="1"/>
    <xf numFmtId="4" fontId="6" fillId="0" borderId="65" xfId="0" applyNumberFormat="1" applyFont="1" applyBorder="1" applyAlignment="1">
      <alignment horizontal="right" wrapText="1"/>
    </xf>
    <xf numFmtId="4" fontId="6" fillId="0" borderId="29" xfId="0" applyNumberFormat="1" applyFont="1" applyBorder="1" applyAlignment="1">
      <alignment horizontal="right" wrapText="1"/>
    </xf>
    <xf numFmtId="0" fontId="36" fillId="0" borderId="61"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60" xfId="0" applyFont="1" applyBorder="1" applyAlignment="1">
      <alignment horizontal="justify" vertical="center" wrapText="1"/>
    </xf>
    <xf numFmtId="0" fontId="43" fillId="0" borderId="36" xfId="0" applyFont="1" applyBorder="1" applyAlignment="1">
      <alignment horizontal="center" vertical="center" wrapText="1"/>
    </xf>
    <xf numFmtId="0" fontId="43" fillId="0" borderId="62" xfId="0" applyFont="1" applyBorder="1" applyAlignment="1">
      <alignment horizontal="center" vertical="center" wrapText="1"/>
    </xf>
    <xf numFmtId="0" fontId="43" fillId="0" borderId="61" xfId="0" applyFont="1" applyBorder="1" applyAlignment="1">
      <alignment horizontal="center" vertical="center" wrapText="1"/>
    </xf>
    <xf numFmtId="0" fontId="11" fillId="9" borderId="69" xfId="0" applyFont="1" applyFill="1" applyBorder="1" applyAlignment="1">
      <alignment horizontal="center" vertical="center" wrapText="1"/>
    </xf>
    <xf numFmtId="0" fontId="11" fillId="0" borderId="74"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78" xfId="0" applyFont="1" applyBorder="1" applyAlignment="1">
      <alignment horizontal="center" vertical="center" wrapText="1"/>
    </xf>
    <xf numFmtId="0" fontId="11" fillId="0" borderId="79" xfId="0" applyFont="1" applyBorder="1" applyAlignment="1">
      <alignment horizontal="center" vertical="center" wrapText="1"/>
    </xf>
    <xf numFmtId="0" fontId="68" fillId="0" borderId="61" xfId="0" applyFont="1" applyBorder="1" applyAlignment="1">
      <alignment horizontal="center" vertical="center" wrapText="1"/>
    </xf>
    <xf numFmtId="0" fontId="43" fillId="0" borderId="61" xfId="0" applyFont="1" applyBorder="1" applyAlignment="1">
      <alignment vertical="top" wrapText="1"/>
    </xf>
    <xf numFmtId="0" fontId="51" fillId="3" borderId="61" xfId="0" applyFont="1" applyFill="1" applyBorder="1" applyAlignment="1">
      <alignment horizontal="center" vertical="center" wrapText="1"/>
    </xf>
    <xf numFmtId="0" fontId="51" fillId="0" borderId="61" xfId="0" applyFont="1" applyBorder="1" applyAlignment="1">
      <alignment horizontal="center" vertical="center" wrapText="1"/>
    </xf>
    <xf numFmtId="0" fontId="48" fillId="0" borderId="61" xfId="0" applyFont="1" applyBorder="1" applyAlignment="1">
      <alignment horizontal="center" vertical="center" wrapText="1"/>
    </xf>
    <xf numFmtId="4" fontId="6" fillId="5" borderId="22" xfId="3" applyNumberFormat="1" applyFont="1" applyFill="1" applyBorder="1" applyAlignment="1">
      <alignment horizontal="center" vertical="center" shrinkToFit="1"/>
    </xf>
    <xf numFmtId="4" fontId="6" fillId="5" borderId="29" xfId="3" applyNumberFormat="1" applyFont="1" applyFill="1" applyBorder="1" applyAlignment="1">
      <alignment horizontal="center" vertical="center" shrinkToFit="1"/>
    </xf>
    <xf numFmtId="10" fontId="6" fillId="5" borderId="10" xfId="3" applyNumberFormat="1" applyFont="1" applyFill="1" applyBorder="1" applyAlignment="1">
      <alignment horizontal="center" vertical="center" shrinkToFit="1"/>
    </xf>
    <xf numFmtId="4" fontId="3" fillId="5" borderId="25" xfId="3" applyNumberFormat="1" applyFont="1" applyFill="1" applyBorder="1" applyAlignment="1">
      <alignment horizontal="center" vertical="center" shrinkToFit="1"/>
    </xf>
    <xf numFmtId="4" fontId="3" fillId="5" borderId="30" xfId="3" applyNumberFormat="1" applyFont="1" applyFill="1" applyBorder="1" applyAlignment="1">
      <alignment horizontal="center" vertical="center" shrinkToFit="1"/>
    </xf>
    <xf numFmtId="10" fontId="3" fillId="5" borderId="4" xfId="3" applyNumberFormat="1" applyFont="1" applyFill="1" applyBorder="1" applyAlignment="1">
      <alignment horizontal="center" vertical="center" shrinkToFit="1"/>
    </xf>
    <xf numFmtId="4" fontId="3" fillId="5" borderId="22" xfId="3" applyNumberFormat="1" applyFont="1" applyFill="1" applyBorder="1" applyAlignment="1">
      <alignment horizontal="center" vertical="center" shrinkToFit="1"/>
    </xf>
    <xf numFmtId="4" fontId="6" fillId="5" borderId="10" xfId="3" applyNumberFormat="1" applyFont="1" applyFill="1" applyBorder="1" applyAlignment="1">
      <alignment horizontal="center" vertical="center" shrinkToFit="1"/>
    </xf>
    <xf numFmtId="10" fontId="6" fillId="5" borderId="38" xfId="3" applyNumberFormat="1" applyFont="1" applyFill="1" applyBorder="1" applyAlignment="1">
      <alignment horizontal="center" vertical="center" shrinkToFit="1"/>
    </xf>
    <xf numFmtId="4" fontId="6" fillId="5" borderId="36" xfId="3" applyNumberFormat="1" applyFont="1" applyFill="1" applyBorder="1" applyAlignment="1">
      <alignment horizontal="center" vertical="center" shrinkToFit="1"/>
    </xf>
    <xf numFmtId="4" fontId="6" fillId="5" borderId="37" xfId="3" applyNumberFormat="1" applyFont="1" applyFill="1" applyBorder="1" applyAlignment="1">
      <alignment horizontal="center" vertical="center" shrinkToFit="1"/>
    </xf>
    <xf numFmtId="4" fontId="6" fillId="5" borderId="61" xfId="3" applyNumberFormat="1" applyFont="1" applyFill="1" applyBorder="1" applyAlignment="1">
      <alignment horizontal="center" vertical="center" shrinkToFit="1"/>
    </xf>
    <xf numFmtId="4" fontId="3" fillId="5" borderId="32" xfId="3" applyNumberFormat="1" applyFont="1" applyFill="1" applyBorder="1" applyAlignment="1">
      <alignment horizontal="center" vertical="center" shrinkToFit="1"/>
    </xf>
    <xf numFmtId="4" fontId="3" fillId="5" borderId="33" xfId="3" applyNumberFormat="1" applyFont="1" applyFill="1" applyBorder="1" applyAlignment="1">
      <alignment horizontal="center" vertical="center" shrinkToFit="1"/>
    </xf>
    <xf numFmtId="10" fontId="3" fillId="5" borderId="11" xfId="3" applyNumberFormat="1" applyFont="1" applyFill="1" applyBorder="1" applyAlignment="1">
      <alignment horizontal="center" vertical="center" shrinkToFit="1"/>
    </xf>
    <xf numFmtId="3" fontId="43" fillId="0" borderId="44" xfId="0" applyNumberFormat="1" applyFont="1" applyBorder="1" applyAlignment="1">
      <alignment horizontal="center" vertical="center" wrapText="1"/>
    </xf>
    <xf numFmtId="0" fontId="6" fillId="0" borderId="80" xfId="0" applyFont="1" applyBorder="1" applyAlignment="1">
      <alignment horizontal="center" vertical="center" wrapText="1"/>
    </xf>
    <xf numFmtId="0" fontId="3" fillId="3" borderId="79" xfId="0" applyFont="1" applyFill="1" applyBorder="1" applyAlignment="1">
      <alignment horizontal="left" vertical="top" wrapText="1"/>
    </xf>
    <xf numFmtId="0" fontId="3" fillId="3" borderId="79" xfId="0" applyFont="1" applyFill="1" applyBorder="1" applyAlignment="1">
      <alignment horizontal="center" vertical="center" wrapText="1"/>
    </xf>
    <xf numFmtId="0" fontId="3" fillId="3" borderId="81" xfId="0" applyFont="1" applyFill="1" applyBorder="1" applyAlignment="1">
      <alignment horizontal="center" vertical="center" wrapText="1"/>
    </xf>
    <xf numFmtId="0" fontId="6" fillId="0" borderId="10" xfId="0" applyFont="1" applyBorder="1" applyAlignment="1">
      <alignment horizontal="center" vertical="top" wrapText="1"/>
    </xf>
    <xf numFmtId="0" fontId="6" fillId="0" borderId="0" xfId="0" applyFont="1" applyAlignment="1">
      <alignment horizontal="left" vertical="center" wrapText="1"/>
    </xf>
    <xf numFmtId="0" fontId="6" fillId="3" borderId="11" xfId="0" applyFont="1" applyFill="1" applyBorder="1" applyAlignment="1">
      <alignment horizontal="center" vertical="top" wrapText="1"/>
    </xf>
    <xf numFmtId="0" fontId="70" fillId="0" borderId="0" xfId="0" applyFont="1" applyAlignment="1">
      <alignment horizontal="center" vertical="top"/>
    </xf>
    <xf numFmtId="0" fontId="35" fillId="0" borderId="0" xfId="0" applyFont="1" applyAlignment="1">
      <alignment wrapText="1"/>
    </xf>
    <xf numFmtId="0" fontId="35" fillId="0" borderId="0" xfId="0" applyFont="1" applyAlignment="1">
      <alignment vertical="top"/>
    </xf>
    <xf numFmtId="0" fontId="35" fillId="0" borderId="0" xfId="0" applyFont="1" applyAlignment="1">
      <alignment vertical="top" wrapText="1"/>
    </xf>
    <xf numFmtId="0" fontId="35" fillId="0" borderId="10" xfId="0" applyFont="1" applyBorder="1" applyAlignment="1">
      <alignment horizontal="left" vertical="top" wrapText="1"/>
    </xf>
    <xf numFmtId="0" fontId="35" fillId="0" borderId="34" xfId="0" applyFont="1" applyBorder="1" applyAlignment="1">
      <alignment horizontal="left" vertical="top" wrapText="1"/>
    </xf>
    <xf numFmtId="0" fontId="10" fillId="0" borderId="0" xfId="0" applyFont="1" applyAlignment="1">
      <alignment horizontal="center" vertical="top"/>
    </xf>
    <xf numFmtId="0" fontId="51" fillId="0" borderId="0" xfId="0" applyFont="1" applyAlignment="1">
      <alignment vertical="top"/>
    </xf>
    <xf numFmtId="0" fontId="4" fillId="0" borderId="0" xfId="1" applyFont="1" applyAlignment="1">
      <alignment horizontal="center" vertical="top"/>
    </xf>
    <xf numFmtId="0" fontId="11" fillId="3" borderId="18"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11" fillId="3" borderId="49" xfId="0" applyFont="1" applyFill="1" applyBorder="1" applyAlignment="1">
      <alignment horizontal="center" vertical="center" wrapText="1"/>
    </xf>
    <xf numFmtId="0" fontId="11" fillId="3" borderId="44" xfId="0" applyFont="1" applyFill="1" applyBorder="1" applyAlignment="1">
      <alignment horizontal="center" vertical="center" wrapText="1"/>
    </xf>
    <xf numFmtId="0" fontId="11" fillId="3" borderId="58" xfId="0" applyFont="1" applyFill="1" applyBorder="1" applyAlignment="1">
      <alignment horizontal="center" vertical="center" wrapText="1"/>
    </xf>
    <xf numFmtId="0" fontId="38" fillId="3" borderId="47"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65" xfId="0" applyFont="1" applyFill="1" applyBorder="1" applyAlignment="1">
      <alignment horizontal="center" vertical="center" wrapText="1"/>
    </xf>
    <xf numFmtId="0" fontId="38" fillId="9" borderId="66" xfId="0" applyFont="1" applyFill="1" applyBorder="1" applyAlignment="1">
      <alignment horizontal="center" vertical="center" wrapText="1"/>
    </xf>
    <xf numFmtId="0" fontId="38" fillId="9" borderId="67" xfId="0" applyFont="1" applyFill="1" applyBorder="1" applyAlignment="1">
      <alignment horizontal="center" vertical="center" wrapText="1"/>
    </xf>
    <xf numFmtId="0" fontId="38" fillId="9" borderId="68" xfId="0" applyFont="1" applyFill="1" applyBorder="1" applyAlignment="1">
      <alignment horizontal="center" vertical="center" wrapText="1"/>
    </xf>
    <xf numFmtId="0" fontId="62" fillId="9" borderId="63" xfId="0" applyFont="1" applyFill="1" applyBorder="1" applyAlignment="1">
      <alignment horizontal="center" vertical="center" wrapText="1"/>
    </xf>
    <xf numFmtId="0" fontId="11" fillId="9" borderId="0" xfId="0" applyFont="1" applyFill="1" applyAlignment="1">
      <alignment horizontal="center" vertical="center" wrapText="1"/>
    </xf>
    <xf numFmtId="0" fontId="11" fillId="9" borderId="64" xfId="0" applyFont="1" applyFill="1" applyBorder="1" applyAlignment="1">
      <alignment horizontal="center" vertical="center" wrapText="1"/>
    </xf>
    <xf numFmtId="0" fontId="11" fillId="3" borderId="55"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50" xfId="0" applyFont="1" applyFill="1" applyBorder="1" applyAlignment="1">
      <alignment horizontal="center" vertical="center" wrapText="1"/>
    </xf>
    <xf numFmtId="0" fontId="11" fillId="3" borderId="25" xfId="0" applyFont="1" applyFill="1" applyBorder="1" applyAlignment="1">
      <alignment horizontal="center" vertical="center" wrapText="1"/>
    </xf>
    <xf numFmtId="0" fontId="11" fillId="3" borderId="46" xfId="0" applyFont="1" applyFill="1" applyBorder="1" applyAlignment="1">
      <alignment horizontal="center" vertical="center" wrapText="1"/>
    </xf>
    <xf numFmtId="0" fontId="11" fillId="3" borderId="51" xfId="0" applyFont="1" applyFill="1" applyBorder="1" applyAlignment="1">
      <alignment horizontal="center" vertical="center" wrapText="1"/>
    </xf>
    <xf numFmtId="0" fontId="38" fillId="9" borderId="63" xfId="0" applyFont="1" applyFill="1" applyBorder="1" applyAlignment="1">
      <alignment horizontal="center" vertical="center" wrapText="1"/>
    </xf>
    <xf numFmtId="0" fontId="11" fillId="9" borderId="54" xfId="0" applyFont="1" applyFill="1" applyBorder="1" applyAlignment="1">
      <alignment horizontal="center" vertical="center" wrapText="1"/>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49" fontId="11" fillId="0" borderId="72" xfId="0" applyNumberFormat="1" applyFont="1" applyBorder="1" applyAlignment="1">
      <alignment horizontal="center" vertical="center" wrapText="1"/>
    </xf>
    <xf numFmtId="49" fontId="11" fillId="0" borderId="73" xfId="0" applyNumberFormat="1" applyFont="1" applyBorder="1" applyAlignment="1">
      <alignment horizontal="center" vertical="center" wrapText="1"/>
    </xf>
    <xf numFmtId="0" fontId="0" fillId="0" borderId="0" xfId="0" applyAlignment="1">
      <alignment horizontal="left" wrapText="1"/>
    </xf>
    <xf numFmtId="0" fontId="38" fillId="9" borderId="0" xfId="0" applyFont="1" applyFill="1" applyAlignment="1">
      <alignment horizontal="center" vertical="center" wrapText="1"/>
    </xf>
    <xf numFmtId="0" fontId="38" fillId="9" borderId="54" xfId="0" applyFont="1" applyFill="1" applyBorder="1" applyAlignment="1">
      <alignment horizontal="center" vertical="center" wrapText="1"/>
    </xf>
    <xf numFmtId="0" fontId="9" fillId="2" borderId="0" xfId="2" applyFill="1" applyAlignment="1">
      <alignment horizontal="left"/>
    </xf>
    <xf numFmtId="0" fontId="6" fillId="0" borderId="0" xfId="0" applyFont="1" applyAlignment="1">
      <alignment horizontal="left" wrapText="1"/>
    </xf>
    <xf numFmtId="0" fontId="1" fillId="0" borderId="0" xfId="0" applyFont="1" applyAlignment="1">
      <alignment horizontal="left" wrapText="1"/>
    </xf>
    <xf numFmtId="0" fontId="0" fillId="0" borderId="0" xfId="0" applyAlignment="1"/>
    <xf numFmtId="0" fontId="0" fillId="0" borderId="49" xfId="0" applyBorder="1" applyAlignment="1"/>
    <xf numFmtId="0" fontId="0" fillId="0" borderId="44" xfId="0" applyBorder="1" applyAlignment="1"/>
    <xf numFmtId="0" fontId="6" fillId="0" borderId="0" xfId="0" applyFont="1" applyAlignment="1"/>
  </cellXfs>
  <cellStyles count="12">
    <cellStyle name="=C:\WINNT\SYSTEM32\COMMAND.COM" xfId="10" xr:uid="{B306EB2C-7888-4044-A18A-6E482795F323}"/>
    <cellStyle name="5x indented GHG Textfiels" xfId="4" xr:uid="{00000000-0005-0000-0000-000004000000}"/>
    <cellStyle name="DocBox_EmptyRow" xfId="6" xr:uid="{00000000-0005-0000-0000-000006000000}"/>
    <cellStyle name="Estilo 1" xfId="7" xr:uid="{2A9D9FAC-3E9E-47FE-B4B3-22214C4F6048}"/>
    <cellStyle name="Headline" xfId="2" xr:uid="{00000000-0005-0000-0000-000002000000}"/>
    <cellStyle name="Hyperlink" xfId="1" xr:uid="{00000000-0005-0000-0000-000001000000}"/>
    <cellStyle name="Millares 2" xfId="8" xr:uid="{7212A84B-D202-4273-9A2A-AEEC4B3EA72B}"/>
    <cellStyle name="Millares 2 4" xfId="9" xr:uid="{3A22A58F-D337-45A8-ABF5-2F1BA71CEC3D}"/>
    <cellStyle name="Normal" xfId="0" builtinId="0" customBuiltin="1"/>
    <cellStyle name="Normal GHG Textfiels Bold" xfId="5" xr:uid="{00000000-0005-0000-0000-000005000000}"/>
    <cellStyle name="Per cent" xfId="11" builtinId="5"/>
    <cellStyle name="Обычный_CRF2002 (1)" xfId="3" xr:uid="{00000000-0005-0000-0000-000003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F24"/>
  <sheetViews>
    <sheetView showGridLines="0" tabSelected="1" topLeftCell="A2" zoomScale="160" zoomScaleNormal="160" workbookViewId="0">
      <selection activeCell="E15" sqref="E15"/>
    </sheetView>
  </sheetViews>
  <sheetFormatPr defaultColWidth="8.7109375" defaultRowHeight="14.65" customHeight="1"/>
  <cols>
    <col min="2" max="2" width="2.7109375" customWidth="1"/>
    <col min="3" max="3" width="56.28515625" customWidth="1"/>
    <col min="4" max="4" width="12.42578125" customWidth="1"/>
    <col min="5" max="5" width="63.7109375" customWidth="1"/>
    <col min="6" max="7" width="99.42578125" customWidth="1"/>
  </cols>
  <sheetData>
    <row r="1" spans="1:6" ht="15">
      <c r="A1" s="1" t="s">
        <v>0</v>
      </c>
      <c r="C1" s="1" t="s">
        <v>1</v>
      </c>
    </row>
    <row r="3" spans="1:6" ht="15">
      <c r="A3" s="2"/>
      <c r="D3" s="3"/>
    </row>
    <row r="4" spans="1:6" ht="17.649999999999999" customHeight="1">
      <c r="A4" s="320"/>
      <c r="B4" s="320"/>
      <c r="C4" s="320"/>
      <c r="D4" s="4" t="s">
        <v>2</v>
      </c>
      <c r="E4" s="4" t="s">
        <v>3</v>
      </c>
    </row>
    <row r="5" spans="1:6" ht="15">
      <c r="A5" s="5" t="s">
        <v>4</v>
      </c>
      <c r="B5" s="6"/>
      <c r="C5" s="7" t="s">
        <v>5</v>
      </c>
      <c r="D5" s="8" t="s">
        <v>6</v>
      </c>
      <c r="E5" s="7"/>
      <c r="F5" s="9"/>
    </row>
    <row r="6" spans="1:6" ht="15">
      <c r="A6" s="5" t="s">
        <v>7</v>
      </c>
      <c r="B6" s="6"/>
      <c r="C6" s="7" t="s">
        <v>8</v>
      </c>
      <c r="D6" s="8" t="s">
        <v>6</v>
      </c>
      <c r="E6" s="6"/>
      <c r="F6" s="9"/>
    </row>
    <row r="7" spans="1:6" ht="34.5" customHeight="1">
      <c r="A7" s="5" t="s">
        <v>9</v>
      </c>
      <c r="B7" s="6"/>
      <c r="C7" s="7" t="s">
        <v>10</v>
      </c>
      <c r="D7" s="8" t="s">
        <v>6</v>
      </c>
      <c r="E7" s="6"/>
      <c r="F7" s="9"/>
    </row>
    <row r="8" spans="1:6" ht="22.9" customHeight="1">
      <c r="A8" s="5" t="s">
        <v>11</v>
      </c>
      <c r="B8" s="6"/>
      <c r="C8" s="7" t="s">
        <v>12</v>
      </c>
      <c r="D8" s="8" t="s">
        <v>6</v>
      </c>
      <c r="E8" s="6"/>
      <c r="F8" s="9"/>
    </row>
    <row r="9" spans="1:6" ht="46.15" customHeight="1">
      <c r="A9" s="5" t="s">
        <v>13</v>
      </c>
      <c r="B9" s="6"/>
      <c r="C9" s="7" t="s">
        <v>14</v>
      </c>
      <c r="D9" s="8" t="s">
        <v>6</v>
      </c>
      <c r="E9" s="6"/>
      <c r="F9" s="9"/>
    </row>
    <row r="10" spans="1:6" ht="22.9" customHeight="1">
      <c r="A10" s="5" t="s">
        <v>15</v>
      </c>
      <c r="B10" s="6"/>
      <c r="C10" s="7" t="s">
        <v>16</v>
      </c>
      <c r="D10" s="8" t="s">
        <v>6</v>
      </c>
      <c r="E10" s="6"/>
      <c r="F10" s="9"/>
    </row>
    <row r="11" spans="1:6" ht="22.9" customHeight="1">
      <c r="A11" s="5" t="s">
        <v>17</v>
      </c>
      <c r="B11" s="6"/>
      <c r="C11" s="7" t="s">
        <v>18</v>
      </c>
      <c r="D11" s="318" t="s">
        <v>19</v>
      </c>
      <c r="E11" s="319" t="s">
        <v>20</v>
      </c>
      <c r="F11" s="9"/>
    </row>
    <row r="12" spans="1:6" ht="22.9" customHeight="1">
      <c r="A12" s="5" t="s">
        <v>21</v>
      </c>
      <c r="B12" s="6"/>
      <c r="C12" s="7" t="s">
        <v>22</v>
      </c>
      <c r="D12" s="318" t="s">
        <v>19</v>
      </c>
      <c r="E12" s="319" t="s">
        <v>23</v>
      </c>
      <c r="F12" s="9"/>
    </row>
    <row r="13" spans="1:6" ht="22.9" customHeight="1">
      <c r="A13" s="5" t="s">
        <v>24</v>
      </c>
      <c r="B13" s="6"/>
      <c r="C13" s="7" t="s">
        <v>25</v>
      </c>
      <c r="D13" s="318" t="s">
        <v>19</v>
      </c>
      <c r="E13" s="319" t="s">
        <v>23</v>
      </c>
      <c r="F13" s="9"/>
    </row>
    <row r="14" spans="1:6" ht="22.9" customHeight="1">
      <c r="A14" s="5" t="s">
        <v>26</v>
      </c>
      <c r="B14" s="6"/>
      <c r="C14" s="7" t="s">
        <v>27</v>
      </c>
      <c r="D14" s="8" t="s">
        <v>6</v>
      </c>
      <c r="E14" s="6" t="s">
        <v>28</v>
      </c>
      <c r="F14" s="9"/>
    </row>
    <row r="15" spans="1:6" ht="15">
      <c r="A15" s="5" t="s">
        <v>29</v>
      </c>
      <c r="B15" s="6"/>
      <c r="C15" s="7" t="s">
        <v>30</v>
      </c>
      <c r="D15" s="8" t="s">
        <v>6</v>
      </c>
      <c r="E15" s="6" t="s">
        <v>28</v>
      </c>
      <c r="F15" s="10"/>
    </row>
    <row r="16" spans="1:6" ht="36">
      <c r="A16" s="5" t="s">
        <v>31</v>
      </c>
      <c r="B16" s="6"/>
      <c r="C16" s="7" t="s">
        <v>32</v>
      </c>
      <c r="D16" s="318" t="s">
        <v>33</v>
      </c>
      <c r="E16" s="6"/>
    </row>
    <row r="17" spans="4:4" ht="34.5" customHeight="1">
      <c r="D17" s="11"/>
    </row>
    <row r="18" spans="4:4" ht="22.9" customHeight="1">
      <c r="D18" s="11"/>
    </row>
    <row r="19" spans="4:4" ht="15">
      <c r="D19" s="11"/>
    </row>
    <row r="20" spans="4:4" ht="15">
      <c r="D20" s="11"/>
    </row>
    <row r="21" spans="4:4" ht="15">
      <c r="D21" s="11"/>
    </row>
    <row r="22" spans="4:4" ht="15">
      <c r="D22" s="11"/>
    </row>
    <row r="23" spans="4:4" ht="15"/>
    <row r="24" spans="4:4" ht="15"/>
  </sheetData>
  <mergeCells count="1">
    <mergeCell ref="A4:C4"/>
  </mergeCells>
  <hyperlinks>
    <hyperlink ref="A5" location="'Table1'!A1" display="Table1" xr:uid="{00000000-0004-0000-0000-000000000000}"/>
    <hyperlink ref="A6" location="'Table2'!A1" display="Table2" xr:uid="{00000000-0004-0000-0000-000001000000}"/>
    <hyperlink ref="A7" location="'Table3'!A1" display="Table3" xr:uid="{00000000-0004-0000-0000-000002000000}"/>
    <hyperlink ref="A8" location="Table4.1!A1" display="Table4" xr:uid="{00000000-0004-0000-0000-000003000000}"/>
    <hyperlink ref="A9" location="'Table5'!A1" display="Table5" xr:uid="{00000000-0004-0000-0000-000004000000}"/>
    <hyperlink ref="A10" location="'Table6'!A1" display="Table6" xr:uid="{00000000-0004-0000-0000-000005000000}"/>
    <hyperlink ref="A11" location="'Table7'!A1" display="Table7" xr:uid="{00000000-0004-0000-0000-000006000000}"/>
    <hyperlink ref="A12" location="'Table8'!A1" display="Table8" xr:uid="{00000000-0004-0000-0000-000007000000}"/>
    <hyperlink ref="A14" location="'Table10'!A1" display="Table10" xr:uid="{00000000-0004-0000-0000-000008000000}"/>
    <hyperlink ref="A15" location="'Table11'!A1" display="Table11" xr:uid="{00000000-0004-0000-0000-000009000000}"/>
    <hyperlink ref="A16" location="'Table12'!A1" display="Table12" xr:uid="{00000000-0004-0000-0000-00000A000000}"/>
  </hyperlinks>
  <pageMargins left="0.7" right="0.7" top="0.75" bottom="0.75" header="0.3" footer="0.3"/>
  <pageSetup orientation="portrait" horizontalDpi="4294967293" verticalDpi="4294967293"/>
  <ignoredErrors>
    <ignoredError sqref="A2:F9 A17:F22 A10:B10 E10:F10 A11:C11 F11 A12:C12 F12 A14:C14 E14:F14 A15:C15 E15:F15 A16:C16 E16:F16 A1:B1 D1:F1"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50999-DA42-4CC7-BA66-D5F79082A705}">
  <sheetPr>
    <tabColor rgb="FFFF0000"/>
  </sheetPr>
  <dimension ref="A1:G87"/>
  <sheetViews>
    <sheetView showGridLines="0" workbookViewId="0">
      <selection activeCell="B2" sqref="B2"/>
    </sheetView>
  </sheetViews>
  <sheetFormatPr defaultColWidth="8.7109375" defaultRowHeight="14.65" customHeight="1"/>
  <cols>
    <col min="1" max="1" width="2.42578125" customWidth="1"/>
    <col min="2" max="2" width="35.7109375" customWidth="1"/>
    <col min="3" max="3" width="25.42578125" customWidth="1"/>
    <col min="4" max="6" width="30.7109375" customWidth="1"/>
  </cols>
  <sheetData>
    <row r="1" spans="1:7" s="12" customFormat="1" ht="15" customHeight="1">
      <c r="B1" s="13"/>
      <c r="C1" s="13"/>
      <c r="D1" s="13"/>
    </row>
    <row r="2" spans="1:7" s="12" customFormat="1" ht="18" customHeight="1">
      <c r="B2" s="119" t="s">
        <v>484</v>
      </c>
      <c r="C2" s="13"/>
      <c r="D2" s="13"/>
    </row>
    <row r="3" spans="1:7" s="12" customFormat="1" ht="11.65" customHeight="1"/>
    <row r="4" spans="1:7" s="12" customFormat="1" ht="13.15" customHeight="1">
      <c r="B4" s="15" t="s">
        <v>35</v>
      </c>
      <c r="C4" s="89"/>
      <c r="D4" s="120"/>
    </row>
    <row r="5" spans="1:7" ht="15" customHeight="1" thickBot="1">
      <c r="D5" s="121"/>
    </row>
    <row r="6" spans="1:7" ht="22.9" customHeight="1">
      <c r="B6" s="122"/>
      <c r="C6" s="123" t="s">
        <v>446</v>
      </c>
      <c r="D6" s="124" t="s">
        <v>447</v>
      </c>
      <c r="E6" s="124" t="s">
        <v>28</v>
      </c>
      <c r="F6" s="125" t="s">
        <v>28</v>
      </c>
      <c r="G6" s="126"/>
    </row>
    <row r="7" spans="1:7" ht="15">
      <c r="B7" s="127"/>
      <c r="C7" s="128" t="s">
        <v>448</v>
      </c>
      <c r="D7" s="129" t="s">
        <v>448</v>
      </c>
      <c r="E7" s="129" t="s">
        <v>28</v>
      </c>
      <c r="F7" s="130" t="s">
        <v>28</v>
      </c>
      <c r="G7" s="126"/>
    </row>
    <row r="8" spans="1:7" ht="15" customHeight="1" thickBot="1">
      <c r="A8" s="131"/>
      <c r="B8" s="132"/>
      <c r="C8" s="133" t="s">
        <v>449</v>
      </c>
      <c r="D8" s="134" t="s">
        <v>450</v>
      </c>
      <c r="E8" s="134" t="s">
        <v>451</v>
      </c>
      <c r="F8" s="134" t="s">
        <v>452</v>
      </c>
      <c r="G8" s="126"/>
    </row>
    <row r="9" spans="1:7" ht="15">
      <c r="A9" s="135"/>
      <c r="B9" s="136" t="s">
        <v>453</v>
      </c>
      <c r="C9" s="137"/>
      <c r="D9" s="138"/>
      <c r="E9" s="138"/>
      <c r="F9" s="138"/>
      <c r="G9" s="126"/>
    </row>
    <row r="10" spans="1:7" ht="15">
      <c r="A10" s="139"/>
      <c r="B10" s="140" t="s">
        <v>454</v>
      </c>
      <c r="C10" s="141" t="s">
        <v>219</v>
      </c>
      <c r="D10" s="141" t="s">
        <v>219</v>
      </c>
      <c r="E10" s="141" t="s">
        <v>219</v>
      </c>
      <c r="F10" s="141" t="s">
        <v>219</v>
      </c>
      <c r="G10" s="126"/>
    </row>
    <row r="11" spans="1:7" ht="15">
      <c r="A11" s="142"/>
      <c r="B11" s="140" t="s">
        <v>455</v>
      </c>
      <c r="C11" s="141" t="s">
        <v>219</v>
      </c>
      <c r="D11" s="141" t="s">
        <v>219</v>
      </c>
      <c r="E11" s="141" t="s">
        <v>219</v>
      </c>
      <c r="F11" s="141" t="s">
        <v>219</v>
      </c>
      <c r="G11" s="126"/>
    </row>
    <row r="12" spans="1:7" ht="15">
      <c r="A12" s="143"/>
      <c r="B12" s="140" t="s">
        <v>456</v>
      </c>
      <c r="C12" s="141" t="s">
        <v>219</v>
      </c>
      <c r="D12" s="141" t="s">
        <v>219</v>
      </c>
      <c r="E12" s="141" t="s">
        <v>219</v>
      </c>
      <c r="F12" s="141" t="s">
        <v>219</v>
      </c>
      <c r="G12" s="126"/>
    </row>
    <row r="13" spans="1:7" ht="15">
      <c r="A13" s="143"/>
      <c r="B13" s="140" t="s">
        <v>457</v>
      </c>
      <c r="C13" s="141" t="s">
        <v>219</v>
      </c>
      <c r="D13" s="141" t="s">
        <v>219</v>
      </c>
      <c r="E13" s="141" t="s">
        <v>219</v>
      </c>
      <c r="F13" s="141" t="s">
        <v>219</v>
      </c>
      <c r="G13" s="126"/>
    </row>
    <row r="14" spans="1:7" ht="15">
      <c r="A14" s="143"/>
      <c r="B14" s="140" t="s">
        <v>458</v>
      </c>
      <c r="C14" s="141" t="s">
        <v>219</v>
      </c>
      <c r="D14" s="141" t="s">
        <v>219</v>
      </c>
      <c r="E14" s="141" t="s">
        <v>219</v>
      </c>
      <c r="F14" s="141" t="s">
        <v>219</v>
      </c>
      <c r="G14" s="126"/>
    </row>
    <row r="15" spans="1:7" ht="15">
      <c r="A15" s="143"/>
      <c r="B15" s="140" t="s">
        <v>459</v>
      </c>
      <c r="C15" s="141" t="s">
        <v>219</v>
      </c>
      <c r="D15" s="141" t="s">
        <v>219</v>
      </c>
      <c r="E15" s="141" t="s">
        <v>219</v>
      </c>
      <c r="F15" s="141" t="s">
        <v>219</v>
      </c>
      <c r="G15" s="126"/>
    </row>
    <row r="16" spans="1:7" ht="15.75" thickBot="1">
      <c r="A16" s="143"/>
      <c r="B16" s="144" t="s">
        <v>460</v>
      </c>
      <c r="C16" s="145"/>
      <c r="D16" s="146"/>
      <c r="E16" s="146"/>
      <c r="F16" s="146"/>
      <c r="G16" s="126"/>
    </row>
    <row r="17" spans="1:7" ht="15">
      <c r="A17" s="143"/>
      <c r="B17" s="147" t="s">
        <v>461</v>
      </c>
      <c r="C17" s="148"/>
      <c r="D17" s="149"/>
      <c r="E17" s="149"/>
      <c r="F17" s="149"/>
      <c r="G17" s="126"/>
    </row>
    <row r="18" spans="1:7" ht="15">
      <c r="A18" s="143"/>
      <c r="B18" s="140" t="s">
        <v>462</v>
      </c>
      <c r="C18" s="141" t="s">
        <v>219</v>
      </c>
      <c r="D18" s="141" t="s">
        <v>219</v>
      </c>
      <c r="E18" s="141" t="s">
        <v>219</v>
      </c>
      <c r="F18" s="141" t="s">
        <v>219</v>
      </c>
      <c r="G18" s="126"/>
    </row>
    <row r="19" spans="1:7" ht="15">
      <c r="A19" s="150"/>
      <c r="B19" s="140" t="s">
        <v>463</v>
      </c>
      <c r="C19" s="141" t="s">
        <v>219</v>
      </c>
      <c r="D19" s="141" t="s">
        <v>219</v>
      </c>
      <c r="E19" s="141" t="s">
        <v>219</v>
      </c>
      <c r="F19" s="141" t="s">
        <v>219</v>
      </c>
      <c r="G19" s="126"/>
    </row>
    <row r="20" spans="1:7" ht="15">
      <c r="A20" s="143"/>
      <c r="B20" s="140" t="s">
        <v>464</v>
      </c>
      <c r="C20" s="141" t="s">
        <v>219</v>
      </c>
      <c r="D20" s="141" t="s">
        <v>219</v>
      </c>
      <c r="E20" s="141" t="s">
        <v>219</v>
      </c>
      <c r="F20" s="141" t="s">
        <v>219</v>
      </c>
      <c r="G20" s="126"/>
    </row>
    <row r="21" spans="1:7" ht="15">
      <c r="A21" s="143"/>
      <c r="B21" s="140" t="s">
        <v>465</v>
      </c>
      <c r="C21" s="141" t="s">
        <v>219</v>
      </c>
      <c r="D21" s="141" t="s">
        <v>219</v>
      </c>
      <c r="E21" s="141" t="s">
        <v>219</v>
      </c>
      <c r="F21" s="141" t="s">
        <v>219</v>
      </c>
      <c r="G21" s="126"/>
    </row>
    <row r="22" spans="1:7" ht="15">
      <c r="A22" s="143"/>
      <c r="B22" s="140" t="s">
        <v>466</v>
      </c>
      <c r="C22" s="141" t="s">
        <v>219</v>
      </c>
      <c r="D22" s="141" t="s">
        <v>219</v>
      </c>
      <c r="E22" s="141" t="s">
        <v>219</v>
      </c>
      <c r="F22" s="141" t="s">
        <v>219</v>
      </c>
      <c r="G22" s="126"/>
    </row>
    <row r="23" spans="1:7" ht="15">
      <c r="A23" s="143"/>
      <c r="B23" s="140" t="s">
        <v>467</v>
      </c>
      <c r="C23" s="141" t="s">
        <v>219</v>
      </c>
      <c r="D23" s="141" t="s">
        <v>219</v>
      </c>
      <c r="E23" s="141" t="s">
        <v>219</v>
      </c>
      <c r="F23" s="141" t="s">
        <v>219</v>
      </c>
      <c r="G23" s="126"/>
    </row>
    <row r="24" spans="1:7" ht="15">
      <c r="A24" s="143"/>
      <c r="B24" s="140" t="s">
        <v>468</v>
      </c>
      <c r="C24" s="141" t="s">
        <v>219</v>
      </c>
      <c r="D24" s="141" t="s">
        <v>219</v>
      </c>
      <c r="E24" s="141" t="s">
        <v>219</v>
      </c>
      <c r="F24" s="141" t="s">
        <v>219</v>
      </c>
      <c r="G24" s="126"/>
    </row>
    <row r="25" spans="1:7" ht="15">
      <c r="A25" s="143"/>
      <c r="B25" s="140" t="s">
        <v>469</v>
      </c>
      <c r="C25" s="141" t="s">
        <v>219</v>
      </c>
      <c r="D25" s="141" t="s">
        <v>219</v>
      </c>
      <c r="E25" s="141" t="s">
        <v>219</v>
      </c>
      <c r="F25" s="141" t="s">
        <v>219</v>
      </c>
      <c r="G25" s="126"/>
    </row>
    <row r="26" spans="1:7" ht="15">
      <c r="A26" s="143"/>
      <c r="B26" s="140" t="s">
        <v>470</v>
      </c>
      <c r="C26" s="141" t="s">
        <v>219</v>
      </c>
      <c r="D26" s="141" t="s">
        <v>219</v>
      </c>
      <c r="E26" s="141" t="s">
        <v>219</v>
      </c>
      <c r="F26" s="141" t="s">
        <v>219</v>
      </c>
      <c r="G26" s="126"/>
    </row>
    <row r="27" spans="1:7" ht="15">
      <c r="A27" s="143"/>
      <c r="B27" s="140" t="s">
        <v>471</v>
      </c>
      <c r="C27" s="141" t="s">
        <v>219</v>
      </c>
      <c r="D27" s="141" t="s">
        <v>219</v>
      </c>
      <c r="E27" s="141" t="s">
        <v>219</v>
      </c>
      <c r="F27" s="141" t="s">
        <v>219</v>
      </c>
      <c r="G27" s="126"/>
    </row>
    <row r="28" spans="1:7" ht="15">
      <c r="A28" s="143"/>
      <c r="B28" s="144" t="s">
        <v>460</v>
      </c>
      <c r="C28" s="151"/>
      <c r="D28" s="152"/>
      <c r="E28" s="152"/>
      <c r="F28" s="152"/>
      <c r="G28" s="126"/>
    </row>
    <row r="29" spans="1:7" ht="15">
      <c r="A29" s="143"/>
      <c r="B29" s="153" t="s">
        <v>472</v>
      </c>
      <c r="C29" s="141" t="s">
        <v>219</v>
      </c>
      <c r="D29" s="141" t="s">
        <v>219</v>
      </c>
      <c r="E29" s="141" t="s">
        <v>219</v>
      </c>
      <c r="F29" s="141" t="s">
        <v>219</v>
      </c>
      <c r="G29" s="126"/>
    </row>
    <row r="30" spans="1:7" s="12" customFormat="1" ht="12" customHeight="1" thickBot="1">
      <c r="A30" s="143"/>
      <c r="B30" s="154" t="s">
        <v>473</v>
      </c>
      <c r="C30" s="141" t="s">
        <v>219</v>
      </c>
      <c r="D30" s="141" t="s">
        <v>219</v>
      </c>
      <c r="E30" s="141" t="s">
        <v>219</v>
      </c>
      <c r="F30" s="141" t="s">
        <v>219</v>
      </c>
      <c r="G30" s="126"/>
    </row>
    <row r="31" spans="1:7" s="12" customFormat="1" ht="15" customHeight="1">
      <c r="A31" s="155"/>
      <c r="B31" s="156"/>
      <c r="C31" s="126"/>
      <c r="D31" s="126"/>
      <c r="G31" s="126"/>
    </row>
    <row r="32" spans="1:7" s="12" customFormat="1" ht="15" customHeight="1">
      <c r="B32" s="91" t="s">
        <v>474</v>
      </c>
      <c r="C32" s="91"/>
      <c r="D32" s="91"/>
    </row>
    <row r="33" spans="2:5" s="12" customFormat="1" ht="15" customHeight="1">
      <c r="B33" s="91" t="s">
        <v>475</v>
      </c>
      <c r="C33" s="91"/>
      <c r="D33" s="91"/>
    </row>
    <row r="34" spans="2:5" s="12" customFormat="1" ht="15" customHeight="1">
      <c r="B34" s="91" t="s">
        <v>476</v>
      </c>
      <c r="C34" s="91"/>
      <c r="D34" s="91"/>
    </row>
    <row r="35" spans="2:5" s="12" customFormat="1" ht="15" customHeight="1">
      <c r="B35" s="91" t="s">
        <v>477</v>
      </c>
      <c r="C35" s="72"/>
      <c r="D35" s="72"/>
    </row>
    <row r="36" spans="2:5" s="12" customFormat="1" ht="15" customHeight="1">
      <c r="B36" s="91"/>
      <c r="C36" s="72"/>
      <c r="D36" s="72"/>
    </row>
    <row r="37" spans="2:5" s="12" customFormat="1" ht="15" customHeight="1">
      <c r="B37" s="91"/>
      <c r="C37" s="72"/>
      <c r="D37" s="72"/>
    </row>
    <row r="38" spans="2:5" s="12" customFormat="1" ht="15" customHeight="1">
      <c r="B38" s="157"/>
      <c r="C38" s="72"/>
      <c r="D38" s="72"/>
    </row>
    <row r="39" spans="2:5" s="12" customFormat="1" ht="11.65" customHeight="1">
      <c r="B39" s="26" t="s">
        <v>54</v>
      </c>
      <c r="C39" s="26"/>
    </row>
    <row r="40" spans="2:5" s="12" customFormat="1" ht="15" customHeight="1">
      <c r="B40" s="12" t="s">
        <v>478</v>
      </c>
    </row>
    <row r="41" spans="2:5" s="12" customFormat="1" ht="15" customHeight="1"/>
    <row r="42" spans="2:5" ht="15">
      <c r="B42" s="158"/>
      <c r="C42" s="158"/>
      <c r="D42" s="126"/>
      <c r="E42" s="126"/>
    </row>
    <row r="43" spans="2:5" ht="15">
      <c r="B43" s="158"/>
      <c r="C43" s="158"/>
      <c r="D43" s="126"/>
      <c r="E43" s="126"/>
    </row>
    <row r="44" spans="2:5" ht="15">
      <c r="B44" s="158"/>
      <c r="C44" s="158"/>
      <c r="D44" s="126"/>
      <c r="E44" s="126"/>
    </row>
    <row r="45" spans="2:5" ht="15">
      <c r="B45" s="158"/>
      <c r="C45" s="158"/>
      <c r="D45" s="126"/>
      <c r="E45" s="126"/>
    </row>
    <row r="46" spans="2:5" ht="15">
      <c r="B46" s="158"/>
      <c r="C46" s="158"/>
      <c r="D46" s="126"/>
      <c r="E46" s="126"/>
    </row>
    <row r="47" spans="2:5" ht="15">
      <c r="B47" s="158"/>
      <c r="C47" s="158"/>
      <c r="D47" s="126"/>
      <c r="E47" s="126"/>
    </row>
    <row r="48" spans="2:5" ht="15">
      <c r="B48" s="158"/>
      <c r="C48" s="158"/>
      <c r="D48" s="126"/>
      <c r="E48" s="126"/>
    </row>
    <row r="49" spans="2:5" ht="15">
      <c r="B49" s="158"/>
      <c r="C49" s="158"/>
      <c r="D49" s="126"/>
      <c r="E49" s="126"/>
    </row>
    <row r="50" spans="2:5" ht="15">
      <c r="B50" s="158"/>
      <c r="C50" s="158"/>
      <c r="D50" s="126"/>
      <c r="E50" s="126"/>
    </row>
    <row r="51" spans="2:5" ht="15">
      <c r="B51" s="158"/>
      <c r="C51" s="158"/>
      <c r="D51" s="126"/>
      <c r="E51" s="126"/>
    </row>
    <row r="52" spans="2:5" ht="15">
      <c r="B52" s="158"/>
      <c r="C52" s="158"/>
      <c r="D52" s="126"/>
      <c r="E52" s="126"/>
    </row>
    <row r="53" spans="2:5" ht="15">
      <c r="B53" s="158"/>
      <c r="C53" s="158"/>
      <c r="D53" s="126"/>
      <c r="E53" s="126"/>
    </row>
    <row r="54" spans="2:5" ht="15">
      <c r="B54" s="158"/>
      <c r="C54" s="158"/>
      <c r="D54" s="126"/>
      <c r="E54" s="126"/>
    </row>
    <row r="55" spans="2:5" ht="15">
      <c r="B55" s="158"/>
      <c r="C55" s="158"/>
      <c r="D55" s="126"/>
      <c r="E55" s="126"/>
    </row>
    <row r="56" spans="2:5" ht="15">
      <c r="B56" s="158"/>
      <c r="C56" s="158"/>
      <c r="D56" s="126"/>
      <c r="E56" s="126"/>
    </row>
    <row r="57" spans="2:5" ht="15">
      <c r="B57" s="158"/>
      <c r="C57" s="158"/>
      <c r="D57" s="126"/>
      <c r="E57" s="126"/>
    </row>
    <row r="58" spans="2:5" ht="15">
      <c r="B58" s="158"/>
      <c r="C58" s="158"/>
      <c r="D58" s="126"/>
      <c r="E58" s="126"/>
    </row>
    <row r="59" spans="2:5" ht="15">
      <c r="B59" s="158"/>
      <c r="C59" s="158"/>
      <c r="D59" s="126"/>
      <c r="E59" s="126"/>
    </row>
    <row r="60" spans="2:5" ht="15">
      <c r="B60" s="126"/>
      <c r="C60" s="126"/>
      <c r="D60" s="126"/>
      <c r="E60" s="126"/>
    </row>
    <row r="61" spans="2:5" ht="15">
      <c r="B61" s="126"/>
      <c r="C61" s="126"/>
      <c r="D61" s="126"/>
      <c r="E61" s="126"/>
    </row>
    <row r="62" spans="2:5" ht="15">
      <c r="B62" s="126"/>
      <c r="C62" s="126"/>
      <c r="D62" s="126"/>
      <c r="E62" s="126"/>
    </row>
    <row r="63" spans="2:5" ht="15">
      <c r="B63" s="126"/>
      <c r="C63" s="126"/>
      <c r="D63" s="126"/>
      <c r="E63" s="126"/>
    </row>
    <row r="64" spans="2:5" ht="15">
      <c r="B64" s="126"/>
      <c r="C64" s="126"/>
      <c r="D64" s="126"/>
      <c r="E64" s="126"/>
    </row>
    <row r="65" spans="2:5" ht="15">
      <c r="B65" s="126"/>
      <c r="C65" s="126"/>
      <c r="D65" s="126"/>
      <c r="E65" s="126"/>
    </row>
    <row r="66" spans="2:5" ht="15">
      <c r="B66" s="126"/>
      <c r="C66" s="126"/>
      <c r="D66" s="126"/>
      <c r="E66" s="126"/>
    </row>
    <row r="67" spans="2:5" ht="15">
      <c r="B67" s="126"/>
      <c r="C67" s="126"/>
      <c r="D67" s="126"/>
      <c r="E67" s="126"/>
    </row>
    <row r="68" spans="2:5" ht="15">
      <c r="B68" s="126"/>
      <c r="C68" s="126"/>
      <c r="D68" s="126"/>
      <c r="E68" s="126"/>
    </row>
    <row r="69" spans="2:5" ht="15">
      <c r="B69" s="126"/>
      <c r="C69" s="126"/>
      <c r="D69" s="126"/>
      <c r="E69" s="126"/>
    </row>
    <row r="70" spans="2:5" ht="15">
      <c r="B70" s="126"/>
      <c r="C70" s="126"/>
      <c r="D70" s="126"/>
      <c r="E70" s="126"/>
    </row>
    <row r="71" spans="2:5" ht="15">
      <c r="B71" s="126"/>
      <c r="C71" s="126"/>
      <c r="D71" s="126"/>
      <c r="E71" s="126"/>
    </row>
    <row r="72" spans="2:5" ht="15">
      <c r="B72" s="126"/>
      <c r="C72" s="126"/>
      <c r="D72" s="126"/>
      <c r="E72" s="126"/>
    </row>
    <row r="73" spans="2:5" ht="15">
      <c r="B73" s="126"/>
      <c r="C73" s="126"/>
      <c r="D73" s="126"/>
      <c r="E73" s="126"/>
    </row>
    <row r="74" spans="2:5" ht="15">
      <c r="B74" s="126"/>
      <c r="C74" s="126"/>
      <c r="D74" s="126"/>
      <c r="E74" s="126"/>
    </row>
    <row r="75" spans="2:5" ht="15">
      <c r="B75" s="126"/>
      <c r="C75" s="126"/>
      <c r="D75" s="126"/>
      <c r="E75" s="126"/>
    </row>
    <row r="76" spans="2:5" ht="15">
      <c r="B76" s="126"/>
      <c r="C76" s="126"/>
      <c r="D76" s="126"/>
      <c r="E76" s="126"/>
    </row>
    <row r="77" spans="2:5" ht="15">
      <c r="B77" s="126"/>
      <c r="C77" s="126"/>
      <c r="D77" s="126"/>
    </row>
    <row r="78" spans="2:5" ht="15">
      <c r="B78" s="126"/>
      <c r="C78" s="126"/>
      <c r="D78" s="126"/>
    </row>
    <row r="79" spans="2:5" ht="15"/>
    <row r="80" spans="2:5" ht="15"/>
    <row r="81" ht="15"/>
    <row r="82" ht="15"/>
    <row r="83" ht="15"/>
    <row r="84" ht="15"/>
    <row r="85" ht="15"/>
    <row r="86" ht="15"/>
    <row r="87" ht="15"/>
  </sheetData>
  <hyperlinks>
    <hyperlink ref="B4" location="'Index sheet'!A1" display="Back to index" xr:uid="{0AED2A40-E30C-481E-A3C6-5F70DEA6BB38}"/>
  </hyperlinks>
  <pageMargins left="0.7" right="0.7" top="0.75" bottom="0.75" header="0.3" footer="0.3"/>
  <pageSetup orientation="portrait" horizontalDpi="4294967293" verticalDpi="429496729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B1:J36"/>
  <sheetViews>
    <sheetView showGridLines="0" topLeftCell="A4" workbookViewId="0">
      <selection activeCell="B25" sqref="B25"/>
    </sheetView>
  </sheetViews>
  <sheetFormatPr defaultColWidth="8.7109375" defaultRowHeight="14.65" customHeight="1"/>
  <cols>
    <col min="1" max="1" width="3.140625" customWidth="1"/>
    <col min="2" max="2" width="30.7109375" customWidth="1"/>
    <col min="3" max="3" width="23" customWidth="1"/>
    <col min="4" max="4" width="20.42578125" customWidth="1"/>
    <col min="5" max="7" width="38.7109375" customWidth="1"/>
  </cols>
  <sheetData>
    <row r="1" spans="2:10" s="12" customFormat="1" ht="15" customHeight="1">
      <c r="B1" s="13"/>
      <c r="C1" s="13"/>
      <c r="D1" s="13"/>
      <c r="E1" s="13"/>
      <c r="F1" s="13"/>
      <c r="G1" s="13"/>
      <c r="H1" s="13"/>
      <c r="I1" s="13"/>
      <c r="J1" s="13"/>
    </row>
    <row r="2" spans="2:10" s="12" customFormat="1" ht="18.399999999999999" customHeight="1">
      <c r="B2" s="119" t="s">
        <v>485</v>
      </c>
      <c r="C2" s="13"/>
      <c r="D2" s="13"/>
      <c r="E2" s="13"/>
      <c r="F2" s="13"/>
      <c r="G2" s="13"/>
      <c r="H2" s="13"/>
      <c r="I2" s="13"/>
      <c r="J2" s="13"/>
    </row>
    <row r="3" spans="2:10" s="12" customFormat="1" ht="15" customHeight="1">
      <c r="B3" s="13"/>
      <c r="C3" s="13"/>
      <c r="D3" s="13"/>
      <c r="E3" s="13"/>
      <c r="F3" s="13"/>
      <c r="G3" s="13"/>
      <c r="H3" s="13"/>
      <c r="I3" s="13"/>
      <c r="J3" s="13"/>
    </row>
    <row r="4" spans="2:10" s="12" customFormat="1" ht="13.15" customHeight="1">
      <c r="B4" s="15" t="s">
        <v>35</v>
      </c>
      <c r="C4" s="15"/>
      <c r="D4" s="89"/>
      <c r="E4" s="89"/>
      <c r="F4" s="15"/>
      <c r="G4" s="15"/>
      <c r="H4" s="15"/>
      <c r="I4" s="15"/>
      <c r="J4" s="15"/>
    </row>
    <row r="5" spans="2:10" ht="15">
      <c r="D5" s="168"/>
      <c r="E5" s="89"/>
    </row>
    <row r="6" spans="2:10" ht="57.4" customHeight="1">
      <c r="B6" s="169" t="s">
        <v>486</v>
      </c>
      <c r="C6" s="78" t="s">
        <v>487</v>
      </c>
      <c r="D6" s="90" t="s">
        <v>488</v>
      </c>
      <c r="E6" s="160" t="s">
        <v>489</v>
      </c>
      <c r="F6" s="160" t="s">
        <v>28</v>
      </c>
      <c r="G6" s="161" t="s">
        <v>28</v>
      </c>
    </row>
    <row r="7" spans="2:10" ht="15.75" thickBot="1">
      <c r="B7" s="234"/>
      <c r="C7" s="85"/>
      <c r="D7" s="237" t="s">
        <v>449</v>
      </c>
      <c r="E7" s="170">
        <v>2030</v>
      </c>
      <c r="F7" s="170">
        <v>2035</v>
      </c>
      <c r="G7" s="170" t="s">
        <v>452</v>
      </c>
    </row>
    <row r="8" spans="2:10" ht="48">
      <c r="B8" s="238" t="s">
        <v>490</v>
      </c>
      <c r="C8" s="239" t="s">
        <v>491</v>
      </c>
      <c r="D8" s="243">
        <v>28589</v>
      </c>
      <c r="E8" s="240">
        <v>34025.67</v>
      </c>
      <c r="F8" s="241">
        <v>37936.85</v>
      </c>
      <c r="G8" s="233" t="s">
        <v>219</v>
      </c>
    </row>
    <row r="9" spans="2:10" ht="36">
      <c r="B9" s="238" t="s">
        <v>492</v>
      </c>
      <c r="C9" s="239" t="s">
        <v>493</v>
      </c>
      <c r="D9" s="243">
        <v>2360</v>
      </c>
      <c r="E9" s="240">
        <v>2555.65</v>
      </c>
      <c r="F9" s="241">
        <v>2686.01</v>
      </c>
      <c r="G9" s="233" t="s">
        <v>219</v>
      </c>
    </row>
    <row r="10" spans="2:10" ht="65.25" customHeight="1">
      <c r="B10" s="250" t="s">
        <v>494</v>
      </c>
      <c r="C10" s="251" t="s">
        <v>495</v>
      </c>
      <c r="D10" s="252">
        <v>12367</v>
      </c>
      <c r="E10" s="242">
        <v>11672.06</v>
      </c>
      <c r="F10" s="242">
        <v>11255.46</v>
      </c>
      <c r="G10" s="253" t="s">
        <v>219</v>
      </c>
    </row>
    <row r="11" spans="2:10" ht="36">
      <c r="B11" s="238" t="s">
        <v>496</v>
      </c>
      <c r="C11" s="239" t="s">
        <v>497</v>
      </c>
      <c r="D11" s="244">
        <v>2011.19</v>
      </c>
      <c r="E11" s="248">
        <v>3696.42</v>
      </c>
      <c r="F11" s="249">
        <v>5413.59</v>
      </c>
      <c r="G11" s="233" t="s">
        <v>219</v>
      </c>
    </row>
    <row r="12" spans="2:10" ht="24">
      <c r="B12" s="286" t="s">
        <v>498</v>
      </c>
      <c r="C12" s="239" t="s">
        <v>499</v>
      </c>
      <c r="D12" s="244">
        <v>-1759.1</v>
      </c>
      <c r="E12" s="240">
        <v>-9545.0400000000009</v>
      </c>
      <c r="F12" s="241">
        <v>-9130.52</v>
      </c>
      <c r="G12" s="233" t="s">
        <v>219</v>
      </c>
    </row>
    <row r="13" spans="2:10" ht="15">
      <c r="B13" s="235"/>
      <c r="C13" s="236" t="s">
        <v>377</v>
      </c>
      <c r="D13" s="254">
        <v>45327.19</v>
      </c>
      <c r="E13" s="255">
        <v>51949.62</v>
      </c>
      <c r="F13" s="256">
        <v>57291.91</v>
      </c>
      <c r="G13" s="233" t="s">
        <v>219</v>
      </c>
    </row>
    <row r="14" spans="2:10" ht="15" customHeight="1">
      <c r="D14" s="245"/>
      <c r="E14" s="246"/>
      <c r="F14" s="246"/>
      <c r="G14" s="247" t="s">
        <v>219</v>
      </c>
    </row>
    <row r="15" spans="2:10" s="12" customFormat="1" ht="15" customHeight="1">
      <c r="B15" s="23" t="s">
        <v>500</v>
      </c>
      <c r="C15" s="23"/>
      <c r="D15" s="23"/>
      <c r="E15" s="23"/>
    </row>
    <row r="16" spans="2:10" s="12" customFormat="1" ht="15" customHeight="1">
      <c r="B16" s="171" t="s">
        <v>501</v>
      </c>
      <c r="C16" s="171"/>
      <c r="D16" s="171"/>
      <c r="E16" s="171"/>
    </row>
    <row r="17" spans="2:5" s="12" customFormat="1" ht="15" customHeight="1">
      <c r="B17" s="91" t="s">
        <v>502</v>
      </c>
      <c r="C17" s="91"/>
      <c r="D17" s="91"/>
      <c r="E17" s="91"/>
    </row>
    <row r="18" spans="2:5" s="12" customFormat="1" ht="15" customHeight="1">
      <c r="B18" s="91" t="s">
        <v>503</v>
      </c>
      <c r="C18" s="91"/>
      <c r="D18" s="91"/>
      <c r="E18" s="91"/>
    </row>
    <row r="19" spans="2:5" s="12" customFormat="1" ht="15" customHeight="1">
      <c r="B19" s="91" t="s">
        <v>504</v>
      </c>
      <c r="C19" s="91"/>
      <c r="D19" s="91"/>
      <c r="E19" s="91"/>
    </row>
    <row r="20" spans="2:5" s="12" customFormat="1" ht="15" customHeight="1">
      <c r="B20" s="157"/>
    </row>
    <row r="21" spans="2:5" s="12" customFormat="1" ht="15" customHeight="1">
      <c r="B21" s="39"/>
      <c r="C21" s="39"/>
      <c r="D21" s="39"/>
    </row>
    <row r="22" spans="2:5" s="12" customFormat="1" ht="11.65" customHeight="1">
      <c r="B22" s="26" t="s">
        <v>54</v>
      </c>
      <c r="C22" s="26"/>
    </row>
    <row r="23" spans="2:5" s="12" customFormat="1" ht="15" customHeight="1">
      <c r="B23" s="26" t="s">
        <v>505</v>
      </c>
    </row>
    <row r="24" spans="2:5" s="12" customFormat="1" ht="15" customHeight="1">
      <c r="B24" s="12" t="s">
        <v>506</v>
      </c>
    </row>
    <row r="25" spans="2:5" s="12" customFormat="1" ht="15" customHeight="1">
      <c r="B25" s="12" t="s">
        <v>507</v>
      </c>
    </row>
    <row r="26" spans="2:5" s="12" customFormat="1" ht="15" customHeight="1">
      <c r="B26" s="12" t="s">
        <v>508</v>
      </c>
    </row>
    <row r="27" spans="2:5" s="12" customFormat="1" ht="15" customHeight="1">
      <c r="B27" s="12" t="s">
        <v>509</v>
      </c>
    </row>
    <row r="28" spans="2:5" s="12" customFormat="1" ht="15" customHeight="1"/>
    <row r="29" spans="2:5" s="12" customFormat="1" ht="15" customHeight="1"/>
    <row r="30" spans="2:5" s="12" customFormat="1" ht="15" customHeight="1"/>
    <row r="31" spans="2:5" s="12" customFormat="1" ht="15" customHeight="1"/>
    <row r="32" spans="2:5" s="12" customFormat="1" ht="15" customHeight="1"/>
    <row r="33" s="12" customFormat="1" ht="15" customHeight="1"/>
    <row r="34" s="12" customFormat="1" ht="15" customHeight="1"/>
    <row r="35" s="12" customFormat="1" ht="15" customHeight="1"/>
    <row r="36" s="12" customFormat="1" ht="15" customHeight="1"/>
  </sheetData>
  <hyperlinks>
    <hyperlink ref="B4" location="'Index sheet'!A1" display="Back to index" xr:uid="{00000000-0004-0000-0900-000000000000}"/>
  </hyperlinks>
  <pageMargins left="0.7" right="0.7" top="0.75" bottom="0.75" header="0.3" footer="0.3"/>
  <pageSetup paperSize="9" orientation="portrait"/>
  <ignoredErrors>
    <ignoredError sqref="B1:M6 B15:M22 B14:D14 H14:M14 B7:D7 G7:M7 B28:M36 C23:M23 C24:M24 C25:M25 C26:M26 C27:M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B1:G32"/>
  <sheetViews>
    <sheetView showGridLines="0" workbookViewId="0">
      <selection activeCell="E24" sqref="E24"/>
    </sheetView>
  </sheetViews>
  <sheetFormatPr defaultColWidth="8.7109375" defaultRowHeight="14.65" customHeight="1"/>
  <cols>
    <col min="1" max="1" width="3.28515625" customWidth="1"/>
    <col min="2" max="2" width="30.7109375" customWidth="1"/>
    <col min="3" max="4" width="20.42578125" customWidth="1"/>
    <col min="5" max="8" width="38.7109375" customWidth="1"/>
  </cols>
  <sheetData>
    <row r="1" spans="2:7" s="12" customFormat="1" ht="15" customHeight="1">
      <c r="B1" s="13"/>
      <c r="C1" s="13"/>
      <c r="D1" s="13"/>
      <c r="E1" s="13"/>
    </row>
    <row r="2" spans="2:7" s="12" customFormat="1" ht="18" customHeight="1">
      <c r="B2" s="119" t="s">
        <v>510</v>
      </c>
      <c r="C2" s="13"/>
      <c r="D2" s="13"/>
      <c r="E2" s="13"/>
    </row>
    <row r="3" spans="2:7" s="12" customFormat="1" ht="15" customHeight="1">
      <c r="B3" s="13"/>
      <c r="C3" s="13"/>
      <c r="D3" s="13"/>
      <c r="E3" s="13"/>
    </row>
    <row r="4" spans="2:7" s="12" customFormat="1" ht="13.15" customHeight="1">
      <c r="B4" s="172" t="s">
        <v>35</v>
      </c>
      <c r="C4" s="173"/>
      <c r="D4" s="173"/>
      <c r="E4" s="172"/>
    </row>
    <row r="5" spans="2:7" ht="15">
      <c r="D5" s="173"/>
      <c r="E5" s="121"/>
    </row>
    <row r="6" spans="2:7" ht="57.4" customHeight="1">
      <c r="B6" s="169" t="s">
        <v>511</v>
      </c>
      <c r="C6" s="78" t="s">
        <v>487</v>
      </c>
      <c r="D6" s="90" t="s">
        <v>488</v>
      </c>
      <c r="E6" s="174" t="s">
        <v>512</v>
      </c>
      <c r="F6" s="174" t="s">
        <v>28</v>
      </c>
      <c r="G6" s="175" t="s">
        <v>28</v>
      </c>
    </row>
    <row r="7" spans="2:7" ht="15.75" thickBot="1">
      <c r="B7" s="234"/>
      <c r="C7" s="85"/>
      <c r="D7" s="257" t="s">
        <v>449</v>
      </c>
      <c r="E7" s="134" t="s">
        <v>450</v>
      </c>
      <c r="F7" s="134" t="s">
        <v>451</v>
      </c>
      <c r="G7" s="134" t="s">
        <v>452</v>
      </c>
    </row>
    <row r="8" spans="2:7" ht="15">
      <c r="B8" s="258" t="s">
        <v>513</v>
      </c>
      <c r="C8" s="274" t="s">
        <v>514</v>
      </c>
      <c r="D8" s="260">
        <v>114</v>
      </c>
      <c r="E8" s="261">
        <v>126.3</v>
      </c>
      <c r="F8" s="262">
        <v>156</v>
      </c>
      <c r="G8" s="263" t="s">
        <v>418</v>
      </c>
    </row>
    <row r="9" spans="2:7" ht="15">
      <c r="B9" s="258" t="s">
        <v>515</v>
      </c>
      <c r="C9" s="274" t="s">
        <v>516</v>
      </c>
      <c r="D9" s="264">
        <v>10773983</v>
      </c>
      <c r="E9" s="265">
        <v>11520487</v>
      </c>
      <c r="F9" s="266">
        <v>11850900</v>
      </c>
      <c r="G9" s="263" t="s">
        <v>418</v>
      </c>
    </row>
    <row r="10" spans="2:7" ht="15">
      <c r="B10" s="258" t="s">
        <v>517</v>
      </c>
      <c r="C10" s="274" t="s">
        <v>518</v>
      </c>
      <c r="D10" s="264">
        <v>20135.68</v>
      </c>
      <c r="E10" s="261" t="s">
        <v>519</v>
      </c>
      <c r="F10" s="267">
        <v>29400</v>
      </c>
      <c r="G10" s="263" t="s">
        <v>418</v>
      </c>
    </row>
    <row r="11" spans="2:7" ht="15">
      <c r="B11" s="288" t="s">
        <v>520</v>
      </c>
      <c r="C11" s="274" t="s">
        <v>521</v>
      </c>
      <c r="D11" s="268" t="s">
        <v>522</v>
      </c>
      <c r="E11" s="265">
        <v>6600100</v>
      </c>
      <c r="F11" s="267">
        <v>7950200</v>
      </c>
      <c r="G11" s="263" t="s">
        <v>418</v>
      </c>
    </row>
    <row r="12" spans="2:7" ht="15">
      <c r="B12" s="258" t="s">
        <v>523</v>
      </c>
      <c r="C12" s="287" t="s">
        <v>524</v>
      </c>
      <c r="D12" s="268">
        <v>6.5</v>
      </c>
      <c r="E12" s="261">
        <v>10</v>
      </c>
      <c r="F12" s="263">
        <v>13</v>
      </c>
      <c r="G12" s="263" t="s">
        <v>418</v>
      </c>
    </row>
    <row r="13" spans="2:7" ht="15">
      <c r="B13" s="258" t="s">
        <v>525</v>
      </c>
      <c r="C13" s="274" t="s">
        <v>526</v>
      </c>
      <c r="D13" s="264">
        <v>1976.64</v>
      </c>
      <c r="E13" s="269">
        <v>1756.37</v>
      </c>
      <c r="F13" s="266">
        <v>1580.36</v>
      </c>
      <c r="G13" s="263" t="s">
        <v>418</v>
      </c>
    </row>
    <row r="14" spans="2:7" ht="15">
      <c r="B14" s="258" t="s">
        <v>527</v>
      </c>
      <c r="C14" s="274" t="s">
        <v>528</v>
      </c>
      <c r="D14" s="264">
        <v>2.5</v>
      </c>
      <c r="E14" s="269">
        <v>2.5</v>
      </c>
      <c r="F14" s="266">
        <v>2.7</v>
      </c>
      <c r="G14" s="263" t="s">
        <v>418</v>
      </c>
    </row>
    <row r="15" spans="2:7" ht="15">
      <c r="B15" s="258" t="s">
        <v>529</v>
      </c>
      <c r="C15" s="274" t="s">
        <v>530</v>
      </c>
      <c r="D15" s="264">
        <v>2.0499999999999998</v>
      </c>
      <c r="E15" s="269">
        <v>2.0499999999999998</v>
      </c>
      <c r="F15" s="266">
        <v>2.2999999999999998</v>
      </c>
      <c r="G15" s="263" t="s">
        <v>418</v>
      </c>
    </row>
    <row r="16" spans="2:7" ht="15">
      <c r="B16" s="258" t="s">
        <v>531</v>
      </c>
      <c r="C16" s="274" t="s">
        <v>532</v>
      </c>
      <c r="D16" s="264">
        <v>7.1</v>
      </c>
      <c r="E16" s="269">
        <v>7.57</v>
      </c>
      <c r="F16" s="266">
        <v>7.79</v>
      </c>
      <c r="G16" s="263" t="s">
        <v>418</v>
      </c>
    </row>
    <row r="17" spans="2:7" ht="15" customHeight="1">
      <c r="B17" s="258" t="s">
        <v>533</v>
      </c>
      <c r="C17" s="259"/>
      <c r="D17" s="270"/>
      <c r="E17" s="271"/>
      <c r="F17" s="272"/>
      <c r="G17" s="273" t="s">
        <v>418</v>
      </c>
    </row>
    <row r="18" spans="2:7" s="12" customFormat="1" ht="15" customHeight="1">
      <c r="B18" s="23" t="s">
        <v>534</v>
      </c>
      <c r="C18" s="23"/>
      <c r="D18" s="23"/>
      <c r="E18" s="23"/>
    </row>
    <row r="19" spans="2:7" s="12" customFormat="1" ht="15" customHeight="1">
      <c r="B19" s="171" t="s">
        <v>535</v>
      </c>
      <c r="C19" s="171"/>
      <c r="D19" s="171"/>
      <c r="E19" s="171"/>
    </row>
    <row r="20" spans="2:7" s="12" customFormat="1" ht="15" customHeight="1">
      <c r="B20" s="91" t="s">
        <v>536</v>
      </c>
      <c r="C20" s="91"/>
      <c r="D20" s="91"/>
      <c r="E20" s="91"/>
    </row>
    <row r="21" spans="2:7" s="12" customFormat="1" ht="15" customHeight="1">
      <c r="B21" s="91" t="s">
        <v>537</v>
      </c>
      <c r="C21" s="91"/>
      <c r="D21" s="91"/>
      <c r="E21" s="91"/>
    </row>
    <row r="22" spans="2:7" s="12" customFormat="1" ht="15" customHeight="1">
      <c r="B22" s="91" t="s">
        <v>538</v>
      </c>
      <c r="C22" s="91"/>
      <c r="D22" s="91"/>
      <c r="E22" s="91"/>
    </row>
    <row r="23" spans="2:7" s="12" customFormat="1" ht="15" customHeight="1">
      <c r="B23" s="157"/>
    </row>
    <row r="24" spans="2:7" s="12" customFormat="1" ht="15" customHeight="1">
      <c r="B24" s="157"/>
    </row>
    <row r="25" spans="2:7" s="12" customFormat="1" ht="15" customHeight="1">
      <c r="B25" s="39"/>
      <c r="C25" s="39"/>
      <c r="D25" s="39"/>
    </row>
    <row r="26" spans="2:7" s="12" customFormat="1" ht="11.65" customHeight="1">
      <c r="B26" s="26" t="s">
        <v>54</v>
      </c>
      <c r="C26" s="26"/>
    </row>
    <row r="27" spans="2:7" s="12" customFormat="1" ht="15" customHeight="1">
      <c r="B27" s="12" t="s">
        <v>539</v>
      </c>
    </row>
    <row r="28" spans="2:7" s="12" customFormat="1" ht="15" customHeight="1"/>
    <row r="29" spans="2:7" s="12" customFormat="1" ht="15" customHeight="1"/>
    <row r="30" spans="2:7" s="12" customFormat="1" ht="15" customHeight="1"/>
    <row r="31" spans="2:7" s="12" customFormat="1" ht="15" customHeight="1"/>
    <row r="32" spans="2:7" s="12" customFormat="1" ht="15" customHeight="1"/>
  </sheetData>
  <hyperlinks>
    <hyperlink ref="B4" location="'Index sheet'!A1" display="Back to index" xr:uid="{00000000-0004-0000-0A00-000000000000}"/>
  </hyperlinks>
  <pageMargins left="0.7" right="0.7" top="0.75" bottom="0.75" header="0.3" footer="0.3"/>
  <ignoredErrors>
    <ignoredError sqref="B1:G7 B18:G26 D17 B28:G32 D27:G27"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1" tint="0.499984740745262"/>
  </sheetPr>
  <dimension ref="B1:K22"/>
  <sheetViews>
    <sheetView showGridLines="0" workbookViewId="0">
      <selection activeCell="D17" sqref="D17"/>
    </sheetView>
  </sheetViews>
  <sheetFormatPr defaultColWidth="8.7109375" defaultRowHeight="14.65" customHeight="1"/>
  <cols>
    <col min="1" max="1" width="3.140625" customWidth="1"/>
    <col min="2" max="5" width="28.7109375" customWidth="1"/>
  </cols>
  <sheetData>
    <row r="1" spans="2:11" s="12" customFormat="1" ht="15" customHeight="1">
      <c r="B1" s="13"/>
      <c r="C1" s="13"/>
      <c r="D1" s="13"/>
      <c r="E1" s="13"/>
      <c r="F1" s="13"/>
      <c r="G1" s="13"/>
      <c r="H1" s="13"/>
      <c r="I1" s="13"/>
      <c r="J1" s="13"/>
      <c r="K1" s="13"/>
    </row>
    <row r="2" spans="2:11" s="12" customFormat="1" ht="18" customHeight="1">
      <c r="B2" s="87" t="s">
        <v>540</v>
      </c>
      <c r="C2" s="88"/>
      <c r="D2" s="88"/>
      <c r="E2" s="88"/>
      <c r="F2" s="176"/>
      <c r="G2" s="176"/>
      <c r="H2" s="176"/>
      <c r="I2" s="176"/>
      <c r="J2" s="176"/>
      <c r="K2" s="176"/>
    </row>
    <row r="3" spans="2:11" s="12" customFormat="1" ht="15" customHeight="1">
      <c r="B3" s="13"/>
      <c r="C3" s="13"/>
      <c r="D3" s="13"/>
      <c r="E3" s="13"/>
      <c r="F3" s="13"/>
      <c r="G3" s="13"/>
      <c r="H3" s="13"/>
      <c r="I3" s="13"/>
      <c r="J3" s="13"/>
      <c r="K3" s="13"/>
    </row>
    <row r="4" spans="2:11" s="12" customFormat="1" ht="13.15" customHeight="1">
      <c r="B4" s="15" t="s">
        <v>35</v>
      </c>
      <c r="C4" s="177"/>
      <c r="D4" s="15"/>
      <c r="E4" s="15"/>
      <c r="F4" s="15"/>
      <c r="G4" s="15"/>
      <c r="H4" s="15"/>
      <c r="I4" s="15"/>
      <c r="J4" s="15"/>
      <c r="K4" s="15"/>
    </row>
    <row r="5" spans="2:11" ht="15" customHeight="1"/>
    <row r="6" spans="2:11" ht="25.5" customHeight="1">
      <c r="B6" s="178" t="s">
        <v>541</v>
      </c>
      <c r="C6" s="90" t="s">
        <v>542</v>
      </c>
      <c r="D6" s="90" t="s">
        <v>543</v>
      </c>
      <c r="E6" s="179" t="s">
        <v>544</v>
      </c>
    </row>
    <row r="7" spans="2:11" ht="15" customHeight="1">
      <c r="B7" s="232" t="s">
        <v>33</v>
      </c>
      <c r="C7" s="232" t="s">
        <v>33</v>
      </c>
      <c r="D7" s="232" t="s">
        <v>33</v>
      </c>
      <c r="E7" s="232" t="s">
        <v>33</v>
      </c>
    </row>
    <row r="8" spans="2:11" s="12" customFormat="1" ht="15" customHeight="1">
      <c r="B8" s="91" t="s">
        <v>545</v>
      </c>
      <c r="C8" s="91"/>
      <c r="D8" s="91"/>
      <c r="E8" s="91"/>
    </row>
    <row r="9" spans="2:11" s="12" customFormat="1" ht="15" customHeight="1">
      <c r="B9" s="91" t="s">
        <v>546</v>
      </c>
      <c r="C9" s="91"/>
      <c r="D9" s="91"/>
      <c r="E9" s="91"/>
    </row>
    <row r="10" spans="2:11" s="12" customFormat="1" ht="15" customHeight="1">
      <c r="B10" s="91" t="s">
        <v>547</v>
      </c>
      <c r="C10" s="91"/>
      <c r="D10" s="91"/>
      <c r="E10" s="91"/>
    </row>
    <row r="11" spans="2:11" s="12" customFormat="1" ht="15" customHeight="1">
      <c r="B11" s="91" t="s">
        <v>548</v>
      </c>
      <c r="C11" s="91"/>
      <c r="D11" s="91"/>
      <c r="E11" s="91"/>
    </row>
    <row r="12" spans="2:11" s="12" customFormat="1" ht="15" customHeight="1">
      <c r="B12" s="91" t="s">
        <v>549</v>
      </c>
      <c r="C12" s="91"/>
      <c r="D12" s="91"/>
      <c r="E12" s="91"/>
    </row>
    <row r="13" spans="2:11" s="12" customFormat="1" ht="15" customHeight="1">
      <c r="B13" s="91"/>
      <c r="C13" s="91"/>
      <c r="D13" s="91"/>
      <c r="E13" s="91"/>
    </row>
    <row r="14" spans="2:11" s="12" customFormat="1" ht="15" customHeight="1">
      <c r="B14" s="91"/>
      <c r="C14" s="91"/>
      <c r="D14" s="91"/>
      <c r="E14" s="91"/>
    </row>
    <row r="15" spans="2:11" s="12" customFormat="1" ht="15" customHeight="1">
      <c r="B15" s="91"/>
      <c r="C15" s="91"/>
      <c r="D15" s="91"/>
      <c r="E15" s="91"/>
    </row>
    <row r="16" spans="2:11" s="12" customFormat="1" ht="11.65" customHeight="1">
      <c r="B16" s="26" t="s">
        <v>54</v>
      </c>
    </row>
    <row r="17" s="12" customFormat="1" ht="15" customHeight="1"/>
    <row r="18" s="12" customFormat="1" ht="15" customHeight="1"/>
    <row r="19" s="12" customFormat="1" ht="15" customHeight="1"/>
    <row r="20" s="12" customFormat="1" ht="15" customHeight="1"/>
    <row r="21" s="12" customFormat="1" ht="15" customHeight="1"/>
    <row r="22" s="12" customFormat="1" ht="15" customHeight="1"/>
  </sheetData>
  <hyperlinks>
    <hyperlink ref="B4" location="'Index sheet'!A1" display="Back to index" xr:uid="{00000000-0004-0000-0B00-000000000000}"/>
  </hyperlinks>
  <pageMargins left="0.7" right="0.7" top="0.75" bottom="0.75" header="0.3" footer="0.3"/>
  <pageSetup orientation="portrait" horizontalDpi="4294967293" verticalDpi="4294967293"/>
  <ignoredErrors>
    <ignoredError sqref="B1:K6 B10:K22 C9:K9 B8:K8 F7:K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B1:C63"/>
  <sheetViews>
    <sheetView showGridLines="0" topLeftCell="A11" zoomScale="120" zoomScaleNormal="120" workbookViewId="0">
      <selection activeCell="C22" sqref="C22"/>
    </sheetView>
  </sheetViews>
  <sheetFormatPr defaultColWidth="9.140625" defaultRowHeight="11.65" customHeight="1"/>
  <cols>
    <col min="1" max="1" width="2.140625" style="12" customWidth="1"/>
    <col min="2" max="2" width="60.7109375" style="12" customWidth="1"/>
    <col min="3" max="3" width="120.7109375" style="12" customWidth="1"/>
    <col min="4" max="4" width="9.140625" style="12" customWidth="1"/>
    <col min="5" max="16384" width="9.140625" style="12"/>
  </cols>
  <sheetData>
    <row r="1" spans="2:3" ht="15.75" customHeight="1">
      <c r="B1" s="13"/>
      <c r="C1" s="13"/>
    </row>
    <row r="2" spans="2:3" ht="15.75" customHeight="1">
      <c r="B2" s="13" t="s">
        <v>34</v>
      </c>
      <c r="C2" s="14"/>
    </row>
    <row r="3" spans="2:3" ht="15.75" customHeight="1">
      <c r="B3" s="13"/>
      <c r="C3" s="13"/>
    </row>
    <row r="4" spans="2:3" ht="13.15" customHeight="1">
      <c r="B4" s="15" t="s">
        <v>35</v>
      </c>
      <c r="C4" s="16"/>
    </row>
    <row r="5" spans="2:3" ht="12" customHeight="1" thickBot="1">
      <c r="B5" s="17"/>
      <c r="C5" s="18"/>
    </row>
    <row r="6" spans="2:3" ht="25.15" customHeight="1">
      <c r="B6" s="19" t="s">
        <v>36</v>
      </c>
      <c r="C6" s="20" t="s">
        <v>37</v>
      </c>
    </row>
    <row r="7" spans="2:3" ht="108" customHeight="1">
      <c r="B7" s="203" t="s">
        <v>38</v>
      </c>
      <c r="C7" s="313" t="s">
        <v>39</v>
      </c>
    </row>
    <row r="8" spans="2:3" ht="56.45" customHeight="1">
      <c r="B8" s="203" t="s">
        <v>40</v>
      </c>
      <c r="C8" s="314" t="s">
        <v>41</v>
      </c>
    </row>
    <row r="9" spans="2:3" ht="51" customHeight="1">
      <c r="B9" s="203" t="s">
        <v>42</v>
      </c>
      <c r="C9" s="315" t="s">
        <v>43</v>
      </c>
    </row>
    <row r="10" spans="2:3" ht="44.25" customHeight="1">
      <c r="B10" s="180" t="s">
        <v>44</v>
      </c>
      <c r="C10" s="316" t="s">
        <v>45</v>
      </c>
    </row>
    <row r="11" spans="2:3" ht="147.75" customHeight="1">
      <c r="B11" s="180" t="s">
        <v>46</v>
      </c>
      <c r="C11" s="316" t="s">
        <v>47</v>
      </c>
    </row>
    <row r="12" spans="2:3" ht="48.75" customHeight="1" thickBot="1">
      <c r="B12" s="181" t="s">
        <v>48</v>
      </c>
      <c r="C12" s="317" t="s">
        <v>49</v>
      </c>
    </row>
    <row r="13" spans="2:3" ht="13.5" customHeight="1">
      <c r="B13" s="21"/>
      <c r="C13" s="22"/>
    </row>
    <row r="14" spans="2:3" ht="15" customHeight="1">
      <c r="B14" s="23" t="s">
        <v>50</v>
      </c>
      <c r="C14" s="24"/>
    </row>
    <row r="15" spans="2:3" ht="15" customHeight="1">
      <c r="B15" s="25" t="s">
        <v>51</v>
      </c>
      <c r="C15" s="25"/>
    </row>
    <row r="16" spans="2:3" ht="15" customHeight="1">
      <c r="B16" s="25" t="s">
        <v>52</v>
      </c>
      <c r="C16" s="25"/>
    </row>
    <row r="17" spans="2:3" ht="15" customHeight="1">
      <c r="B17" s="25" t="s">
        <v>53</v>
      </c>
      <c r="C17" s="25"/>
    </row>
    <row r="18" spans="2:3" ht="15" customHeight="1">
      <c r="B18" s="25"/>
      <c r="C18" s="25"/>
    </row>
    <row r="19" spans="2:3" ht="15" customHeight="1">
      <c r="B19" s="25"/>
      <c r="C19" s="25"/>
    </row>
    <row r="20" spans="2:3" ht="15" customHeight="1">
      <c r="B20" s="25"/>
      <c r="C20" s="25"/>
    </row>
    <row r="21" spans="2:3" ht="12">
      <c r="B21" s="26" t="s">
        <v>54</v>
      </c>
    </row>
    <row r="22" spans="2:3" ht="75" customHeight="1">
      <c r="B22" s="221" t="s">
        <v>55</v>
      </c>
    </row>
    <row r="23" spans="2:3" ht="15" customHeight="1"/>
    <row r="24" spans="2:3" ht="15" customHeight="1"/>
    <row r="25" spans="2:3" ht="15" customHeight="1"/>
    <row r="26" spans="2:3" ht="15" customHeight="1"/>
    <row r="27" spans="2:3" ht="15" customHeight="1"/>
    <row r="28" spans="2:3" ht="15" customHeight="1"/>
    <row r="29" spans="2:3" ht="15" customHeight="1"/>
    <row r="30" spans="2:3" ht="15" customHeight="1"/>
    <row r="31" spans="2:3" ht="15" customHeight="1"/>
    <row r="32" spans="2:3"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sheetData>
  <hyperlinks>
    <hyperlink ref="B4" location="'Index sheet'!A1" display="Back to index" xr:uid="{00000000-0004-0000-0100-000000000000}"/>
  </hyperlinks>
  <pageMargins left="0.7" right="0.7" top="0.75" bottom="0.75" header="0.3" footer="0.3"/>
  <pageSetup paperSize="9" orientation="portrait"/>
  <ignoredErrors>
    <ignoredError sqref="B13:C20 B1:C5 C6 B23:C63 C22 C2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E458-BAC5-40D4-8824-424969E8F3CA}">
  <sheetPr>
    <tabColor rgb="FF00B050"/>
  </sheetPr>
  <dimension ref="B1:D209"/>
  <sheetViews>
    <sheetView zoomScale="118" zoomScaleNormal="118" workbookViewId="0">
      <selection activeCell="C21" sqref="C21"/>
    </sheetView>
  </sheetViews>
  <sheetFormatPr defaultColWidth="9.140625" defaultRowHeight="11.65" customHeight="1"/>
  <cols>
    <col min="1" max="1" width="2.140625" style="12" customWidth="1"/>
    <col min="2" max="2" width="62.7109375" style="12" customWidth="1"/>
    <col min="3" max="3" width="120.7109375" style="12" customWidth="1"/>
    <col min="4" max="16384" width="9.140625" style="12"/>
  </cols>
  <sheetData>
    <row r="1" spans="2:3" ht="15.75">
      <c r="B1" s="13"/>
      <c r="C1" s="13"/>
    </row>
    <row r="2" spans="2:3" ht="15.75">
      <c r="B2" s="13" t="s">
        <v>56</v>
      </c>
      <c r="C2" s="14"/>
    </row>
    <row r="3" spans="2:3" ht="15.75">
      <c r="B3" s="13"/>
      <c r="C3" s="13"/>
    </row>
    <row r="4" spans="2:3" ht="12.75">
      <c r="B4" s="15" t="s">
        <v>35</v>
      </c>
      <c r="C4" s="17"/>
    </row>
    <row r="5" spans="2:3" ht="12.75" thickBot="1">
      <c r="B5" s="17"/>
      <c r="C5" s="17"/>
    </row>
    <row r="6" spans="2:3" ht="12.75">
      <c r="B6" s="27"/>
      <c r="C6" s="28" t="s">
        <v>57</v>
      </c>
    </row>
    <row r="7" spans="2:3" ht="12">
      <c r="B7" s="29" t="s">
        <v>58</v>
      </c>
      <c r="C7" s="183"/>
    </row>
    <row r="8" spans="2:3" ht="99.75" customHeight="1">
      <c r="B8" s="182" t="s">
        <v>59</v>
      </c>
      <c r="C8" s="187" t="s">
        <v>60</v>
      </c>
    </row>
    <row r="9" spans="2:3" ht="12">
      <c r="B9" s="30" t="s">
        <v>61</v>
      </c>
      <c r="C9" s="31"/>
    </row>
    <row r="10" spans="2:3" ht="95.25" customHeight="1">
      <c r="B10" s="218" t="s">
        <v>62</v>
      </c>
      <c r="C10" s="218" t="s">
        <v>63</v>
      </c>
    </row>
    <row r="11" spans="2:3" ht="43.5" customHeight="1">
      <c r="B11" s="32" t="s">
        <v>64</v>
      </c>
      <c r="C11" s="219" t="s">
        <v>65</v>
      </c>
    </row>
    <row r="12" spans="2:3" ht="20.25" customHeight="1">
      <c r="B12" s="222" t="s">
        <v>61</v>
      </c>
      <c r="C12" s="219"/>
    </row>
    <row r="13" spans="2:3" ht="43.5" customHeight="1">
      <c r="B13" s="220" t="s">
        <v>66</v>
      </c>
      <c r="C13" s="219" t="s">
        <v>67</v>
      </c>
    </row>
    <row r="14" spans="2:3" ht="43.5" customHeight="1">
      <c r="B14" s="220" t="s">
        <v>68</v>
      </c>
      <c r="C14" s="219" t="s">
        <v>69</v>
      </c>
    </row>
    <row r="15" spans="2:3" ht="12">
      <c r="B15" s="30"/>
      <c r="C15" s="31"/>
    </row>
    <row r="16" spans="2:3" ht="24">
      <c r="B16" s="35" t="s">
        <v>70</v>
      </c>
      <c r="C16" s="311" t="s">
        <v>71</v>
      </c>
    </row>
    <row r="17" spans="2:4" ht="12">
      <c r="B17" s="36" t="s">
        <v>72</v>
      </c>
      <c r="C17" s="312" t="s">
        <v>71</v>
      </c>
    </row>
    <row r="18" spans="2:4" ht="12">
      <c r="B18" s="37"/>
      <c r="C18" s="23"/>
    </row>
    <row r="19" spans="2:4" ht="17.25">
      <c r="B19" s="23" t="s">
        <v>73</v>
      </c>
      <c r="C19" s="38"/>
    </row>
    <row r="20" spans="2:4" ht="17.25">
      <c r="B20" s="38" t="s">
        <v>74</v>
      </c>
      <c r="C20" s="39"/>
    </row>
    <row r="21" spans="2:4" ht="12">
      <c r="B21" s="39"/>
      <c r="C21" s="39"/>
    </row>
    <row r="22" spans="2:4" ht="12">
      <c r="B22" s="39"/>
      <c r="C22" s="39"/>
    </row>
    <row r="23" spans="2:4" ht="12">
      <c r="B23" s="39"/>
    </row>
    <row r="24" spans="2:4" ht="12">
      <c r="B24" s="26" t="s">
        <v>54</v>
      </c>
      <c r="D24" s="34"/>
    </row>
    <row r="25" spans="2:4" ht="12"/>
    <row r="26" spans="2:4" ht="12"/>
    <row r="27" spans="2:4" ht="12"/>
    <row r="28" spans="2:4" ht="12"/>
    <row r="29" spans="2:4" ht="12"/>
    <row r="30" spans="2:4" ht="12"/>
    <row r="31" spans="2:4" ht="12"/>
    <row r="32" spans="2:4" ht="12"/>
    <row r="33" ht="12"/>
    <row r="34" ht="12"/>
    <row r="35" ht="12"/>
    <row r="36" ht="12"/>
    <row r="37" ht="12"/>
    <row r="38" ht="12"/>
    <row r="39" ht="12"/>
    <row r="40" ht="12"/>
    <row r="41" ht="12"/>
    <row r="42" ht="12"/>
    <row r="43" ht="12"/>
    <row r="44" ht="12"/>
    <row r="45" ht="12"/>
    <row r="46" ht="12"/>
    <row r="47" ht="12"/>
    <row r="48" ht="12"/>
    <row r="49" ht="12"/>
    <row r="50" ht="12"/>
    <row r="51" ht="12"/>
    <row r="52" ht="12"/>
    <row r="53" ht="12"/>
    <row r="54" ht="12"/>
    <row r="55" ht="12"/>
    <row r="56" ht="12"/>
    <row r="57" ht="12"/>
    <row r="58" ht="12"/>
    <row r="59" ht="12"/>
    <row r="60" ht="12"/>
    <row r="61" ht="12"/>
    <row r="62" ht="12"/>
    <row r="63" ht="12"/>
    <row r="64" ht="12"/>
    <row r="65" ht="12"/>
    <row r="66" ht="12"/>
    <row r="67" ht="12"/>
    <row r="68" ht="12"/>
    <row r="69" ht="12"/>
    <row r="70" ht="12"/>
    <row r="71" ht="12"/>
    <row r="72" ht="12"/>
    <row r="73" ht="12"/>
    <row r="74" ht="12"/>
    <row r="75" ht="12"/>
    <row r="76" ht="12"/>
    <row r="77" ht="12"/>
    <row r="78" ht="12"/>
    <row r="79" ht="12"/>
    <row r="80" ht="12"/>
    <row r="81" ht="12"/>
    <row r="82" ht="12"/>
    <row r="83" ht="12"/>
    <row r="84" ht="12"/>
    <row r="85" ht="12"/>
    <row r="86" ht="12"/>
    <row r="87" ht="12"/>
    <row r="88" ht="12"/>
    <row r="89" ht="12"/>
    <row r="90" ht="12"/>
    <row r="91" ht="12"/>
    <row r="92" ht="12"/>
    <row r="93" ht="12"/>
    <row r="94" ht="12"/>
    <row r="95" ht="12"/>
    <row r="96" ht="12"/>
    <row r="97" ht="12"/>
    <row r="98" ht="12"/>
    <row r="99" ht="12"/>
    <row r="100" ht="12"/>
    <row r="101" ht="12"/>
    <row r="102" ht="12"/>
    <row r="103" ht="12"/>
    <row r="104" ht="12"/>
    <row r="105" ht="12"/>
    <row r="106" ht="12"/>
    <row r="107" ht="12"/>
    <row r="108" ht="12"/>
    <row r="109" ht="12"/>
    <row r="110" ht="12"/>
    <row r="111" ht="12"/>
    <row r="112" ht="12"/>
    <row r="113" ht="12"/>
    <row r="114" ht="12"/>
    <row r="115" ht="12"/>
    <row r="116" ht="12"/>
    <row r="117" ht="12"/>
    <row r="118" ht="12"/>
    <row r="119" ht="12"/>
    <row r="120" ht="12"/>
    <row r="121" ht="12"/>
    <row r="122" ht="12"/>
    <row r="123" ht="12"/>
    <row r="124" ht="12"/>
    <row r="125" ht="12"/>
    <row r="126" ht="12"/>
    <row r="127" ht="12"/>
    <row r="128" ht="12"/>
    <row r="129" ht="12"/>
    <row r="130" ht="12"/>
    <row r="131" ht="12"/>
    <row r="132" ht="12"/>
    <row r="133" ht="12"/>
    <row r="134" ht="12"/>
    <row r="135" ht="12"/>
    <row r="136" ht="12"/>
    <row r="137" ht="12"/>
    <row r="138" ht="12"/>
    <row r="139" ht="12"/>
    <row r="140" ht="12"/>
    <row r="141" ht="12"/>
    <row r="142" ht="12"/>
    <row r="143" ht="12"/>
    <row r="144" ht="12"/>
    <row r="145" ht="12"/>
    <row r="146" ht="12"/>
    <row r="147" ht="12"/>
    <row r="148" ht="12"/>
    <row r="149" ht="12"/>
    <row r="150" ht="12"/>
    <row r="151" ht="12"/>
    <row r="152" ht="12"/>
    <row r="153" ht="12"/>
    <row r="154" ht="12"/>
    <row r="155" ht="12"/>
    <row r="156" ht="12"/>
    <row r="157" ht="12"/>
    <row r="158" ht="12"/>
    <row r="159" ht="12"/>
    <row r="160" ht="12"/>
    <row r="161" ht="12"/>
    <row r="162" ht="12"/>
    <row r="163" ht="12"/>
    <row r="164" ht="12"/>
    <row r="165" ht="12"/>
    <row r="166" ht="12"/>
    <row r="167" ht="12"/>
    <row r="168" ht="12"/>
    <row r="169" ht="12"/>
    <row r="170" ht="12"/>
    <row r="171" ht="12"/>
    <row r="172" ht="12"/>
    <row r="173" ht="12"/>
    <row r="174" ht="12"/>
    <row r="175" ht="12"/>
    <row r="176" ht="12"/>
    <row r="177" ht="12"/>
    <row r="178" ht="12"/>
    <row r="179" ht="12"/>
    <row r="180" ht="12"/>
    <row r="181" ht="12"/>
    <row r="182" ht="12"/>
    <row r="183" ht="12"/>
    <row r="184" ht="12"/>
    <row r="185" ht="12"/>
    <row r="186" ht="12"/>
    <row r="187" ht="12"/>
    <row r="188" ht="12"/>
    <row r="189" ht="12"/>
    <row r="190" ht="12"/>
    <row r="191" ht="12"/>
    <row r="192" ht="12"/>
    <row r="193" ht="15" customHeight="1"/>
    <row r="194" ht="15" customHeight="1"/>
    <row r="195" ht="12" customHeight="1"/>
    <row r="196" ht="12" customHeight="1"/>
    <row r="197" ht="12" customHeight="1"/>
    <row r="198" ht="12" customHeight="1"/>
    <row r="199" ht="12" customHeight="1"/>
    <row r="200" ht="12" customHeight="1"/>
    <row r="201" ht="12" customHeight="1"/>
    <row r="202" ht="12" customHeight="1"/>
    <row r="203" ht="12" customHeight="1"/>
    <row r="204" ht="12" customHeight="1"/>
    <row r="205" ht="12" customHeight="1"/>
    <row r="206" ht="12" customHeight="1"/>
    <row r="207" ht="12" customHeight="1"/>
    <row r="208" ht="12" customHeight="1"/>
    <row r="209" ht="12" customHeight="1"/>
  </sheetData>
  <hyperlinks>
    <hyperlink ref="B4" location="'Index sheet'!A1" display="Back to index" xr:uid="{7037E121-11B3-46D2-BA6B-D454B3586D7F}"/>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J66"/>
  <sheetViews>
    <sheetView showGridLines="0" topLeftCell="B1" zoomScale="170" zoomScaleNormal="170" workbookViewId="0">
      <selection activeCell="C10" sqref="C10"/>
    </sheetView>
  </sheetViews>
  <sheetFormatPr defaultColWidth="9.140625" defaultRowHeight="11.65" customHeight="1"/>
  <cols>
    <col min="1" max="1" width="2.140625" style="12" customWidth="1"/>
    <col min="2" max="2" width="60.7109375" style="12" customWidth="1"/>
    <col min="3" max="3" width="68.7109375" style="12" customWidth="1"/>
    <col min="4" max="4" width="9.140625" style="12" customWidth="1"/>
    <col min="5" max="5" width="9.140625" style="40" customWidth="1"/>
    <col min="6" max="6" width="9.140625" style="12" customWidth="1"/>
    <col min="7" max="16384" width="9.140625" style="12"/>
  </cols>
  <sheetData>
    <row r="1" spans="2:10" ht="15.75" customHeight="1">
      <c r="B1" s="13"/>
      <c r="C1" s="13"/>
      <c r="I1" s="41"/>
      <c r="J1" s="42"/>
    </row>
    <row r="2" spans="2:10" ht="28.15" customHeight="1">
      <c r="B2" s="43" t="s">
        <v>75</v>
      </c>
      <c r="C2" s="44"/>
    </row>
    <row r="3" spans="2:10" ht="15.75" customHeight="1">
      <c r="B3" s="13"/>
      <c r="C3" s="14"/>
      <c r="I3" s="41"/>
      <c r="J3" s="42"/>
    </row>
    <row r="4" spans="2:10" ht="13.15" customHeight="1">
      <c r="B4" s="15" t="s">
        <v>35</v>
      </c>
      <c r="C4" s="45"/>
    </row>
    <row r="5" spans="2:10" ht="12" customHeight="1">
      <c r="B5" s="17"/>
      <c r="C5" s="17"/>
      <c r="E5" s="46"/>
    </row>
    <row r="6" spans="2:10" ht="25.15" customHeight="1">
      <c r="B6" s="47" t="s">
        <v>76</v>
      </c>
      <c r="C6" s="48" t="s">
        <v>77</v>
      </c>
      <c r="E6" s="49"/>
    </row>
    <row r="7" spans="2:10" ht="16.149999999999999" customHeight="1">
      <c r="B7" s="29" t="s">
        <v>78</v>
      </c>
      <c r="C7" s="50"/>
      <c r="E7" s="51"/>
    </row>
    <row r="8" spans="2:10" ht="74.25" customHeight="1">
      <c r="B8" s="52" t="s">
        <v>79</v>
      </c>
      <c r="C8" s="33" t="s">
        <v>80</v>
      </c>
      <c r="E8" s="53"/>
    </row>
    <row r="9" spans="2:10" ht="30" customHeight="1">
      <c r="B9" s="54" t="s">
        <v>81</v>
      </c>
      <c r="C9" s="55"/>
      <c r="E9" s="56"/>
    </row>
    <row r="10" spans="2:10" ht="174.75" customHeight="1">
      <c r="B10" s="52" t="s">
        <v>82</v>
      </c>
      <c r="C10" s="33" t="s">
        <v>83</v>
      </c>
      <c r="E10" s="57"/>
    </row>
    <row r="11" spans="2:10" ht="116.25" customHeight="1">
      <c r="B11" s="52" t="s">
        <v>84</v>
      </c>
      <c r="C11" s="33" t="s">
        <v>85</v>
      </c>
      <c r="E11" s="57"/>
    </row>
    <row r="12" spans="2:10" ht="143.25" customHeight="1" thickBot="1">
      <c r="B12" s="52" t="s">
        <v>86</v>
      </c>
      <c r="C12" s="33" t="s">
        <v>87</v>
      </c>
      <c r="E12" s="57"/>
      <c r="F12" s="58"/>
      <c r="G12" s="58"/>
      <c r="H12" s="58"/>
    </row>
    <row r="13" spans="2:10" ht="105.75" customHeight="1" thickBot="1">
      <c r="B13" s="59" t="s">
        <v>88</v>
      </c>
      <c r="C13" s="275" t="s">
        <v>89</v>
      </c>
      <c r="E13" s="57"/>
    </row>
    <row r="14" spans="2:10" ht="16.149999999999999" customHeight="1">
      <c r="B14" s="54" t="s">
        <v>90</v>
      </c>
      <c r="C14" s="55"/>
      <c r="E14" s="53"/>
    </row>
    <row r="15" spans="2:10" ht="46.15" customHeight="1">
      <c r="B15" s="60" t="s">
        <v>91</v>
      </c>
      <c r="C15" s="55"/>
      <c r="E15" s="57"/>
    </row>
    <row r="16" spans="2:10" ht="109.5" customHeight="1">
      <c r="B16" s="61" t="s">
        <v>92</v>
      </c>
      <c r="C16" s="310" t="s">
        <v>93</v>
      </c>
      <c r="E16" s="57"/>
    </row>
    <row r="17" spans="2:5" ht="235.5" customHeight="1">
      <c r="B17" s="61" t="s">
        <v>94</v>
      </c>
      <c r="C17" s="33" t="s">
        <v>95</v>
      </c>
      <c r="E17" s="57"/>
    </row>
    <row r="18" spans="2:5" ht="49.9" customHeight="1">
      <c r="B18" s="61" t="s">
        <v>96</v>
      </c>
      <c r="C18" s="7" t="s">
        <v>97</v>
      </c>
      <c r="E18" s="57"/>
    </row>
    <row r="19" spans="2:5" ht="96" customHeight="1">
      <c r="B19" s="61" t="s">
        <v>98</v>
      </c>
      <c r="C19" s="33" t="s">
        <v>99</v>
      </c>
      <c r="E19" s="57"/>
    </row>
    <row r="20" spans="2:5" ht="29.65" customHeight="1">
      <c r="B20" s="61" t="s">
        <v>100</v>
      </c>
      <c r="C20" s="33" t="s">
        <v>101</v>
      </c>
      <c r="E20" s="57"/>
    </row>
    <row r="21" spans="2:5" ht="74.25" customHeight="1">
      <c r="B21" s="61" t="s">
        <v>102</v>
      </c>
      <c r="C21" s="33" t="s">
        <v>103</v>
      </c>
      <c r="E21" s="57"/>
    </row>
    <row r="22" spans="2:5" ht="29.25" customHeight="1">
      <c r="B22" s="61" t="s">
        <v>104</v>
      </c>
      <c r="C22" s="33" t="s">
        <v>105</v>
      </c>
      <c r="E22" s="57"/>
    </row>
    <row r="23" spans="2:5" ht="46.15" customHeight="1">
      <c r="B23" s="61" t="s">
        <v>106</v>
      </c>
      <c r="C23" s="7" t="s">
        <v>107</v>
      </c>
      <c r="E23" s="57"/>
    </row>
    <row r="24" spans="2:5" ht="62.65" customHeight="1">
      <c r="B24" s="61" t="s">
        <v>108</v>
      </c>
      <c r="C24" s="33" t="s">
        <v>109</v>
      </c>
      <c r="E24" s="57"/>
    </row>
    <row r="25" spans="2:5" ht="48" customHeight="1">
      <c r="B25" s="62" t="s">
        <v>110</v>
      </c>
      <c r="C25" s="55"/>
      <c r="E25" s="57"/>
    </row>
    <row r="26" spans="2:5" ht="103.15" customHeight="1">
      <c r="B26" s="61" t="s">
        <v>111</v>
      </c>
      <c r="C26" s="309" t="s">
        <v>71</v>
      </c>
      <c r="E26" s="57"/>
    </row>
    <row r="27" spans="2:5" ht="38.25" customHeight="1">
      <c r="B27" s="61" t="s">
        <v>112</v>
      </c>
      <c r="C27" s="309" t="s">
        <v>71</v>
      </c>
      <c r="E27" s="57"/>
    </row>
    <row r="28" spans="2:5" ht="73.5" customHeight="1">
      <c r="B28" s="61" t="s">
        <v>113</v>
      </c>
      <c r="C28" s="33" t="s">
        <v>114</v>
      </c>
      <c r="E28" s="57"/>
    </row>
    <row r="29" spans="2:5" ht="49.5" customHeight="1">
      <c r="B29" s="61" t="s">
        <v>115</v>
      </c>
      <c r="C29" s="33" t="s">
        <v>71</v>
      </c>
      <c r="E29" s="57"/>
    </row>
    <row r="30" spans="2:5" ht="34.5" customHeight="1">
      <c r="B30" s="63" t="s">
        <v>116</v>
      </c>
      <c r="C30" s="55"/>
      <c r="E30" s="57"/>
    </row>
    <row r="31" spans="2:5" ht="55.9" customHeight="1">
      <c r="B31" s="61" t="s">
        <v>117</v>
      </c>
      <c r="C31" s="33" t="s">
        <v>118</v>
      </c>
      <c r="E31" s="57"/>
    </row>
    <row r="32" spans="2:5" ht="69" customHeight="1">
      <c r="B32" s="61" t="s">
        <v>119</v>
      </c>
      <c r="C32" s="33" t="s">
        <v>120</v>
      </c>
      <c r="E32" s="57"/>
    </row>
    <row r="33" spans="2:5" ht="34.5" customHeight="1">
      <c r="B33" s="62" t="s">
        <v>121</v>
      </c>
      <c r="C33" s="55"/>
      <c r="E33" s="57"/>
    </row>
    <row r="34" spans="2:5" ht="34.5" customHeight="1">
      <c r="B34" s="61" t="s">
        <v>122</v>
      </c>
      <c r="C34" s="33" t="s">
        <v>71</v>
      </c>
      <c r="E34" s="57"/>
    </row>
    <row r="35" spans="2:5" ht="63.75" customHeight="1">
      <c r="B35" s="63" t="s">
        <v>123</v>
      </c>
      <c r="C35" s="64"/>
      <c r="E35" s="57"/>
    </row>
    <row r="36" spans="2:5" ht="81" customHeight="1">
      <c r="B36" s="61" t="s">
        <v>124</v>
      </c>
      <c r="C36" s="33" t="s">
        <v>125</v>
      </c>
      <c r="E36" s="57"/>
    </row>
    <row r="37" spans="2:5" ht="57" customHeight="1">
      <c r="B37" s="61" t="s">
        <v>126</v>
      </c>
      <c r="C37" s="33" t="s">
        <v>127</v>
      </c>
      <c r="E37" s="57"/>
    </row>
    <row r="38" spans="2:5" ht="56.25" customHeight="1">
      <c r="B38" s="61" t="s">
        <v>128</v>
      </c>
      <c r="C38" s="309" t="s">
        <v>71</v>
      </c>
      <c r="E38" s="57"/>
    </row>
    <row r="39" spans="2:5" ht="84.75" customHeight="1">
      <c r="B39" s="65" t="s">
        <v>129</v>
      </c>
      <c r="C39" s="33" t="s">
        <v>130</v>
      </c>
      <c r="E39" s="57"/>
    </row>
    <row r="40" spans="2:5" ht="12" customHeight="1">
      <c r="B40" s="66"/>
      <c r="C40" s="67"/>
      <c r="E40" s="57"/>
    </row>
    <row r="41" spans="2:5" ht="15" customHeight="1">
      <c r="B41" s="68" t="s">
        <v>131</v>
      </c>
      <c r="C41" s="68"/>
      <c r="E41" s="57"/>
    </row>
    <row r="42" spans="2:5" ht="15" customHeight="1">
      <c r="B42" s="69" t="s">
        <v>132</v>
      </c>
      <c r="C42" s="69"/>
      <c r="E42" s="57"/>
    </row>
    <row r="43" spans="2:5" ht="15" customHeight="1">
      <c r="B43" s="38" t="s">
        <v>133</v>
      </c>
      <c r="C43" s="38"/>
      <c r="E43" s="57"/>
    </row>
    <row r="44" spans="2:5" ht="15" customHeight="1">
      <c r="B44" s="70"/>
      <c r="C44" s="70"/>
      <c r="E44" s="57"/>
    </row>
    <row r="45" spans="2:5" ht="15" customHeight="1">
      <c r="B45" s="70"/>
      <c r="C45" s="70"/>
      <c r="E45" s="57"/>
    </row>
    <row r="46" spans="2:5" ht="15" customHeight="1">
      <c r="B46" s="70"/>
      <c r="C46" s="70"/>
      <c r="E46" s="57"/>
    </row>
    <row r="47" spans="2:5" ht="12">
      <c r="B47" s="26" t="s">
        <v>54</v>
      </c>
      <c r="E47" s="57"/>
    </row>
    <row r="48" spans="2:5" ht="60" customHeight="1">
      <c r="B48" s="221" t="s">
        <v>134</v>
      </c>
      <c r="E48" s="57"/>
    </row>
    <row r="49" spans="2:10" ht="15" customHeight="1" thickBot="1">
      <c r="E49" s="57"/>
    </row>
    <row r="50" spans="2:10" ht="12" customHeight="1">
      <c r="C50" s="71"/>
      <c r="E50" s="57"/>
    </row>
    <row r="51" spans="2:10" ht="12" customHeight="1">
      <c r="C51" s="72"/>
      <c r="E51" s="46"/>
    </row>
    <row r="52" spans="2:10" ht="12">
      <c r="B52" s="58"/>
      <c r="E52" s="46"/>
    </row>
    <row r="53" spans="2:10" ht="12">
      <c r="E53" s="46"/>
    </row>
    <row r="54" spans="2:10" ht="12">
      <c r="E54" s="46"/>
    </row>
    <row r="55" spans="2:10" ht="12">
      <c r="I55" s="41"/>
      <c r="J55" s="42"/>
    </row>
    <row r="56" spans="2:10" ht="12">
      <c r="I56" s="41"/>
      <c r="J56" s="42"/>
    </row>
    <row r="57" spans="2:10" ht="12">
      <c r="I57" s="41"/>
      <c r="J57" s="42"/>
    </row>
    <row r="58" spans="2:10" ht="12"/>
    <row r="59" spans="2:10" ht="12"/>
    <row r="60" spans="2:10" ht="12"/>
    <row r="61" spans="2:10" ht="12"/>
    <row r="62" spans="2:10" ht="12">
      <c r="I62" s="41"/>
      <c r="J62" s="42"/>
    </row>
    <row r="63" spans="2:10" ht="12"/>
    <row r="64" spans="2:10" ht="12"/>
    <row r="65" ht="12"/>
    <row r="66" ht="12"/>
  </sheetData>
  <hyperlinks>
    <hyperlink ref="B4" location="'Index sheet'!A1" display="Back to index" xr:uid="{00000000-0004-0000-0300-000000000000}"/>
  </hyperlinks>
  <pageMargins left="0.7" right="0.7" top="0.75" bottom="0.75" header="0.3" footer="0.3"/>
  <pageSetup paperSize="9" orientation="portrait"/>
  <ignoredErrors>
    <ignoredError sqref="B1:J7 B25 B24 D24:J24 B14:J15 B11:B12 D11:J12 B10 D10:J10 B13 D13:J13 D22:J22 B17 D17:J17 D16:J16 B9:J9 D8:J8 B18 D18:J18 B19 D19:J19 B20 D20:J20 B21 D21:J21 B23 D23:J23 B30:J30 B28 D28:J28 B40:J47 D39:J39 B38 D38:J38 B33:J33 D31:J31 B27 D27:J27 D26:J26 D29:J29 D32:J32 B35:J35 B34 D34:J34 D37:J37 D36:J36 D25:J25 B49:J66 C48:J4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L274"/>
  <sheetViews>
    <sheetView showGridLines="0" topLeftCell="A10" zoomScale="96" zoomScaleNormal="96" workbookViewId="0">
      <selection activeCell="B20" sqref="B20"/>
    </sheetView>
  </sheetViews>
  <sheetFormatPr defaultColWidth="9.140625" defaultRowHeight="11.65" customHeight="1"/>
  <cols>
    <col min="1" max="1" width="2.28515625" style="12" customWidth="1"/>
    <col min="2" max="2" width="80.7109375" style="12" customWidth="1"/>
    <col min="3" max="3" width="10.7109375" style="12" customWidth="1"/>
    <col min="4" max="4" width="19.42578125" style="12" customWidth="1"/>
    <col min="5" max="5" width="11.140625" style="12" customWidth="1"/>
    <col min="6" max="7" width="10.140625" style="12" customWidth="1"/>
    <col min="8" max="8" width="8.7109375" style="12" customWidth="1"/>
    <col min="9" max="9" width="11" style="12" customWidth="1"/>
    <col min="10" max="10" width="68.140625" style="12" customWidth="1"/>
    <col min="11" max="11" width="4.7109375" style="12" customWidth="1"/>
    <col min="12" max="12" width="42" style="34" customWidth="1"/>
    <col min="13" max="13" width="9.140625" style="12" customWidth="1"/>
    <col min="14" max="16384" width="9.140625" style="12"/>
  </cols>
  <sheetData>
    <row r="1" spans="2:12" ht="15" customHeight="1">
      <c r="B1" s="73"/>
      <c r="C1" s="73"/>
      <c r="D1" s="73"/>
      <c r="E1" s="73"/>
      <c r="F1" s="73"/>
      <c r="G1" s="73"/>
      <c r="H1" s="73"/>
      <c r="I1" s="73"/>
      <c r="J1" s="73"/>
    </row>
    <row r="2" spans="2:12" ht="18" customHeight="1">
      <c r="B2" s="13" t="s">
        <v>135</v>
      </c>
      <c r="C2" s="14"/>
      <c r="D2" s="14"/>
      <c r="E2" s="14"/>
      <c r="F2" s="14"/>
      <c r="G2" s="14"/>
      <c r="H2" s="14"/>
      <c r="I2" s="14"/>
      <c r="J2" s="34"/>
    </row>
    <row r="3" spans="2:12" ht="15" customHeight="1">
      <c r="B3" s="73"/>
      <c r="C3" s="73"/>
      <c r="D3" s="73"/>
      <c r="E3" s="73"/>
      <c r="F3" s="73"/>
      <c r="G3" s="73"/>
      <c r="H3" s="73"/>
      <c r="I3" s="73"/>
      <c r="J3" s="73"/>
    </row>
    <row r="4" spans="2:12" ht="13.15" customHeight="1">
      <c r="B4" s="15" t="s">
        <v>35</v>
      </c>
      <c r="C4" s="15"/>
      <c r="D4" s="74"/>
      <c r="E4" s="74"/>
      <c r="F4" s="15"/>
      <c r="G4" s="15"/>
      <c r="H4" s="15"/>
      <c r="I4" s="15"/>
      <c r="J4" s="75"/>
    </row>
    <row r="5" spans="2:12" ht="4.9000000000000004" customHeight="1" thickBot="1">
      <c r="B5" s="17"/>
      <c r="C5" s="17"/>
      <c r="D5" s="17"/>
      <c r="E5" s="17"/>
      <c r="F5" s="17"/>
      <c r="G5" s="17"/>
      <c r="H5" s="17"/>
      <c r="I5" s="17"/>
      <c r="J5" s="76"/>
    </row>
    <row r="6" spans="2:12" ht="99" customHeight="1">
      <c r="B6" s="77"/>
      <c r="C6" s="78" t="s">
        <v>136</v>
      </c>
      <c r="D6" s="78" t="s">
        <v>137</v>
      </c>
      <c r="E6" s="321" t="s">
        <v>138</v>
      </c>
      <c r="F6" s="322"/>
      <c r="G6" s="323"/>
      <c r="H6" s="191" t="s">
        <v>139</v>
      </c>
      <c r="I6" s="78" t="s">
        <v>140</v>
      </c>
      <c r="J6" s="79" t="s">
        <v>141</v>
      </c>
      <c r="L6" s="80"/>
    </row>
    <row r="7" spans="2:12" ht="15" customHeight="1">
      <c r="B7" s="81"/>
      <c r="C7" s="82"/>
      <c r="D7" s="82"/>
      <c r="E7" s="324"/>
      <c r="F7" s="325"/>
      <c r="G7" s="326"/>
      <c r="H7" s="83"/>
      <c r="I7" s="82"/>
      <c r="J7" s="84"/>
      <c r="L7" s="80"/>
    </row>
    <row r="8" spans="2:12" ht="22.9" customHeight="1">
      <c r="B8" s="54" t="s">
        <v>142</v>
      </c>
      <c r="C8" s="306"/>
      <c r="D8" s="307" t="s">
        <v>143</v>
      </c>
      <c r="E8" s="307">
        <v>2021</v>
      </c>
      <c r="F8" s="307">
        <v>2022</v>
      </c>
      <c r="G8" s="307">
        <v>2023</v>
      </c>
      <c r="H8" s="307">
        <v>2030</v>
      </c>
      <c r="I8" s="307"/>
      <c r="J8" s="308"/>
      <c r="L8" s="80"/>
    </row>
    <row r="9" spans="2:12" ht="230.25" customHeight="1">
      <c r="B9" s="223" t="s">
        <v>59</v>
      </c>
      <c r="C9" s="224"/>
      <c r="D9" s="225" t="s">
        <v>144</v>
      </c>
      <c r="E9" s="305" t="s">
        <v>144</v>
      </c>
      <c r="F9" s="225" t="s">
        <v>144</v>
      </c>
      <c r="G9" s="225" t="s">
        <v>144</v>
      </c>
      <c r="H9" s="225" t="s">
        <v>144</v>
      </c>
      <c r="I9" s="225">
        <v>2030</v>
      </c>
      <c r="J9" s="226" t="s">
        <v>145</v>
      </c>
      <c r="L9" s="80"/>
    </row>
    <row r="10" spans="2:12" ht="165.75" customHeight="1">
      <c r="B10" s="188" t="s">
        <v>146</v>
      </c>
      <c r="C10" s="189" t="s">
        <v>147</v>
      </c>
      <c r="D10" s="198">
        <v>13770</v>
      </c>
      <c r="E10" s="199" t="s">
        <v>148</v>
      </c>
      <c r="F10" s="199" t="s">
        <v>148</v>
      </c>
      <c r="G10" s="200" t="s">
        <v>149</v>
      </c>
      <c r="H10" s="200" t="s">
        <v>150</v>
      </c>
      <c r="I10" s="190">
        <v>2030</v>
      </c>
      <c r="J10" s="184" t="s">
        <v>151</v>
      </c>
    </row>
    <row r="11" spans="2:12" ht="83.25" customHeight="1">
      <c r="B11" s="188" t="s">
        <v>152</v>
      </c>
      <c r="C11" s="189" t="s">
        <v>147</v>
      </c>
      <c r="D11" s="198">
        <v>13770</v>
      </c>
      <c r="E11" s="304" t="s">
        <v>148</v>
      </c>
      <c r="F11" s="204" t="s">
        <v>153</v>
      </c>
      <c r="G11" s="197" t="s">
        <v>148</v>
      </c>
      <c r="H11" s="205" t="s">
        <v>154</v>
      </c>
      <c r="I11" s="190">
        <v>2030</v>
      </c>
      <c r="J11" s="184" t="s">
        <v>155</v>
      </c>
    </row>
    <row r="12" spans="2:12" ht="33.75" customHeight="1">
      <c r="B12" s="188" t="s">
        <v>156</v>
      </c>
      <c r="C12" s="189"/>
      <c r="D12" s="197" t="s">
        <v>144</v>
      </c>
      <c r="E12" s="197" t="s">
        <v>144</v>
      </c>
      <c r="F12" s="197" t="s">
        <v>144</v>
      </c>
      <c r="G12" s="197" t="s">
        <v>144</v>
      </c>
      <c r="H12" s="205" t="s">
        <v>144</v>
      </c>
      <c r="I12" s="190">
        <v>2030</v>
      </c>
      <c r="J12" s="184"/>
    </row>
    <row r="13" spans="2:12" ht="15" customHeight="1">
      <c r="B13" s="23" t="s">
        <v>157</v>
      </c>
      <c r="C13" s="23"/>
      <c r="D13" s="23"/>
      <c r="E13" s="23"/>
      <c r="F13" s="86"/>
      <c r="G13" s="86"/>
      <c r="H13" s="86"/>
      <c r="I13" s="86"/>
      <c r="J13" s="86"/>
    </row>
    <row r="14" spans="2:12" ht="15" customHeight="1">
      <c r="B14" s="72" t="s">
        <v>158</v>
      </c>
      <c r="C14" s="72"/>
      <c r="D14" s="72"/>
      <c r="E14" s="72"/>
    </row>
    <row r="15" spans="2:12" ht="15" customHeight="1">
      <c r="B15" s="72" t="s">
        <v>159</v>
      </c>
      <c r="C15" s="72"/>
      <c r="D15" s="72"/>
      <c r="E15" s="72"/>
    </row>
    <row r="16" spans="2:12" ht="15" customHeight="1">
      <c r="B16" s="86"/>
      <c r="C16" s="86"/>
      <c r="D16" s="86"/>
      <c r="E16" s="86"/>
      <c r="F16" s="202"/>
      <c r="G16" s="86"/>
      <c r="H16" s="86"/>
      <c r="I16" s="86"/>
      <c r="J16" s="86"/>
    </row>
    <row r="17" spans="2:10" ht="15" customHeight="1">
      <c r="B17" s="86"/>
      <c r="C17" s="86"/>
      <c r="D17" s="86"/>
      <c r="E17" s="86"/>
      <c r="F17" s="86"/>
      <c r="G17" s="86"/>
      <c r="H17" s="86"/>
      <c r="I17" s="86"/>
      <c r="J17" s="86"/>
    </row>
    <row r="18" spans="2:10" ht="12">
      <c r="B18" s="86"/>
      <c r="C18" s="86"/>
      <c r="D18" s="86"/>
      <c r="E18" s="86"/>
      <c r="F18" s="86"/>
      <c r="G18" s="86"/>
      <c r="H18" s="86"/>
      <c r="I18" s="86"/>
      <c r="J18" s="86"/>
    </row>
    <row r="19" spans="2:10" ht="15" customHeight="1">
      <c r="B19" s="26" t="s">
        <v>54</v>
      </c>
      <c r="C19" s="26"/>
      <c r="D19" s="26"/>
      <c r="E19" s="26"/>
      <c r="F19" s="26"/>
      <c r="G19" s="26"/>
      <c r="H19" s="26"/>
      <c r="I19" s="26"/>
      <c r="J19" s="26"/>
    </row>
    <row r="20" spans="2:10" ht="15" customHeight="1">
      <c r="B20" s="12" t="s">
        <v>160</v>
      </c>
    </row>
    <row r="21" spans="2:10" ht="15" customHeight="1"/>
    <row r="22" spans="2:10" ht="15" customHeight="1">
      <c r="F22" s="201"/>
    </row>
    <row r="23" spans="2:10" ht="15" customHeight="1"/>
    <row r="24" spans="2:10" ht="15" customHeight="1"/>
    <row r="25" spans="2:10" ht="15" customHeight="1"/>
    <row r="26" spans="2:10" ht="15" customHeight="1"/>
    <row r="27" spans="2:10" ht="15" customHeight="1"/>
    <row r="28" spans="2:10" ht="15" customHeight="1"/>
    <row r="29" spans="2:10" ht="15" customHeight="1"/>
    <row r="30" spans="2:10" ht="15" customHeight="1"/>
    <row r="31" spans="2:10" ht="15" customHeight="1"/>
    <row r="32" spans="2:10"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spans="11:11" ht="15" customHeight="1"/>
    <row r="226" spans="11:11" ht="15" customHeight="1"/>
    <row r="227" spans="11:11" ht="15" customHeight="1"/>
    <row r="228" spans="11:11" ht="15" customHeight="1"/>
    <row r="229" spans="11:11" ht="15" customHeight="1"/>
    <row r="230" spans="11:11" ht="15" customHeight="1"/>
    <row r="231" spans="11:11" ht="15" customHeight="1"/>
    <row r="232" spans="11:11" ht="15" customHeight="1"/>
    <row r="233" spans="11:11" ht="15" customHeight="1"/>
    <row r="234" spans="11:11" ht="15" customHeight="1"/>
    <row r="235" spans="11:11" ht="15" customHeight="1"/>
    <row r="236" spans="11:11" ht="15" customHeight="1"/>
    <row r="237" spans="11:11" ht="15" customHeight="1"/>
    <row r="238" spans="11:11" ht="15" customHeight="1"/>
    <row r="239" spans="11:11" ht="15" customHeight="1"/>
    <row r="240" spans="11:11" ht="15" customHeight="1">
      <c r="K240" s="34"/>
    </row>
    <row r="241" spans="12:12" ht="15" customHeight="1"/>
    <row r="242" spans="12:12" ht="15" customHeight="1"/>
    <row r="243" spans="12:12" ht="15" customHeight="1"/>
    <row r="244" spans="12:12" ht="15" customHeight="1"/>
    <row r="245" spans="12:12" ht="15" customHeight="1"/>
    <row r="246" spans="12:12" ht="15" customHeight="1"/>
    <row r="247" spans="12:12" ht="15" customHeight="1"/>
    <row r="248" spans="12:12" ht="15" customHeight="1"/>
    <row r="249" spans="12:12" ht="15" customHeight="1">
      <c r="L249" s="12"/>
    </row>
    <row r="250" spans="12:12" ht="15" customHeight="1"/>
    <row r="251" spans="12:12" ht="15" customHeight="1"/>
    <row r="252" spans="12:12" ht="15" customHeight="1"/>
    <row r="253" spans="12:12" ht="15" customHeight="1"/>
    <row r="254" spans="12:12" ht="15" customHeight="1"/>
    <row r="255" spans="12:12" ht="15" customHeight="1"/>
    <row r="256" spans="12:12"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sheetData>
  <mergeCells count="1">
    <mergeCell ref="E6:G7"/>
  </mergeCells>
  <hyperlinks>
    <hyperlink ref="B4" location="'Index sheet'!A1" display="Back to index" xr:uid="{00000000-0004-0000-0400-000000000000}"/>
  </hyperlinks>
  <pageMargins left="0.7" right="0.7" top="0.75" bottom="0.75" header="0.3" footer="0.3"/>
  <pageSetup orientation="portrait" horizontalDpi="4294967293" verticalDpi="4294967293"/>
  <ignoredErrors>
    <ignoredError sqref="H1:L7 H13:J275 B8 J8:L8 K10:L10 F13:F15 F1:F5 F23:F275 B18:C18 F17:F20 K12:L274 B19:D19 B1:D7 B13:D17 B21:D275 C20:D20"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B1:AB104"/>
  <sheetViews>
    <sheetView showGridLines="0" topLeftCell="A70" zoomScale="130" zoomScaleNormal="130" workbookViewId="0">
      <selection activeCell="C9" sqref="C9"/>
    </sheetView>
  </sheetViews>
  <sheetFormatPr defaultColWidth="8.7109375" defaultRowHeight="14.65" customHeight="1"/>
  <cols>
    <col min="1" max="1" width="2.7109375" customWidth="1"/>
    <col min="2" max="2" width="16.28515625" customWidth="1"/>
    <col min="3" max="3" width="19.42578125" customWidth="1"/>
    <col min="4" max="4" width="18.28515625" customWidth="1"/>
    <col min="5" max="10" width="16.28515625" customWidth="1"/>
    <col min="11" max="11" width="13.5703125" customWidth="1"/>
    <col min="12" max="13" width="11.42578125" customWidth="1"/>
  </cols>
  <sheetData>
    <row r="1" spans="2:13" s="12" customFormat="1" ht="15" customHeight="1">
      <c r="B1" s="13"/>
      <c r="C1" s="13"/>
      <c r="D1" s="13"/>
      <c r="E1" s="13"/>
      <c r="F1" s="13"/>
      <c r="G1" s="13"/>
      <c r="H1" s="13"/>
      <c r="I1" s="13"/>
      <c r="J1" s="13"/>
      <c r="K1" s="13"/>
    </row>
    <row r="2" spans="2:13" s="12" customFormat="1" ht="17.25" customHeight="1">
      <c r="B2" s="87" t="s">
        <v>161</v>
      </c>
      <c r="C2" s="88"/>
      <c r="D2" s="88"/>
      <c r="E2" s="88"/>
      <c r="F2" s="88"/>
      <c r="G2" s="88"/>
      <c r="H2" s="88"/>
      <c r="I2" s="88"/>
      <c r="J2" s="88"/>
      <c r="K2" s="88"/>
    </row>
    <row r="3" spans="2:13" s="12" customFormat="1" ht="15" customHeight="1">
      <c r="B3" s="13"/>
      <c r="C3" s="13"/>
      <c r="D3" s="13"/>
      <c r="E3" s="13"/>
      <c r="F3" s="13"/>
      <c r="G3" s="13"/>
      <c r="H3" s="13"/>
      <c r="I3" s="13"/>
      <c r="J3" s="13"/>
      <c r="K3" s="13"/>
    </row>
    <row r="4" spans="2:13" s="12" customFormat="1" ht="13.15" customHeight="1">
      <c r="B4" s="15" t="s">
        <v>35</v>
      </c>
      <c r="C4" s="15"/>
      <c r="D4" s="15"/>
      <c r="E4" s="15"/>
      <c r="F4" s="89"/>
      <c r="G4" s="89"/>
      <c r="H4" s="15"/>
      <c r="I4" s="15"/>
      <c r="J4" s="15"/>
      <c r="K4" s="15"/>
    </row>
    <row r="5" spans="2:13" ht="15" customHeight="1" thickBot="1"/>
    <row r="6" spans="2:13" ht="37.9" customHeight="1" thickBot="1">
      <c r="B6" s="340" t="s">
        <v>162</v>
      </c>
      <c r="C6" s="338" t="s">
        <v>163</v>
      </c>
      <c r="D6" s="338" t="s">
        <v>164</v>
      </c>
      <c r="E6" s="338" t="s">
        <v>165</v>
      </c>
      <c r="F6" s="338" t="s">
        <v>166</v>
      </c>
      <c r="G6" s="338" t="s">
        <v>167</v>
      </c>
      <c r="H6" s="338" t="s">
        <v>168</v>
      </c>
      <c r="I6" s="338" t="s">
        <v>169</v>
      </c>
      <c r="J6" s="338" t="s">
        <v>170</v>
      </c>
      <c r="K6" s="336" t="s">
        <v>171</v>
      </c>
      <c r="L6" s="337"/>
      <c r="M6" s="356"/>
    </row>
    <row r="7" spans="2:13" ht="15">
      <c r="B7" s="341"/>
      <c r="C7" s="339"/>
      <c r="D7" s="339"/>
      <c r="E7" s="339"/>
      <c r="F7" s="339"/>
      <c r="G7" s="339"/>
      <c r="H7" s="339"/>
      <c r="I7" s="339"/>
      <c r="J7" s="339"/>
      <c r="K7" s="357"/>
      <c r="L7" s="358"/>
      <c r="M7" s="358"/>
    </row>
    <row r="8" spans="2:13" ht="24">
      <c r="B8" s="327" t="s">
        <v>172</v>
      </c>
      <c r="C8" s="328"/>
      <c r="D8" s="328"/>
      <c r="E8" s="328"/>
      <c r="F8" s="328"/>
      <c r="G8" s="328"/>
      <c r="H8" s="328"/>
      <c r="I8" s="328"/>
      <c r="J8" s="329"/>
      <c r="K8" s="186" t="s">
        <v>173</v>
      </c>
      <c r="L8" s="213" t="s">
        <v>174</v>
      </c>
      <c r="M8" s="212" t="s">
        <v>175</v>
      </c>
    </row>
    <row r="9" spans="2:13" ht="89.25" customHeight="1">
      <c r="B9" s="192" t="s">
        <v>176</v>
      </c>
      <c r="C9" s="193" t="s">
        <v>177</v>
      </c>
      <c r="D9" s="193" t="s">
        <v>178</v>
      </c>
      <c r="E9" s="276" t="s">
        <v>179</v>
      </c>
      <c r="F9" s="193" t="s">
        <v>180</v>
      </c>
      <c r="G9" s="193" t="s">
        <v>181</v>
      </c>
      <c r="H9" s="193" t="s">
        <v>182</v>
      </c>
      <c r="I9" s="193">
        <v>2021</v>
      </c>
      <c r="J9" s="193" t="s">
        <v>183</v>
      </c>
      <c r="K9" s="196" t="s">
        <v>148</v>
      </c>
      <c r="L9" s="215" t="s">
        <v>184</v>
      </c>
      <c r="M9" s="229" t="s">
        <v>185</v>
      </c>
    </row>
    <row r="10" spans="2:13" ht="48">
      <c r="B10" s="193" t="s">
        <v>186</v>
      </c>
      <c r="C10" s="193" t="s">
        <v>187</v>
      </c>
      <c r="D10" s="193" t="s">
        <v>178</v>
      </c>
      <c r="E10" s="276" t="s">
        <v>179</v>
      </c>
      <c r="F10" s="193" t="s">
        <v>180</v>
      </c>
      <c r="G10" s="193" t="s">
        <v>181</v>
      </c>
      <c r="H10" s="193" t="s">
        <v>182</v>
      </c>
      <c r="I10" s="193">
        <v>2022</v>
      </c>
      <c r="J10" s="193" t="s">
        <v>188</v>
      </c>
      <c r="K10" s="194" t="s">
        <v>148</v>
      </c>
      <c r="L10" s="214" t="s">
        <v>189</v>
      </c>
      <c r="M10" s="229" t="s">
        <v>190</v>
      </c>
    </row>
    <row r="11" spans="2:13" ht="60">
      <c r="B11" s="192" t="s">
        <v>191</v>
      </c>
      <c r="C11" s="193" t="s">
        <v>192</v>
      </c>
      <c r="D11" s="193" t="s">
        <v>178</v>
      </c>
      <c r="E11" s="276" t="s">
        <v>179</v>
      </c>
      <c r="F11" s="193" t="s">
        <v>193</v>
      </c>
      <c r="G11" s="193" t="s">
        <v>181</v>
      </c>
      <c r="H11" s="193" t="s">
        <v>182</v>
      </c>
      <c r="I11" s="193">
        <v>2022</v>
      </c>
      <c r="J11" s="193" t="s">
        <v>188</v>
      </c>
      <c r="K11" s="194" t="s">
        <v>148</v>
      </c>
      <c r="L11" s="196" t="s">
        <v>194</v>
      </c>
      <c r="M11" s="229" t="s">
        <v>195</v>
      </c>
    </row>
    <row r="12" spans="2:13" ht="123.75" customHeight="1">
      <c r="B12" s="208" t="s">
        <v>196</v>
      </c>
      <c r="C12" s="207" t="s">
        <v>197</v>
      </c>
      <c r="D12" s="206" t="s">
        <v>178</v>
      </c>
      <c r="E12" s="276" t="s">
        <v>179</v>
      </c>
      <c r="F12" s="193" t="s">
        <v>198</v>
      </c>
      <c r="G12" s="193" t="s">
        <v>181</v>
      </c>
      <c r="H12" s="193" t="s">
        <v>199</v>
      </c>
      <c r="I12" s="193">
        <v>2022</v>
      </c>
      <c r="J12" s="193" t="s">
        <v>188</v>
      </c>
      <c r="K12" s="195" t="s">
        <v>148</v>
      </c>
      <c r="L12" s="196" t="s">
        <v>148</v>
      </c>
      <c r="M12" s="229" t="s">
        <v>200</v>
      </c>
    </row>
    <row r="13" spans="2:13" ht="123.75" customHeight="1">
      <c r="B13" s="208" t="s">
        <v>201</v>
      </c>
      <c r="C13" s="208" t="s">
        <v>202</v>
      </c>
      <c r="D13" s="206" t="s">
        <v>178</v>
      </c>
      <c r="E13" s="276" t="s">
        <v>179</v>
      </c>
      <c r="F13" s="193" t="s">
        <v>198</v>
      </c>
      <c r="G13" s="193" t="s">
        <v>181</v>
      </c>
      <c r="H13" s="193" t="s">
        <v>199</v>
      </c>
      <c r="I13" s="193">
        <v>2022</v>
      </c>
      <c r="J13" s="193" t="s">
        <v>188</v>
      </c>
      <c r="K13" s="195" t="s">
        <v>148</v>
      </c>
      <c r="L13" s="196" t="s">
        <v>148</v>
      </c>
      <c r="M13" s="229" t="s">
        <v>203</v>
      </c>
    </row>
    <row r="14" spans="2:13" ht="123.75" customHeight="1">
      <c r="B14" s="208" t="s">
        <v>204</v>
      </c>
      <c r="C14" s="208" t="s">
        <v>205</v>
      </c>
      <c r="D14" s="206" t="s">
        <v>178</v>
      </c>
      <c r="E14" s="276" t="s">
        <v>179</v>
      </c>
      <c r="F14" s="193" t="s">
        <v>206</v>
      </c>
      <c r="G14" s="193" t="s">
        <v>181</v>
      </c>
      <c r="H14" s="193" t="s">
        <v>199</v>
      </c>
      <c r="I14" s="193">
        <v>2021</v>
      </c>
      <c r="J14" s="193" t="s">
        <v>183</v>
      </c>
      <c r="K14" s="195">
        <v>331.02</v>
      </c>
      <c r="L14" s="196" t="s">
        <v>144</v>
      </c>
      <c r="M14" s="229" t="s">
        <v>207</v>
      </c>
    </row>
    <row r="15" spans="2:13" ht="100.15" customHeight="1">
      <c r="B15" s="208" t="s">
        <v>208</v>
      </c>
      <c r="C15" s="207" t="s">
        <v>209</v>
      </c>
      <c r="D15" s="206" t="s">
        <v>178</v>
      </c>
      <c r="E15" s="276" t="s">
        <v>179</v>
      </c>
      <c r="F15" s="193" t="s">
        <v>193</v>
      </c>
      <c r="G15" s="193" t="s">
        <v>181</v>
      </c>
      <c r="H15" s="193" t="s">
        <v>199</v>
      </c>
      <c r="I15" s="193">
        <v>2021</v>
      </c>
      <c r="J15" s="193" t="s">
        <v>183</v>
      </c>
      <c r="K15" s="195">
        <v>131.32</v>
      </c>
      <c r="L15" s="196" t="s">
        <v>144</v>
      </c>
      <c r="M15" s="229" t="s">
        <v>210</v>
      </c>
    </row>
    <row r="16" spans="2:13" ht="147.75" customHeight="1">
      <c r="B16" s="208" t="s">
        <v>211</v>
      </c>
      <c r="C16" s="207" t="s">
        <v>212</v>
      </c>
      <c r="D16" s="206" t="s">
        <v>213</v>
      </c>
      <c r="E16" s="193" t="s">
        <v>214</v>
      </c>
      <c r="F16" s="193" t="s">
        <v>198</v>
      </c>
      <c r="G16" s="193" t="s">
        <v>181</v>
      </c>
      <c r="H16" s="193" t="s">
        <v>199</v>
      </c>
      <c r="I16" s="193">
        <v>2021</v>
      </c>
      <c r="J16" s="193" t="s">
        <v>183</v>
      </c>
      <c r="K16" s="195" t="s">
        <v>71</v>
      </c>
      <c r="L16" s="196" t="s">
        <v>71</v>
      </c>
      <c r="M16" s="229" t="s">
        <v>71</v>
      </c>
    </row>
    <row r="17" spans="2:13" ht="108" customHeight="1">
      <c r="B17" s="208" t="s">
        <v>215</v>
      </c>
      <c r="C17" s="207" t="s">
        <v>216</v>
      </c>
      <c r="D17" s="206" t="s">
        <v>217</v>
      </c>
      <c r="E17" s="193" t="s">
        <v>214</v>
      </c>
      <c r="F17" s="193" t="s">
        <v>180</v>
      </c>
      <c r="G17" s="193" t="s">
        <v>181</v>
      </c>
      <c r="H17" s="193" t="s">
        <v>199</v>
      </c>
      <c r="I17" s="193">
        <v>2022</v>
      </c>
      <c r="J17" s="193" t="s">
        <v>218</v>
      </c>
      <c r="K17" s="195" t="s">
        <v>148</v>
      </c>
      <c r="L17" s="196" t="s">
        <v>148</v>
      </c>
      <c r="M17" s="229" t="s">
        <v>219</v>
      </c>
    </row>
    <row r="18" spans="2:13" ht="108.75" customHeight="1">
      <c r="B18" s="208" t="s">
        <v>220</v>
      </c>
      <c r="C18" s="207" t="s">
        <v>221</v>
      </c>
      <c r="D18" s="206" t="s">
        <v>217</v>
      </c>
      <c r="E18" s="193" t="s">
        <v>214</v>
      </c>
      <c r="F18" s="193" t="s">
        <v>180</v>
      </c>
      <c r="G18" s="193" t="s">
        <v>181</v>
      </c>
      <c r="H18" s="193" t="s">
        <v>199</v>
      </c>
      <c r="I18" s="193">
        <v>2022</v>
      </c>
      <c r="J18" s="193" t="s">
        <v>218</v>
      </c>
      <c r="K18" s="195" t="s">
        <v>148</v>
      </c>
      <c r="L18" s="196" t="s">
        <v>148</v>
      </c>
      <c r="M18" s="229" t="s">
        <v>219</v>
      </c>
    </row>
    <row r="19" spans="2:13" ht="100.15" customHeight="1">
      <c r="B19" s="208" t="s">
        <v>222</v>
      </c>
      <c r="C19" s="207" t="s">
        <v>223</v>
      </c>
      <c r="D19" s="206" t="s">
        <v>217</v>
      </c>
      <c r="E19" s="193" t="s">
        <v>214</v>
      </c>
      <c r="F19" s="193" t="s">
        <v>180</v>
      </c>
      <c r="G19" s="193" t="s">
        <v>181</v>
      </c>
      <c r="H19" s="193" t="s">
        <v>199</v>
      </c>
      <c r="I19" s="193">
        <v>2022</v>
      </c>
      <c r="J19" s="193" t="s">
        <v>183</v>
      </c>
      <c r="K19" s="195" t="s">
        <v>148</v>
      </c>
      <c r="L19" s="196" t="s">
        <v>224</v>
      </c>
      <c r="M19" s="229" t="s">
        <v>225</v>
      </c>
    </row>
    <row r="20" spans="2:13" ht="108.75" customHeight="1">
      <c r="B20" s="208" t="s">
        <v>226</v>
      </c>
      <c r="C20" s="207" t="s">
        <v>227</v>
      </c>
      <c r="D20" s="206" t="s">
        <v>228</v>
      </c>
      <c r="E20" s="193" t="s">
        <v>214</v>
      </c>
      <c r="F20" s="193" t="s">
        <v>198</v>
      </c>
      <c r="G20" s="193" t="s">
        <v>181</v>
      </c>
      <c r="H20" s="193" t="s">
        <v>199</v>
      </c>
      <c r="I20" s="193">
        <v>2022</v>
      </c>
      <c r="J20" s="193" t="s">
        <v>183</v>
      </c>
      <c r="K20" s="195" t="s">
        <v>71</v>
      </c>
      <c r="L20" s="196" t="s">
        <v>71</v>
      </c>
      <c r="M20" s="229" t="s">
        <v>229</v>
      </c>
    </row>
    <row r="21" spans="2:13" ht="100.15" customHeight="1">
      <c r="B21" s="208" t="s">
        <v>230</v>
      </c>
      <c r="C21" s="207" t="s">
        <v>231</v>
      </c>
      <c r="D21" s="206" t="s">
        <v>178</v>
      </c>
      <c r="E21" s="276" t="s">
        <v>179</v>
      </c>
      <c r="F21" s="193" t="s">
        <v>180</v>
      </c>
      <c r="G21" s="193" t="s">
        <v>181</v>
      </c>
      <c r="H21" s="193" t="s">
        <v>199</v>
      </c>
      <c r="I21" s="193">
        <v>2022</v>
      </c>
      <c r="J21" s="193" t="s">
        <v>183</v>
      </c>
      <c r="K21" s="195" t="s">
        <v>148</v>
      </c>
      <c r="L21" s="196" t="s">
        <v>232</v>
      </c>
      <c r="M21" s="229" t="s">
        <v>233</v>
      </c>
    </row>
    <row r="22" spans="2:13" ht="100.15" customHeight="1">
      <c r="B22" s="208" t="s">
        <v>234</v>
      </c>
      <c r="C22" s="207" t="s">
        <v>235</v>
      </c>
      <c r="D22" s="206" t="s">
        <v>228</v>
      </c>
      <c r="E22" s="193" t="s">
        <v>214</v>
      </c>
      <c r="F22" s="193" t="s">
        <v>198</v>
      </c>
      <c r="G22" s="193" t="s">
        <v>181</v>
      </c>
      <c r="H22" s="193" t="s">
        <v>199</v>
      </c>
      <c r="I22" s="193">
        <v>2022</v>
      </c>
      <c r="J22" s="193" t="s">
        <v>236</v>
      </c>
      <c r="K22" s="195" t="s">
        <v>71</v>
      </c>
      <c r="L22" s="196" t="s">
        <v>71</v>
      </c>
      <c r="M22" s="229" t="s">
        <v>71</v>
      </c>
    </row>
    <row r="23" spans="2:13" ht="138" customHeight="1">
      <c r="B23" s="208" t="s">
        <v>237</v>
      </c>
      <c r="C23" s="207" t="s">
        <v>238</v>
      </c>
      <c r="D23" s="206" t="s">
        <v>239</v>
      </c>
      <c r="E23" s="193" t="s">
        <v>214</v>
      </c>
      <c r="F23" s="193" t="s">
        <v>180</v>
      </c>
      <c r="G23" s="193" t="s">
        <v>240</v>
      </c>
      <c r="H23" s="193" t="s">
        <v>241</v>
      </c>
      <c r="I23" s="193">
        <v>2021</v>
      </c>
      <c r="J23" s="193" t="s">
        <v>242</v>
      </c>
      <c r="K23" s="195" t="s">
        <v>71</v>
      </c>
      <c r="L23" s="196" t="s">
        <v>71</v>
      </c>
      <c r="M23" s="229" t="s">
        <v>71</v>
      </c>
    </row>
    <row r="24" spans="2:13" ht="100.15" customHeight="1">
      <c r="B24" s="208" t="s">
        <v>243</v>
      </c>
      <c r="C24" s="207" t="s">
        <v>244</v>
      </c>
      <c r="D24" s="278" t="s">
        <v>245</v>
      </c>
      <c r="E24" s="209" t="s">
        <v>214</v>
      </c>
      <c r="F24" s="209" t="s">
        <v>198</v>
      </c>
      <c r="G24" s="209" t="s">
        <v>181</v>
      </c>
      <c r="H24" s="209" t="s">
        <v>199</v>
      </c>
      <c r="I24" s="209">
        <v>2022</v>
      </c>
      <c r="J24" s="209" t="s">
        <v>188</v>
      </c>
      <c r="K24" s="209" t="s">
        <v>71</v>
      </c>
      <c r="L24" s="210" t="s">
        <v>71</v>
      </c>
      <c r="M24" s="229" t="s">
        <v>71</v>
      </c>
    </row>
    <row r="25" spans="2:13" ht="24" customHeight="1">
      <c r="B25" s="330" t="s">
        <v>246</v>
      </c>
      <c r="C25" s="331"/>
      <c r="D25" s="331"/>
      <c r="E25" s="331"/>
      <c r="F25" s="331"/>
      <c r="G25" s="331"/>
      <c r="H25" s="331"/>
      <c r="I25" s="331"/>
      <c r="J25" s="331"/>
      <c r="K25" s="331"/>
      <c r="L25" s="331"/>
      <c r="M25" s="332"/>
    </row>
    <row r="26" spans="2:13" ht="111.75" customHeight="1">
      <c r="B26" s="208" t="s">
        <v>247</v>
      </c>
      <c r="C26" s="207" t="s">
        <v>248</v>
      </c>
      <c r="D26" s="206" t="s">
        <v>178</v>
      </c>
      <c r="E26" s="276" t="s">
        <v>179</v>
      </c>
      <c r="F26" s="209" t="s">
        <v>180</v>
      </c>
      <c r="G26" s="193" t="s">
        <v>249</v>
      </c>
      <c r="H26" s="209" t="s">
        <v>199</v>
      </c>
      <c r="I26" s="193">
        <v>2025</v>
      </c>
      <c r="J26" s="193" t="s">
        <v>250</v>
      </c>
      <c r="K26" s="195" t="s">
        <v>144</v>
      </c>
      <c r="L26" s="196" t="s">
        <v>144</v>
      </c>
      <c r="M26" s="209" t="s">
        <v>251</v>
      </c>
    </row>
    <row r="27" spans="2:13" ht="100.15" customHeight="1">
      <c r="B27" s="208" t="s">
        <v>252</v>
      </c>
      <c r="C27" s="207" t="s">
        <v>253</v>
      </c>
      <c r="D27" s="206" t="s">
        <v>178</v>
      </c>
      <c r="E27" s="276" t="s">
        <v>179</v>
      </c>
      <c r="F27" s="193" t="s">
        <v>193</v>
      </c>
      <c r="G27" s="193" t="s">
        <v>249</v>
      </c>
      <c r="H27" s="209" t="s">
        <v>199</v>
      </c>
      <c r="I27" s="193">
        <v>2022</v>
      </c>
      <c r="J27" s="193" t="s">
        <v>254</v>
      </c>
      <c r="K27" s="195" t="s">
        <v>148</v>
      </c>
      <c r="L27" s="196" t="s">
        <v>255</v>
      </c>
      <c r="M27" s="209" t="s">
        <v>256</v>
      </c>
    </row>
    <row r="28" spans="2:13" ht="101.25" customHeight="1">
      <c r="B28" s="208" t="s">
        <v>257</v>
      </c>
      <c r="C28" s="207" t="s">
        <v>258</v>
      </c>
      <c r="D28" s="206" t="s">
        <v>178</v>
      </c>
      <c r="E28" s="276" t="s">
        <v>179</v>
      </c>
      <c r="F28" s="193" t="s">
        <v>180</v>
      </c>
      <c r="G28" s="193" t="s">
        <v>259</v>
      </c>
      <c r="H28" s="209" t="s">
        <v>199</v>
      </c>
      <c r="I28" s="193">
        <v>2022</v>
      </c>
      <c r="J28" s="193" t="s">
        <v>260</v>
      </c>
      <c r="K28" s="195" t="s">
        <v>148</v>
      </c>
      <c r="L28" s="196" t="s">
        <v>261</v>
      </c>
      <c r="M28" s="209" t="s">
        <v>262</v>
      </c>
    </row>
    <row r="29" spans="2:13" ht="81" customHeight="1">
      <c r="B29" s="208" t="s">
        <v>263</v>
      </c>
      <c r="C29" s="207" t="s">
        <v>264</v>
      </c>
      <c r="D29" s="206" t="s">
        <v>178</v>
      </c>
      <c r="E29" s="276" t="s">
        <v>179</v>
      </c>
      <c r="F29" s="193" t="s">
        <v>198</v>
      </c>
      <c r="G29" s="193" t="s">
        <v>259</v>
      </c>
      <c r="H29" s="209" t="s">
        <v>199</v>
      </c>
      <c r="I29" s="193">
        <v>2023</v>
      </c>
      <c r="J29" s="193" t="s">
        <v>260</v>
      </c>
      <c r="K29" s="195" t="s">
        <v>144</v>
      </c>
      <c r="L29" s="196" t="s">
        <v>144</v>
      </c>
      <c r="M29" s="209" t="s">
        <v>265</v>
      </c>
    </row>
    <row r="30" spans="2:13" ht="150" customHeight="1">
      <c r="B30" s="208" t="s">
        <v>266</v>
      </c>
      <c r="C30" s="207" t="s">
        <v>267</v>
      </c>
      <c r="D30" s="277" t="s">
        <v>245</v>
      </c>
      <c r="E30" s="193" t="s">
        <v>214</v>
      </c>
      <c r="F30" s="193" t="s">
        <v>268</v>
      </c>
      <c r="G30" s="193" t="s">
        <v>269</v>
      </c>
      <c r="H30" s="209" t="s">
        <v>199</v>
      </c>
      <c r="I30" s="193">
        <v>2023</v>
      </c>
      <c r="J30" s="193" t="s">
        <v>260</v>
      </c>
      <c r="K30" s="195" t="s">
        <v>71</v>
      </c>
      <c r="L30" s="196" t="s">
        <v>71</v>
      </c>
      <c r="M30" s="209" t="s">
        <v>71</v>
      </c>
    </row>
    <row r="31" spans="2:13" ht="117.75" customHeight="1">
      <c r="B31" s="208" t="s">
        <v>270</v>
      </c>
      <c r="C31" s="207" t="s">
        <v>271</v>
      </c>
      <c r="D31" s="206" t="s">
        <v>178</v>
      </c>
      <c r="E31" s="276" t="s">
        <v>179</v>
      </c>
      <c r="F31" s="193" t="s">
        <v>198</v>
      </c>
      <c r="G31" s="193" t="s">
        <v>259</v>
      </c>
      <c r="H31" s="209" t="s">
        <v>199</v>
      </c>
      <c r="I31" s="193">
        <v>2022</v>
      </c>
      <c r="J31" s="193" t="s">
        <v>260</v>
      </c>
      <c r="K31" s="195" t="s">
        <v>144</v>
      </c>
      <c r="L31" s="196" t="s">
        <v>144</v>
      </c>
      <c r="M31" s="209" t="s">
        <v>272</v>
      </c>
    </row>
    <row r="32" spans="2:13" ht="100.15" customHeight="1">
      <c r="B32" s="208" t="s">
        <v>273</v>
      </c>
      <c r="C32" s="207" t="s">
        <v>274</v>
      </c>
      <c r="D32" s="277" t="s">
        <v>275</v>
      </c>
      <c r="E32" s="193" t="s">
        <v>214</v>
      </c>
      <c r="F32" s="193" t="s">
        <v>276</v>
      </c>
      <c r="G32" s="193" t="s">
        <v>259</v>
      </c>
      <c r="H32" s="209" t="s">
        <v>199</v>
      </c>
      <c r="I32" s="193">
        <v>2022</v>
      </c>
      <c r="J32" s="193" t="s">
        <v>260</v>
      </c>
      <c r="K32" s="195" t="s">
        <v>148</v>
      </c>
      <c r="L32" s="196" t="s">
        <v>277</v>
      </c>
      <c r="M32" s="209" t="s">
        <v>278</v>
      </c>
    </row>
    <row r="33" spans="2:13" ht="138.75" customHeight="1">
      <c r="B33" s="208" t="s">
        <v>279</v>
      </c>
      <c r="C33" s="207" t="s">
        <v>280</v>
      </c>
      <c r="D33" s="277" t="s">
        <v>275</v>
      </c>
      <c r="E33" s="193" t="s">
        <v>214</v>
      </c>
      <c r="F33" s="193" t="s">
        <v>198</v>
      </c>
      <c r="G33" s="193" t="s">
        <v>269</v>
      </c>
      <c r="H33" s="209" t="s">
        <v>199</v>
      </c>
      <c r="I33" s="193">
        <v>2022</v>
      </c>
      <c r="J33" s="193" t="s">
        <v>260</v>
      </c>
      <c r="K33" s="195" t="s">
        <v>71</v>
      </c>
      <c r="L33" s="196" t="s">
        <v>71</v>
      </c>
      <c r="M33" s="209" t="s">
        <v>71</v>
      </c>
    </row>
    <row r="34" spans="2:13" ht="100.15" customHeight="1">
      <c r="B34" s="208" t="s">
        <v>281</v>
      </c>
      <c r="C34" s="207" t="s">
        <v>282</v>
      </c>
      <c r="D34" s="277" t="s">
        <v>275</v>
      </c>
      <c r="E34" s="193" t="s">
        <v>214</v>
      </c>
      <c r="F34" s="193" t="s">
        <v>276</v>
      </c>
      <c r="G34" s="193" t="s">
        <v>283</v>
      </c>
      <c r="H34" s="209" t="s">
        <v>199</v>
      </c>
      <c r="I34" s="193">
        <v>2022</v>
      </c>
      <c r="J34" s="193" t="s">
        <v>260</v>
      </c>
      <c r="K34" s="195" t="s">
        <v>71</v>
      </c>
      <c r="L34" s="196" t="s">
        <v>71</v>
      </c>
      <c r="M34" s="209" t="s">
        <v>71</v>
      </c>
    </row>
    <row r="35" spans="2:13" ht="100.15" customHeight="1">
      <c r="B35" s="208" t="s">
        <v>284</v>
      </c>
      <c r="C35" s="207" t="s">
        <v>285</v>
      </c>
      <c r="D35" s="277" t="s">
        <v>275</v>
      </c>
      <c r="E35" s="193" t="s">
        <v>214</v>
      </c>
      <c r="F35" s="193" t="s">
        <v>286</v>
      </c>
      <c r="G35" s="193" t="s">
        <v>287</v>
      </c>
      <c r="H35" s="209" t="s">
        <v>199</v>
      </c>
      <c r="I35" s="193">
        <v>2023</v>
      </c>
      <c r="J35" s="193" t="s">
        <v>260</v>
      </c>
      <c r="K35" s="195" t="s">
        <v>288</v>
      </c>
      <c r="L35" s="196" t="s">
        <v>288</v>
      </c>
      <c r="M35" s="209" t="s">
        <v>288</v>
      </c>
    </row>
    <row r="36" spans="2:13" ht="100.15" customHeight="1">
      <c r="B36" s="208" t="s">
        <v>289</v>
      </c>
      <c r="C36" s="207" t="s">
        <v>290</v>
      </c>
      <c r="D36" s="277" t="s">
        <v>275</v>
      </c>
      <c r="E36" s="193" t="s">
        <v>214</v>
      </c>
      <c r="F36" s="209" t="s">
        <v>198</v>
      </c>
      <c r="G36" s="193" t="s">
        <v>283</v>
      </c>
      <c r="H36" s="209" t="s">
        <v>199</v>
      </c>
      <c r="I36" s="209">
        <v>2022</v>
      </c>
      <c r="J36" s="193" t="s">
        <v>260</v>
      </c>
      <c r="K36" s="209" t="s">
        <v>71</v>
      </c>
      <c r="L36" s="210" t="s">
        <v>71</v>
      </c>
      <c r="M36" s="209" t="s">
        <v>71</v>
      </c>
    </row>
    <row r="37" spans="2:13" ht="36" customHeight="1">
      <c r="B37" s="333" t="s">
        <v>291</v>
      </c>
      <c r="C37" s="334"/>
      <c r="D37" s="334"/>
      <c r="E37" s="334"/>
      <c r="F37" s="334"/>
      <c r="G37" s="334"/>
      <c r="H37" s="334"/>
      <c r="I37" s="334"/>
      <c r="J37" s="334"/>
      <c r="K37" s="334"/>
      <c r="L37" s="334"/>
      <c r="M37" s="335"/>
    </row>
    <row r="38" spans="2:13" ht="129" customHeight="1">
      <c r="B38" s="208" t="s">
        <v>292</v>
      </c>
      <c r="C38" s="207" t="s">
        <v>293</v>
      </c>
      <c r="D38" s="206" t="s">
        <v>178</v>
      </c>
      <c r="E38" s="276" t="s">
        <v>179</v>
      </c>
      <c r="F38" s="193" t="s">
        <v>198</v>
      </c>
      <c r="G38" s="193" t="s">
        <v>294</v>
      </c>
      <c r="H38" s="209" t="s">
        <v>199</v>
      </c>
      <c r="I38" s="193">
        <v>2022</v>
      </c>
      <c r="J38" s="193" t="s">
        <v>295</v>
      </c>
      <c r="K38" s="195" t="s">
        <v>144</v>
      </c>
      <c r="L38" s="210" t="s">
        <v>144</v>
      </c>
      <c r="M38" s="209" t="s">
        <v>296</v>
      </c>
    </row>
    <row r="39" spans="2:13" ht="100.15" customHeight="1">
      <c r="B39" s="208" t="s">
        <v>297</v>
      </c>
      <c r="C39" s="207" t="s">
        <v>298</v>
      </c>
      <c r="D39" s="206" t="s">
        <v>178</v>
      </c>
      <c r="E39" s="276" t="s">
        <v>179</v>
      </c>
      <c r="F39" s="193" t="s">
        <v>276</v>
      </c>
      <c r="G39" s="193" t="s">
        <v>294</v>
      </c>
      <c r="H39" s="209" t="s">
        <v>199</v>
      </c>
      <c r="I39" s="193">
        <v>2022</v>
      </c>
      <c r="J39" s="193" t="s">
        <v>295</v>
      </c>
      <c r="K39" s="195" t="s">
        <v>148</v>
      </c>
      <c r="L39" s="210" t="s">
        <v>299</v>
      </c>
      <c r="M39" s="209" t="s">
        <v>300</v>
      </c>
    </row>
    <row r="40" spans="2:13" ht="100.15" customHeight="1">
      <c r="B40" s="208" t="s">
        <v>301</v>
      </c>
      <c r="C40" s="207" t="s">
        <v>302</v>
      </c>
      <c r="D40" s="206" t="s">
        <v>178</v>
      </c>
      <c r="E40" s="276" t="s">
        <v>179</v>
      </c>
      <c r="F40" s="193" t="s">
        <v>198</v>
      </c>
      <c r="G40" s="193" t="s">
        <v>294</v>
      </c>
      <c r="H40" s="193" t="s">
        <v>303</v>
      </c>
      <c r="I40" s="193">
        <v>2022</v>
      </c>
      <c r="J40" s="193" t="s">
        <v>295</v>
      </c>
      <c r="K40" s="195" t="s">
        <v>144</v>
      </c>
      <c r="L40" s="210" t="s">
        <v>144</v>
      </c>
      <c r="M40" s="209" t="s">
        <v>304</v>
      </c>
    </row>
    <row r="41" spans="2:13" ht="100.15" customHeight="1">
      <c r="B41" s="208" t="s">
        <v>305</v>
      </c>
      <c r="C41" s="207" t="s">
        <v>306</v>
      </c>
      <c r="D41" s="206" t="s">
        <v>178</v>
      </c>
      <c r="E41" s="276" t="s">
        <v>179</v>
      </c>
      <c r="F41" s="209" t="s">
        <v>180</v>
      </c>
      <c r="G41" s="193" t="s">
        <v>294</v>
      </c>
      <c r="H41" s="209" t="s">
        <v>307</v>
      </c>
      <c r="I41" s="193">
        <v>2022</v>
      </c>
      <c r="J41" s="193" t="s">
        <v>295</v>
      </c>
      <c r="K41" s="209" t="s">
        <v>148</v>
      </c>
      <c r="L41" s="210" t="s">
        <v>308</v>
      </c>
      <c r="M41" s="209" t="s">
        <v>309</v>
      </c>
    </row>
    <row r="42" spans="2:13" ht="28.5" customHeight="1">
      <c r="B42" s="342" t="s">
        <v>310</v>
      </c>
      <c r="C42" s="334"/>
      <c r="D42" s="334"/>
      <c r="E42" s="334"/>
      <c r="F42" s="334"/>
      <c r="G42" s="334"/>
      <c r="H42" s="334"/>
      <c r="I42" s="334"/>
      <c r="J42" s="334"/>
      <c r="K42" s="334"/>
      <c r="L42" s="343"/>
      <c r="M42" s="211"/>
    </row>
    <row r="43" spans="2:13" ht="122.25" customHeight="1">
      <c r="B43" s="208" t="s">
        <v>311</v>
      </c>
      <c r="C43" s="207" t="s">
        <v>312</v>
      </c>
      <c r="D43" s="206" t="s">
        <v>178</v>
      </c>
      <c r="E43" s="276" t="s">
        <v>179</v>
      </c>
      <c r="F43" s="193" t="s">
        <v>198</v>
      </c>
      <c r="G43" s="193" t="s">
        <v>313</v>
      </c>
      <c r="H43" s="193" t="s">
        <v>314</v>
      </c>
      <c r="I43" s="193">
        <v>2022</v>
      </c>
      <c r="J43" s="193" t="s">
        <v>315</v>
      </c>
      <c r="K43" s="195" t="s">
        <v>144</v>
      </c>
      <c r="L43" s="209" t="s">
        <v>144</v>
      </c>
      <c r="M43" s="209" t="s">
        <v>316</v>
      </c>
    </row>
    <row r="44" spans="2:13" ht="100.15" customHeight="1">
      <c r="B44" s="208" t="s">
        <v>317</v>
      </c>
      <c r="C44" s="207" t="s">
        <v>318</v>
      </c>
      <c r="D44" s="206" t="s">
        <v>178</v>
      </c>
      <c r="E44" s="276" t="s">
        <v>179</v>
      </c>
      <c r="F44" s="193" t="s">
        <v>198</v>
      </c>
      <c r="G44" s="193" t="s">
        <v>319</v>
      </c>
      <c r="H44" s="193" t="s">
        <v>307</v>
      </c>
      <c r="I44" s="193">
        <v>2022</v>
      </c>
      <c r="J44" s="193" t="s">
        <v>320</v>
      </c>
      <c r="K44" s="195" t="s">
        <v>144</v>
      </c>
      <c r="L44" s="209" t="s">
        <v>144</v>
      </c>
      <c r="M44" s="209" t="s">
        <v>219</v>
      </c>
    </row>
    <row r="45" spans="2:13" ht="143.25" customHeight="1">
      <c r="B45" s="208" t="s">
        <v>321</v>
      </c>
      <c r="C45" s="285" t="s">
        <v>322</v>
      </c>
      <c r="D45" s="206" t="s">
        <v>178</v>
      </c>
      <c r="E45" s="276" t="s">
        <v>179</v>
      </c>
      <c r="F45" s="193" t="s">
        <v>198</v>
      </c>
      <c r="G45" s="193" t="s">
        <v>319</v>
      </c>
      <c r="H45" s="193" t="s">
        <v>323</v>
      </c>
      <c r="I45" s="193">
        <v>2022</v>
      </c>
      <c r="J45" s="193" t="s">
        <v>315</v>
      </c>
      <c r="K45" s="195" t="s">
        <v>144</v>
      </c>
      <c r="L45" s="228" t="s">
        <v>144</v>
      </c>
      <c r="M45" s="209" t="s">
        <v>324</v>
      </c>
    </row>
    <row r="46" spans="2:13" ht="114.75" customHeight="1">
      <c r="B46" s="208" t="s">
        <v>325</v>
      </c>
      <c r="C46" s="207" t="s">
        <v>326</v>
      </c>
      <c r="D46" s="206" t="s">
        <v>178</v>
      </c>
      <c r="E46" s="276" t="s">
        <v>179</v>
      </c>
      <c r="F46" s="193" t="s">
        <v>198</v>
      </c>
      <c r="G46" s="193" t="s">
        <v>319</v>
      </c>
      <c r="H46" s="193" t="s">
        <v>199</v>
      </c>
      <c r="I46" s="193">
        <v>2022</v>
      </c>
      <c r="J46" s="193" t="s">
        <v>315</v>
      </c>
      <c r="K46" s="195" t="s">
        <v>144</v>
      </c>
      <c r="L46" s="195" t="s">
        <v>144</v>
      </c>
      <c r="M46" s="209" t="s">
        <v>324</v>
      </c>
    </row>
    <row r="47" spans="2:13" ht="120.75" customHeight="1">
      <c r="B47" s="208" t="s">
        <v>327</v>
      </c>
      <c r="C47" s="207" t="s">
        <v>328</v>
      </c>
      <c r="D47" s="277" t="s">
        <v>275</v>
      </c>
      <c r="E47" s="193" t="s">
        <v>214</v>
      </c>
      <c r="F47" s="193" t="s">
        <v>276</v>
      </c>
      <c r="G47" s="193" t="s">
        <v>329</v>
      </c>
      <c r="H47" s="193" t="s">
        <v>314</v>
      </c>
      <c r="I47" s="193">
        <v>2022</v>
      </c>
      <c r="J47" s="193" t="s">
        <v>315</v>
      </c>
      <c r="K47" s="195" t="s">
        <v>71</v>
      </c>
      <c r="L47" s="210" t="s">
        <v>330</v>
      </c>
      <c r="M47" s="209" t="s">
        <v>331</v>
      </c>
    </row>
    <row r="48" spans="2:13" ht="126" customHeight="1">
      <c r="B48" s="208" t="s">
        <v>332</v>
      </c>
      <c r="C48" s="207" t="s">
        <v>333</v>
      </c>
      <c r="D48" s="206" t="s">
        <v>178</v>
      </c>
      <c r="E48" s="276" t="s">
        <v>179</v>
      </c>
      <c r="F48" s="193" t="s">
        <v>334</v>
      </c>
      <c r="G48" s="193" t="s">
        <v>335</v>
      </c>
      <c r="H48" s="193" t="s">
        <v>336</v>
      </c>
      <c r="I48" s="193">
        <v>2022</v>
      </c>
      <c r="J48" s="193" t="s">
        <v>315</v>
      </c>
      <c r="K48" s="195" t="s">
        <v>288</v>
      </c>
      <c r="L48" s="210" t="s">
        <v>288</v>
      </c>
      <c r="M48" s="209" t="s">
        <v>288</v>
      </c>
    </row>
    <row r="49" spans="2:13" ht="115.5" customHeight="1">
      <c r="B49" s="208" t="s">
        <v>337</v>
      </c>
      <c r="C49" s="207" t="s">
        <v>338</v>
      </c>
      <c r="D49" s="277" t="s">
        <v>339</v>
      </c>
      <c r="E49" s="193" t="s">
        <v>214</v>
      </c>
      <c r="F49" s="193" t="s">
        <v>340</v>
      </c>
      <c r="G49" s="193" t="s">
        <v>329</v>
      </c>
      <c r="H49" s="193" t="s">
        <v>336</v>
      </c>
      <c r="I49" s="193">
        <v>2022</v>
      </c>
      <c r="J49" s="193" t="s">
        <v>315</v>
      </c>
      <c r="K49" s="195" t="s">
        <v>71</v>
      </c>
      <c r="L49" s="210" t="s">
        <v>330</v>
      </c>
      <c r="M49" s="209" t="s">
        <v>331</v>
      </c>
    </row>
    <row r="50" spans="2:13" ht="100.15" customHeight="1">
      <c r="B50" s="208" t="s">
        <v>341</v>
      </c>
      <c r="C50" s="207" t="s">
        <v>342</v>
      </c>
      <c r="D50" s="206" t="s">
        <v>178</v>
      </c>
      <c r="E50" s="276" t="s">
        <v>179</v>
      </c>
      <c r="F50" s="276" t="s">
        <v>276</v>
      </c>
      <c r="G50" s="193" t="s">
        <v>335</v>
      </c>
      <c r="H50" s="209" t="s">
        <v>314</v>
      </c>
      <c r="I50" s="193">
        <v>2022</v>
      </c>
      <c r="J50" s="193" t="s">
        <v>315</v>
      </c>
      <c r="K50" s="209" t="s">
        <v>148</v>
      </c>
      <c r="L50" s="210" t="s">
        <v>343</v>
      </c>
      <c r="M50" s="209" t="s">
        <v>344</v>
      </c>
    </row>
    <row r="51" spans="2:13" ht="37.5" customHeight="1">
      <c r="B51" s="342" t="s">
        <v>345</v>
      </c>
      <c r="C51" s="334"/>
      <c r="D51" s="334"/>
      <c r="E51" s="334"/>
      <c r="F51" s="334"/>
      <c r="G51" s="334"/>
      <c r="H51" s="334"/>
      <c r="I51" s="334"/>
      <c r="J51" s="334"/>
      <c r="K51" s="334"/>
      <c r="L51" s="343"/>
      <c r="M51" s="211"/>
    </row>
    <row r="52" spans="2:13" ht="229.5" customHeight="1">
      <c r="B52" s="208" t="s">
        <v>346</v>
      </c>
      <c r="C52" s="207" t="s">
        <v>347</v>
      </c>
      <c r="D52" s="206" t="s">
        <v>178</v>
      </c>
      <c r="E52" s="193" t="s">
        <v>348</v>
      </c>
      <c r="F52" s="193" t="s">
        <v>276</v>
      </c>
      <c r="G52" s="193" t="s">
        <v>349</v>
      </c>
      <c r="H52" s="193" t="s">
        <v>350</v>
      </c>
      <c r="I52" s="193">
        <v>2021</v>
      </c>
      <c r="J52" s="193" t="s">
        <v>351</v>
      </c>
      <c r="K52" s="344" t="s">
        <v>352</v>
      </c>
      <c r="L52" s="348" t="s">
        <v>148</v>
      </c>
      <c r="M52" s="346" t="s">
        <v>353</v>
      </c>
    </row>
    <row r="53" spans="2:13" ht="135" customHeight="1">
      <c r="B53" s="208" t="s">
        <v>354</v>
      </c>
      <c r="C53" s="207" t="s">
        <v>355</v>
      </c>
      <c r="D53" s="282" t="s">
        <v>178</v>
      </c>
      <c r="E53" s="281" t="s">
        <v>348</v>
      </c>
      <c r="F53" s="209" t="s">
        <v>356</v>
      </c>
      <c r="G53" s="280" t="s">
        <v>349</v>
      </c>
      <c r="H53" s="209" t="s">
        <v>350</v>
      </c>
      <c r="I53" s="282">
        <v>2021</v>
      </c>
      <c r="J53" s="283" t="s">
        <v>351</v>
      </c>
      <c r="K53" s="345"/>
      <c r="L53" s="349"/>
      <c r="M53" s="347"/>
    </row>
    <row r="54" spans="2:13" ht="30.75" customHeight="1">
      <c r="B54" s="342" t="s">
        <v>357</v>
      </c>
      <c r="C54" s="351"/>
      <c r="D54" s="351"/>
      <c r="E54" s="351"/>
      <c r="F54" s="351"/>
      <c r="G54" s="351"/>
      <c r="H54" s="351"/>
      <c r="I54" s="351"/>
      <c r="J54" s="351"/>
      <c r="K54" s="351"/>
      <c r="L54" s="352"/>
      <c r="M54" s="279"/>
    </row>
    <row r="55" spans="2:13" ht="135" customHeight="1">
      <c r="B55" s="208" t="s">
        <v>358</v>
      </c>
      <c r="C55" s="207" t="s">
        <v>359</v>
      </c>
      <c r="D55" s="277" t="s">
        <v>245</v>
      </c>
      <c r="E55" s="193" t="s">
        <v>214</v>
      </c>
      <c r="F55" s="193" t="s">
        <v>356</v>
      </c>
      <c r="G55" s="193" t="s">
        <v>360</v>
      </c>
      <c r="H55" s="209" t="s">
        <v>314</v>
      </c>
      <c r="I55" s="193">
        <v>2021</v>
      </c>
      <c r="J55" s="193" t="s">
        <v>320</v>
      </c>
      <c r="K55" s="195" t="s">
        <v>71</v>
      </c>
      <c r="L55" s="195" t="s">
        <v>71</v>
      </c>
      <c r="M55" s="209" t="s">
        <v>71</v>
      </c>
    </row>
    <row r="56" spans="2:13" ht="177" customHeight="1">
      <c r="B56" s="208" t="s">
        <v>361</v>
      </c>
      <c r="C56" s="207" t="s">
        <v>362</v>
      </c>
      <c r="D56" s="206" t="s">
        <v>178</v>
      </c>
      <c r="E56" s="276" t="s">
        <v>179</v>
      </c>
      <c r="F56" s="193" t="s">
        <v>198</v>
      </c>
      <c r="G56" s="193" t="s">
        <v>363</v>
      </c>
      <c r="H56" s="209" t="s">
        <v>199</v>
      </c>
      <c r="I56" s="193">
        <v>2022</v>
      </c>
      <c r="J56" s="193" t="s">
        <v>364</v>
      </c>
      <c r="K56" s="195" t="s">
        <v>144</v>
      </c>
      <c r="L56" s="195" t="s">
        <v>144</v>
      </c>
      <c r="M56" s="209" t="s">
        <v>365</v>
      </c>
    </row>
    <row r="57" spans="2:13" ht="100.15" customHeight="1">
      <c r="B57" s="208" t="s">
        <v>366</v>
      </c>
      <c r="C57" s="207" t="s">
        <v>367</v>
      </c>
      <c r="D57" s="206" t="s">
        <v>178</v>
      </c>
      <c r="E57" s="276" t="s">
        <v>179</v>
      </c>
      <c r="F57" s="276" t="s">
        <v>368</v>
      </c>
      <c r="G57" s="193" t="s">
        <v>363</v>
      </c>
      <c r="H57" s="209" t="s">
        <v>199</v>
      </c>
      <c r="I57" s="193">
        <v>2022</v>
      </c>
      <c r="J57" s="193" t="s">
        <v>364</v>
      </c>
      <c r="K57" s="195" t="s">
        <v>288</v>
      </c>
      <c r="L57" s="210" t="s">
        <v>288</v>
      </c>
      <c r="M57" s="209" t="s">
        <v>369</v>
      </c>
    </row>
    <row r="58" spans="2:13" ht="190.5" customHeight="1">
      <c r="B58" s="208" t="s">
        <v>370</v>
      </c>
      <c r="C58" s="207" t="s">
        <v>367</v>
      </c>
      <c r="D58" s="277" t="s">
        <v>245</v>
      </c>
      <c r="E58" s="193" t="s">
        <v>214</v>
      </c>
      <c r="F58" s="276" t="s">
        <v>368</v>
      </c>
      <c r="G58" s="276" t="s">
        <v>360</v>
      </c>
      <c r="H58" s="193" t="s">
        <v>371</v>
      </c>
      <c r="I58" s="193">
        <v>2022</v>
      </c>
      <c r="J58" s="193" t="s">
        <v>372</v>
      </c>
      <c r="K58" s="195" t="s">
        <v>288</v>
      </c>
      <c r="L58" s="210" t="s">
        <v>288</v>
      </c>
      <c r="M58" s="209" t="s">
        <v>288</v>
      </c>
    </row>
    <row r="59" spans="2:13" ht="163.5" customHeight="1">
      <c r="B59" s="208" t="s">
        <v>373</v>
      </c>
      <c r="C59" s="207" t="s">
        <v>374</v>
      </c>
      <c r="D59" s="206" t="s">
        <v>178</v>
      </c>
      <c r="E59" s="276" t="s">
        <v>179</v>
      </c>
      <c r="F59" s="193" t="s">
        <v>198</v>
      </c>
      <c r="G59" s="193" t="s">
        <v>375</v>
      </c>
      <c r="H59" s="193" t="s">
        <v>336</v>
      </c>
      <c r="I59" s="193">
        <v>2022</v>
      </c>
      <c r="J59" s="193" t="s">
        <v>376</v>
      </c>
      <c r="K59" s="195" t="s">
        <v>144</v>
      </c>
      <c r="L59" s="210" t="s">
        <v>144</v>
      </c>
      <c r="M59" s="209" t="s">
        <v>369</v>
      </c>
    </row>
    <row r="60" spans="2:13" ht="100.15" customHeight="1">
      <c r="B60" s="208"/>
      <c r="C60" s="207"/>
      <c r="D60" s="209"/>
      <c r="E60" s="209"/>
      <c r="F60" s="209"/>
      <c r="G60" s="209"/>
      <c r="H60" s="217" t="s">
        <v>377</v>
      </c>
      <c r="I60" s="227" t="s">
        <v>378</v>
      </c>
      <c r="J60" s="209"/>
      <c r="K60" s="284" t="s">
        <v>379</v>
      </c>
      <c r="L60" s="216" t="s">
        <v>380</v>
      </c>
      <c r="M60" s="230" t="s">
        <v>381</v>
      </c>
    </row>
    <row r="64" spans="2:13" ht="14.65" customHeight="1">
      <c r="B64" s="91" t="s">
        <v>382</v>
      </c>
      <c r="C64" s="91"/>
      <c r="D64" s="91"/>
      <c r="E64" s="91"/>
      <c r="F64" s="91"/>
      <c r="G64" s="91"/>
      <c r="H64" s="91"/>
      <c r="I64" s="91"/>
      <c r="J64" s="91"/>
      <c r="K64" s="91"/>
    </row>
    <row r="65" spans="2:12" ht="14.65" customHeight="1">
      <c r="B65" s="91" t="s">
        <v>383</v>
      </c>
      <c r="C65" s="91"/>
      <c r="D65" s="91"/>
      <c r="E65" s="91"/>
      <c r="F65" s="91"/>
      <c r="G65" s="91"/>
      <c r="H65" s="91"/>
      <c r="I65" s="91"/>
      <c r="J65" s="91"/>
      <c r="K65" s="91"/>
      <c r="L65" s="25"/>
    </row>
    <row r="66" spans="2:12" ht="14.65" customHeight="1">
      <c r="B66" s="91" t="s">
        <v>384</v>
      </c>
      <c r="C66" s="91"/>
      <c r="D66" s="91"/>
      <c r="E66" s="91"/>
      <c r="F66" s="91"/>
      <c r="G66" s="91"/>
      <c r="H66" s="91"/>
      <c r="I66" s="91"/>
      <c r="J66" s="91"/>
      <c r="K66" s="91"/>
      <c r="L66" s="25"/>
    </row>
    <row r="67" spans="2:12" ht="14.65" customHeight="1">
      <c r="B67" s="91" t="s">
        <v>385</v>
      </c>
      <c r="C67" s="91"/>
      <c r="D67" s="91"/>
      <c r="E67" s="91"/>
      <c r="F67" s="91"/>
      <c r="G67" s="91"/>
      <c r="H67" s="91"/>
      <c r="I67" s="91"/>
      <c r="J67" s="91"/>
      <c r="K67" s="91"/>
      <c r="L67" s="25"/>
    </row>
    <row r="68" spans="2:12" ht="14.65" customHeight="1">
      <c r="B68" s="91" t="s">
        <v>386</v>
      </c>
      <c r="C68" s="91"/>
      <c r="D68" s="91"/>
      <c r="E68" s="91"/>
      <c r="F68" s="91"/>
      <c r="G68" s="91"/>
      <c r="H68" s="91"/>
      <c r="I68" s="91"/>
      <c r="J68" s="91"/>
      <c r="K68" s="91"/>
      <c r="L68" s="25"/>
    </row>
    <row r="69" spans="2:12" ht="14.65" customHeight="1">
      <c r="B69" s="91" t="s">
        <v>387</v>
      </c>
      <c r="C69" s="91"/>
      <c r="D69" s="91"/>
      <c r="E69" s="91"/>
      <c r="F69" s="91"/>
      <c r="G69" s="91"/>
      <c r="H69" s="91"/>
      <c r="I69" s="91"/>
      <c r="J69" s="91"/>
      <c r="K69" s="91"/>
      <c r="L69" s="25"/>
    </row>
    <row r="70" spans="2:12" ht="14.65" customHeight="1">
      <c r="B70" s="91" t="s">
        <v>388</v>
      </c>
      <c r="C70" s="91"/>
      <c r="D70" s="91"/>
      <c r="E70" s="91"/>
      <c r="F70" s="91"/>
      <c r="G70" s="91"/>
      <c r="H70" s="91"/>
      <c r="I70" s="91"/>
      <c r="J70" s="91"/>
      <c r="K70" s="91"/>
      <c r="L70" s="25"/>
    </row>
    <row r="71" spans="2:12" ht="14.65" customHeight="1">
      <c r="B71" s="91" t="s">
        <v>389</v>
      </c>
      <c r="C71" s="91"/>
      <c r="D71" s="91"/>
      <c r="E71" s="91"/>
      <c r="F71" s="91"/>
      <c r="G71" s="91"/>
      <c r="H71" s="91"/>
      <c r="I71" s="91"/>
      <c r="J71" s="91"/>
      <c r="K71" s="91"/>
      <c r="L71" s="25"/>
    </row>
    <row r="72" spans="2:12" ht="14.65" customHeight="1">
      <c r="B72" s="91" t="s">
        <v>390</v>
      </c>
      <c r="C72" s="91"/>
      <c r="D72" s="91"/>
      <c r="E72" s="91"/>
      <c r="F72" s="91"/>
      <c r="G72" s="91"/>
      <c r="H72" s="91"/>
      <c r="I72" s="91"/>
      <c r="J72" s="91"/>
      <c r="K72" s="91"/>
      <c r="L72" s="25"/>
    </row>
    <row r="73" spans="2:12" ht="14.65" customHeight="1">
      <c r="B73" s="91" t="s">
        <v>391</v>
      </c>
      <c r="C73" s="91"/>
      <c r="D73" s="91"/>
      <c r="E73" s="91"/>
      <c r="F73" s="91"/>
      <c r="G73" s="91"/>
      <c r="H73" s="91"/>
      <c r="I73" s="91"/>
      <c r="J73" s="91"/>
      <c r="K73" s="91"/>
      <c r="L73" s="25"/>
    </row>
    <row r="74" spans="2:12" ht="14.65" customHeight="1">
      <c r="B74" s="91" t="s">
        <v>392</v>
      </c>
      <c r="C74" s="91"/>
      <c r="D74" s="91"/>
      <c r="E74" s="91"/>
      <c r="F74" s="91"/>
      <c r="G74" s="91"/>
      <c r="H74" s="91"/>
      <c r="I74" s="91"/>
      <c r="J74" s="91"/>
      <c r="K74" s="91"/>
      <c r="L74" s="25"/>
    </row>
    <row r="77" spans="2:12" ht="14.65" customHeight="1">
      <c r="B77" s="26" t="s">
        <v>54</v>
      </c>
      <c r="C77" s="26"/>
    </row>
    <row r="79" spans="2:12" ht="14.65" customHeight="1">
      <c r="B79" t="s">
        <v>393</v>
      </c>
    </row>
    <row r="80" spans="2:12" ht="14.65" customHeight="1">
      <c r="B80" t="s">
        <v>394</v>
      </c>
    </row>
    <row r="81" spans="2:28" ht="14.65" customHeight="1">
      <c r="B81" t="s">
        <v>395</v>
      </c>
    </row>
    <row r="82" spans="2:28" ht="14.65" customHeight="1">
      <c r="B82" t="s">
        <v>396</v>
      </c>
    </row>
    <row r="83" spans="2:28" ht="14.65" customHeight="1">
      <c r="B83" t="s">
        <v>397</v>
      </c>
    </row>
    <row r="84" spans="2:28" ht="14.65" customHeight="1">
      <c r="B84" t="s">
        <v>398</v>
      </c>
    </row>
    <row r="85" spans="2:28" ht="5.25" customHeight="1"/>
    <row r="86" spans="2:28" ht="93.75" customHeight="1">
      <c r="B86" s="350" t="s">
        <v>399</v>
      </c>
      <c r="C86" s="350"/>
      <c r="D86" s="350"/>
      <c r="E86" s="350"/>
      <c r="F86" s="350"/>
      <c r="G86" s="350"/>
      <c r="H86" s="350"/>
    </row>
    <row r="95" spans="2:28" ht="14.65" customHeight="1">
      <c r="M95" s="25"/>
      <c r="N95" s="12"/>
      <c r="O95" s="12"/>
      <c r="P95" s="12"/>
      <c r="Q95" s="12"/>
      <c r="R95" s="12"/>
      <c r="S95" s="12"/>
      <c r="T95" s="12"/>
      <c r="U95" s="12"/>
      <c r="V95" s="12"/>
      <c r="W95" s="12"/>
      <c r="X95" s="12"/>
      <c r="Y95" s="12"/>
      <c r="Z95" s="12"/>
      <c r="AA95" s="12"/>
      <c r="AB95" s="12"/>
    </row>
    <row r="96" spans="2:28" ht="14.65" customHeight="1">
      <c r="M96" s="25"/>
      <c r="N96" s="12"/>
      <c r="O96" s="12"/>
      <c r="P96" s="12"/>
      <c r="Q96" s="12"/>
      <c r="R96" s="12"/>
      <c r="S96" s="12"/>
      <c r="T96" s="12"/>
      <c r="U96" s="12"/>
      <c r="V96" s="12"/>
      <c r="W96" s="12"/>
      <c r="X96" s="12"/>
      <c r="Y96" s="12"/>
      <c r="Z96" s="12"/>
      <c r="AA96" s="12"/>
      <c r="AB96" s="12"/>
    </row>
    <row r="97" spans="13:28" ht="14.65" customHeight="1">
      <c r="M97" s="25"/>
      <c r="N97" s="12"/>
      <c r="O97" s="12"/>
      <c r="P97" s="12"/>
      <c r="Q97" s="12"/>
      <c r="R97" s="12"/>
      <c r="S97" s="12"/>
      <c r="T97" s="12"/>
      <c r="U97" s="12"/>
      <c r="V97" s="12"/>
      <c r="W97" s="12"/>
      <c r="X97" s="12"/>
      <c r="Y97" s="12"/>
      <c r="Z97" s="12"/>
      <c r="AA97" s="12"/>
      <c r="AB97" s="12"/>
    </row>
    <row r="98" spans="13:28" ht="14.65" customHeight="1">
      <c r="M98" s="25"/>
      <c r="N98" s="12"/>
      <c r="O98" s="12"/>
      <c r="P98" s="12"/>
      <c r="Q98" s="12"/>
      <c r="R98" s="12"/>
      <c r="S98" s="12"/>
      <c r="T98" s="12"/>
      <c r="U98" s="12"/>
      <c r="V98" s="12"/>
      <c r="W98" s="12"/>
      <c r="X98" s="12"/>
      <c r="Y98" s="12"/>
      <c r="Z98" s="12"/>
      <c r="AA98" s="12"/>
      <c r="AB98" s="12"/>
    </row>
    <row r="99" spans="13:28" ht="14.65" customHeight="1">
      <c r="M99" s="25"/>
      <c r="N99" s="12"/>
      <c r="O99" s="12"/>
      <c r="P99" s="12"/>
      <c r="Q99" s="12"/>
      <c r="R99" s="12"/>
      <c r="S99" s="12"/>
      <c r="T99" s="12"/>
      <c r="U99" s="12"/>
      <c r="V99" s="12"/>
      <c r="W99" s="12"/>
      <c r="X99" s="12"/>
      <c r="Y99" s="12"/>
      <c r="Z99" s="12"/>
      <c r="AA99" s="12"/>
      <c r="AB99" s="12"/>
    </row>
    <row r="100" spans="13:28" ht="14.65" customHeight="1">
      <c r="M100" s="25"/>
      <c r="N100" s="12"/>
      <c r="O100" s="12"/>
      <c r="P100" s="12"/>
      <c r="Q100" s="12"/>
      <c r="R100" s="12"/>
      <c r="S100" s="12"/>
      <c r="T100" s="12"/>
      <c r="U100" s="12"/>
      <c r="V100" s="12"/>
      <c r="W100" s="12"/>
      <c r="X100" s="12"/>
      <c r="Y100" s="12"/>
      <c r="Z100" s="12"/>
      <c r="AA100" s="12"/>
      <c r="AB100" s="12"/>
    </row>
    <row r="101" spans="13:28" ht="14.65" customHeight="1">
      <c r="M101" s="25"/>
      <c r="N101" s="12"/>
      <c r="O101" s="12"/>
      <c r="P101" s="12"/>
      <c r="Q101" s="12"/>
      <c r="R101" s="12"/>
      <c r="S101" s="12"/>
      <c r="T101" s="12"/>
      <c r="U101" s="12"/>
      <c r="V101" s="12"/>
      <c r="W101" s="12"/>
      <c r="X101" s="12"/>
      <c r="Y101" s="12"/>
      <c r="Z101" s="12"/>
      <c r="AA101" s="12"/>
      <c r="AB101" s="12"/>
    </row>
    <row r="102" spans="13:28" ht="14.65" customHeight="1">
      <c r="M102" s="25"/>
      <c r="N102" s="12"/>
      <c r="O102" s="12"/>
      <c r="P102" s="12"/>
      <c r="Q102" s="12"/>
      <c r="R102" s="12"/>
      <c r="S102" s="12"/>
      <c r="T102" s="12"/>
      <c r="U102" s="12"/>
      <c r="V102" s="12"/>
      <c r="W102" s="12"/>
      <c r="X102" s="12"/>
      <c r="Y102" s="12"/>
      <c r="Z102" s="12"/>
      <c r="AA102" s="12"/>
      <c r="AB102" s="12"/>
    </row>
    <row r="103" spans="13:28" ht="14.65" customHeight="1">
      <c r="M103" s="25"/>
      <c r="N103" s="12"/>
      <c r="O103" s="12"/>
      <c r="P103" s="12"/>
      <c r="Q103" s="12"/>
      <c r="R103" s="12"/>
      <c r="S103" s="12"/>
      <c r="T103" s="12"/>
      <c r="U103" s="12"/>
      <c r="V103" s="12"/>
      <c r="W103" s="12"/>
      <c r="X103" s="12"/>
      <c r="Y103" s="12"/>
      <c r="Z103" s="12"/>
      <c r="AA103" s="12"/>
      <c r="AB103" s="12"/>
    </row>
    <row r="104" spans="13:28" ht="14.65" customHeight="1">
      <c r="M104" s="25"/>
      <c r="N104" s="12"/>
      <c r="O104" s="12"/>
      <c r="P104" s="12"/>
      <c r="Q104" s="12"/>
      <c r="R104" s="12"/>
      <c r="S104" s="12"/>
      <c r="T104" s="12"/>
      <c r="U104" s="12"/>
      <c r="V104" s="12"/>
      <c r="W104" s="12"/>
      <c r="X104" s="12"/>
      <c r="Y104" s="12"/>
      <c r="Z104" s="12"/>
      <c r="AA104" s="12"/>
      <c r="AB104" s="12"/>
    </row>
  </sheetData>
  <mergeCells count="20">
    <mergeCell ref="B42:L42"/>
    <mergeCell ref="K52:K53"/>
    <mergeCell ref="M52:M53"/>
    <mergeCell ref="L52:L53"/>
    <mergeCell ref="B86:H86"/>
    <mergeCell ref="B51:L51"/>
    <mergeCell ref="B54:L54"/>
    <mergeCell ref="B8:J8"/>
    <mergeCell ref="B25:M25"/>
    <mergeCell ref="B37:M37"/>
    <mergeCell ref="K6:M7"/>
    <mergeCell ref="I6:I7"/>
    <mergeCell ref="J6:J7"/>
    <mergeCell ref="B6:B7"/>
    <mergeCell ref="C6:C7"/>
    <mergeCell ref="D6:D7"/>
    <mergeCell ref="E6:E7"/>
    <mergeCell ref="F6:F7"/>
    <mergeCell ref="G6:G7"/>
    <mergeCell ref="H6:H7"/>
  </mergeCells>
  <hyperlinks>
    <hyperlink ref="B4" location="'Index sheet'!A1" display="Back to index" xr:uid="{00000000-0004-0000-0500-000000000000}"/>
  </hyperlinks>
  <pageMargins left="0.7" right="0.7" top="0.75" bottom="0.75" header="0.3" footer="0.3"/>
  <ignoredErrors>
    <ignoredError sqref="B1:M4 B5:C5 E5:I5 K5:M5 B7:J7 B6:H6 N11 J6:K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B1:M50"/>
  <sheetViews>
    <sheetView showGridLines="0" topLeftCell="A35" zoomScale="160" zoomScaleNormal="160" workbookViewId="0">
      <selection activeCell="C27" sqref="C27:E33"/>
    </sheetView>
  </sheetViews>
  <sheetFormatPr defaultColWidth="8.7109375" defaultRowHeight="14.65" customHeight="1"/>
  <cols>
    <col min="1" max="1" width="3.140625" customWidth="1"/>
    <col min="2" max="2" width="44.42578125" customWidth="1"/>
    <col min="3" max="5" width="16.42578125" customWidth="1"/>
  </cols>
  <sheetData>
    <row r="1" spans="2:13" s="12" customFormat="1" ht="15" customHeight="1">
      <c r="B1" s="13" t="s">
        <v>400</v>
      </c>
      <c r="C1" s="13"/>
      <c r="D1" s="13"/>
      <c r="E1" s="13"/>
      <c r="F1" s="13"/>
      <c r="G1" s="13"/>
      <c r="H1" s="13"/>
      <c r="I1" s="13"/>
      <c r="J1" s="13"/>
      <c r="K1" s="13"/>
    </row>
    <row r="2" spans="2:13" s="12" customFormat="1" ht="15" customHeight="1">
      <c r="B2" s="13" t="s">
        <v>16</v>
      </c>
      <c r="C2" s="13"/>
      <c r="D2" s="13"/>
      <c r="E2" s="13"/>
      <c r="F2" s="13"/>
      <c r="G2" s="13"/>
      <c r="H2" s="13"/>
      <c r="I2" s="13"/>
      <c r="J2" s="13"/>
      <c r="K2" s="13"/>
      <c r="M2" s="34"/>
    </row>
    <row r="3" spans="2:13" s="12" customFormat="1" ht="15" customHeight="1">
      <c r="B3" s="353"/>
      <c r="C3" s="353"/>
      <c r="D3" s="353"/>
      <c r="E3" s="353"/>
      <c r="F3" s="353"/>
      <c r="G3" s="353"/>
      <c r="H3" s="353"/>
      <c r="I3" s="353"/>
      <c r="J3" s="353"/>
      <c r="K3" s="353"/>
      <c r="L3" s="359"/>
    </row>
    <row r="4" spans="2:13" s="12" customFormat="1" ht="13.15" customHeight="1">
      <c r="B4" s="92" t="s">
        <v>35</v>
      </c>
      <c r="C4" s="92"/>
      <c r="D4" s="92"/>
      <c r="E4" s="92"/>
      <c r="F4" s="92"/>
      <c r="G4" s="92"/>
      <c r="H4" s="92"/>
      <c r="I4" s="92"/>
      <c r="J4" s="92"/>
      <c r="K4" s="92"/>
    </row>
    <row r="5" spans="2:13" ht="15"/>
    <row r="6" spans="2:13" ht="27.75" customHeight="1">
      <c r="B6" s="354" t="s">
        <v>401</v>
      </c>
      <c r="C6" s="354"/>
      <c r="D6" s="354"/>
      <c r="E6" s="354"/>
      <c r="F6" s="354"/>
      <c r="G6" s="354"/>
      <c r="H6" s="354"/>
      <c r="I6" s="356"/>
    </row>
    <row r="7" spans="2:13" ht="15" customHeight="1"/>
    <row r="8" spans="2:13" ht="57.4" customHeight="1">
      <c r="B8" s="93" t="s">
        <v>402</v>
      </c>
      <c r="C8" s="231" t="s">
        <v>403</v>
      </c>
      <c r="D8" s="231" t="s">
        <v>404</v>
      </c>
      <c r="E8" s="94" t="s">
        <v>405</v>
      </c>
    </row>
    <row r="9" spans="2:13" ht="15.4" customHeight="1" thickBot="1">
      <c r="B9" s="95"/>
      <c r="C9" s="185" t="s">
        <v>406</v>
      </c>
      <c r="D9" s="96"/>
      <c r="E9" s="97" t="s">
        <v>407</v>
      </c>
    </row>
    <row r="10" spans="2:13" ht="15" customHeight="1" thickTop="1">
      <c r="B10" s="98" t="s">
        <v>408</v>
      </c>
      <c r="C10" s="289">
        <v>20334.5</v>
      </c>
      <c r="D10" s="290">
        <v>30374.7</v>
      </c>
      <c r="E10" s="291">
        <f>(D10-C10)/C10</f>
        <v>0.49375199783618978</v>
      </c>
    </row>
    <row r="11" spans="2:13" ht="15">
      <c r="B11" s="98" t="s">
        <v>409</v>
      </c>
      <c r="C11" s="289">
        <v>12975.4</v>
      </c>
      <c r="D11" s="290">
        <v>28589</v>
      </c>
      <c r="E11" s="291">
        <f t="shared" ref="E11:E16" si="0">(D11-C11)/C11</f>
        <v>1.203323211615827</v>
      </c>
    </row>
    <row r="12" spans="2:13" ht="15">
      <c r="B12" s="98" t="s">
        <v>410</v>
      </c>
      <c r="C12" s="289">
        <v>8895</v>
      </c>
      <c r="D12" s="290">
        <v>11604.2</v>
      </c>
      <c r="E12" s="291">
        <f t="shared" si="0"/>
        <v>0.30457560427206304</v>
      </c>
    </row>
    <row r="13" spans="2:13" ht="15">
      <c r="B13" s="99" t="s">
        <v>411</v>
      </c>
      <c r="C13" s="289">
        <v>8921.2999999999993</v>
      </c>
      <c r="D13" s="290">
        <v>11624</v>
      </c>
      <c r="E13" s="291">
        <f t="shared" si="0"/>
        <v>0.30294912176476535</v>
      </c>
    </row>
    <row r="14" spans="2:13" ht="15">
      <c r="B14" s="99" t="s">
        <v>412</v>
      </c>
      <c r="C14" s="289">
        <v>1573.1</v>
      </c>
      <c r="D14" s="290">
        <v>1948.6</v>
      </c>
      <c r="E14" s="291">
        <f t="shared" si="0"/>
        <v>0.23870065475812091</v>
      </c>
    </row>
    <row r="15" spans="2:13" ht="15">
      <c r="B15" s="99" t="s">
        <v>413</v>
      </c>
      <c r="C15" s="289">
        <v>1582.2</v>
      </c>
      <c r="D15" s="290">
        <v>1955.4</v>
      </c>
      <c r="E15" s="291">
        <f t="shared" si="0"/>
        <v>0.23587409935532805</v>
      </c>
    </row>
    <row r="16" spans="2:13" ht="15">
      <c r="B16" s="99" t="s">
        <v>414</v>
      </c>
      <c r="C16" s="289">
        <v>263.3</v>
      </c>
      <c r="D16" s="290">
        <v>2360.1</v>
      </c>
      <c r="E16" s="291">
        <f t="shared" si="0"/>
        <v>7.9635396885681722</v>
      </c>
    </row>
    <row r="17" spans="2:5" ht="15">
      <c r="B17" s="99" t="s">
        <v>415</v>
      </c>
      <c r="C17" s="289" t="s">
        <v>416</v>
      </c>
      <c r="D17" s="289" t="s">
        <v>416</v>
      </c>
      <c r="E17" s="289" t="s">
        <v>416</v>
      </c>
    </row>
    <row r="18" spans="2:5" ht="15">
      <c r="B18" s="99" t="s">
        <v>417</v>
      </c>
      <c r="C18" s="289" t="s">
        <v>418</v>
      </c>
      <c r="D18" s="289" t="s">
        <v>418</v>
      </c>
      <c r="E18" s="289" t="s">
        <v>418</v>
      </c>
    </row>
    <row r="19" spans="2:5" ht="15">
      <c r="B19" s="99" t="s">
        <v>419</v>
      </c>
      <c r="C19" s="289" t="s">
        <v>418</v>
      </c>
      <c r="D19" s="289" t="s">
        <v>418</v>
      </c>
      <c r="E19" s="289" t="s">
        <v>418</v>
      </c>
    </row>
    <row r="20" spans="2:5" ht="15" customHeight="1" thickBot="1">
      <c r="B20" s="99" t="s">
        <v>420</v>
      </c>
      <c r="C20" s="289" t="s">
        <v>416</v>
      </c>
      <c r="D20" s="289" t="s">
        <v>416</v>
      </c>
      <c r="E20" s="289" t="s">
        <v>416</v>
      </c>
    </row>
    <row r="21" spans="2:5" ht="15.75" thickBot="1">
      <c r="B21" s="100" t="s">
        <v>421</v>
      </c>
      <c r="C21" s="292">
        <v>31065.9</v>
      </c>
      <c r="D21" s="293">
        <v>46287.6</v>
      </c>
      <c r="E21" s="294">
        <f>(D21-C21)/C21</f>
        <v>0.48998097592537143</v>
      </c>
    </row>
    <row r="22" spans="2:5" ht="15.75" thickBot="1">
      <c r="B22" s="101" t="s">
        <v>422</v>
      </c>
      <c r="C22" s="295">
        <v>23742.2</v>
      </c>
      <c r="D22" s="295">
        <v>44528.6</v>
      </c>
      <c r="E22" s="294">
        <f>(D22-C22)/C22</f>
        <v>0.87550437617406973</v>
      </c>
    </row>
    <row r="23" spans="2:5" ht="15">
      <c r="B23" s="103"/>
      <c r="C23" s="103"/>
      <c r="D23" s="103"/>
      <c r="E23" s="104"/>
    </row>
    <row r="24" spans="2:5" ht="15" customHeight="1">
      <c r="B24" s="103"/>
      <c r="C24" s="103"/>
      <c r="D24" s="103"/>
      <c r="E24" s="103"/>
    </row>
    <row r="25" spans="2:5" ht="57.4" customHeight="1">
      <c r="B25" s="93" t="s">
        <v>423</v>
      </c>
      <c r="C25" s="231" t="s">
        <v>424</v>
      </c>
      <c r="D25" s="231" t="s">
        <v>404</v>
      </c>
      <c r="E25" s="94" t="s">
        <v>405</v>
      </c>
    </row>
    <row r="26" spans="2:5" ht="15.4" customHeight="1" thickBot="1">
      <c r="B26" s="95"/>
      <c r="C26" s="96" t="s">
        <v>406</v>
      </c>
      <c r="D26" s="96"/>
      <c r="E26" s="97" t="s">
        <v>407</v>
      </c>
    </row>
    <row r="27" spans="2:5" ht="15" customHeight="1" thickTop="1">
      <c r="B27" s="99" t="s">
        <v>425</v>
      </c>
      <c r="C27" s="289">
        <v>19739.7</v>
      </c>
      <c r="D27" s="290">
        <v>28714.9</v>
      </c>
      <c r="E27" s="291">
        <f>(D27-C27)/C27</f>
        <v>0.45467762934593742</v>
      </c>
    </row>
    <row r="28" spans="2:5" ht="15">
      <c r="B28" s="99" t="s">
        <v>426</v>
      </c>
      <c r="C28" s="289">
        <v>1463.3</v>
      </c>
      <c r="D28" s="290">
        <v>5049.1000000000004</v>
      </c>
      <c r="E28" s="291">
        <f t="shared" ref="E28:E33" si="1">(D28-C28)/C28</f>
        <v>2.450488621608693</v>
      </c>
    </row>
    <row r="29" spans="2:5" ht="15">
      <c r="B29" s="99" t="s">
        <v>427</v>
      </c>
      <c r="C29" s="289">
        <v>6170.9</v>
      </c>
      <c r="D29" s="290">
        <v>7274.6</v>
      </c>
      <c r="E29" s="291">
        <f t="shared" si="1"/>
        <v>0.17885559642839793</v>
      </c>
    </row>
    <row r="30" spans="2:5" ht="15">
      <c r="B30" s="99" t="s">
        <v>428</v>
      </c>
      <c r="C30" s="289">
        <v>-7323.7</v>
      </c>
      <c r="D30" s="296">
        <v>-1759.1</v>
      </c>
      <c r="E30" s="291">
        <f t="shared" si="1"/>
        <v>-0.75980720127804258</v>
      </c>
    </row>
    <row r="31" spans="2:5" ht="15">
      <c r="B31" s="99" t="s">
        <v>429</v>
      </c>
      <c r="C31" s="289">
        <v>3691.9</v>
      </c>
      <c r="D31" s="290">
        <v>5149</v>
      </c>
      <c r="E31" s="297">
        <f t="shared" si="1"/>
        <v>0.39467482867899994</v>
      </c>
    </row>
    <row r="32" spans="2:5" ht="15">
      <c r="B32" s="105" t="s">
        <v>430</v>
      </c>
      <c r="C32" s="298" t="s">
        <v>418</v>
      </c>
      <c r="D32" s="299" t="s">
        <v>418</v>
      </c>
      <c r="E32" s="300" t="s">
        <v>418</v>
      </c>
    </row>
    <row r="33" spans="2:5" ht="15" customHeight="1" thickBot="1">
      <c r="B33" s="102" t="s">
        <v>431</v>
      </c>
      <c r="C33" s="301">
        <v>23742.2</v>
      </c>
      <c r="D33" s="302">
        <v>44528.6</v>
      </c>
      <c r="E33" s="303">
        <f t="shared" si="1"/>
        <v>0.87550437617406973</v>
      </c>
    </row>
    <row r="34" spans="2:5" ht="15" customHeight="1">
      <c r="B34" s="106" t="s">
        <v>432</v>
      </c>
      <c r="C34" s="103"/>
      <c r="D34" s="103"/>
      <c r="E34" s="104"/>
    </row>
    <row r="35" spans="2:5" ht="15" customHeight="1">
      <c r="B35" s="106" t="s">
        <v>433</v>
      </c>
      <c r="C35" s="103"/>
      <c r="D35" s="103"/>
      <c r="E35" s="103"/>
    </row>
    <row r="36" spans="2:5" ht="15" customHeight="1">
      <c r="B36" s="106" t="s">
        <v>434</v>
      </c>
      <c r="C36" s="103"/>
      <c r="D36" s="103"/>
      <c r="E36" s="103"/>
    </row>
    <row r="37" spans="2:5" ht="15" customHeight="1">
      <c r="B37" s="106" t="s">
        <v>435</v>
      </c>
      <c r="C37" s="107"/>
      <c r="D37" s="107"/>
      <c r="E37" s="107"/>
    </row>
    <row r="38" spans="2:5" ht="15" customHeight="1">
      <c r="B38" s="106" t="s">
        <v>436</v>
      </c>
      <c r="C38" s="108"/>
      <c r="D38" s="108"/>
      <c r="E38" s="108"/>
    </row>
    <row r="39" spans="2:5" ht="15" customHeight="1">
      <c r="B39" s="106" t="s">
        <v>437</v>
      </c>
      <c r="C39" s="108"/>
      <c r="D39" s="108"/>
      <c r="E39" s="108"/>
    </row>
    <row r="40" spans="2:5" ht="15" customHeight="1">
      <c r="B40" s="106" t="s">
        <v>438</v>
      </c>
      <c r="C40" s="108"/>
      <c r="D40" s="108"/>
      <c r="E40" s="108"/>
    </row>
    <row r="41" spans="2:5" ht="15" customHeight="1">
      <c r="B41" s="106" t="s">
        <v>439</v>
      </c>
      <c r="C41" s="108"/>
      <c r="D41" s="108"/>
      <c r="E41" s="108"/>
    </row>
    <row r="42" spans="2:5" ht="15">
      <c r="B42" s="109"/>
      <c r="C42" s="108"/>
      <c r="D42" s="108"/>
      <c r="E42" s="108"/>
    </row>
    <row r="43" spans="2:5" ht="15">
      <c r="B43" s="110" t="s">
        <v>440</v>
      </c>
      <c r="C43" s="108"/>
      <c r="D43" s="108"/>
      <c r="E43" s="108"/>
    </row>
    <row r="44" spans="2:5" ht="15" customHeight="1">
      <c r="B44" s="109"/>
      <c r="C44" s="108"/>
      <c r="D44" s="108"/>
      <c r="E44" s="108"/>
    </row>
    <row r="45" spans="2:5" ht="15">
      <c r="B45" s="111" t="s">
        <v>441</v>
      </c>
      <c r="C45" s="112"/>
      <c r="D45" s="112"/>
    </row>
    <row r="46" spans="2:5" ht="15">
      <c r="B46" s="113" t="s">
        <v>442</v>
      </c>
      <c r="C46" s="114"/>
      <c r="D46" s="114"/>
    </row>
    <row r="47" spans="2:5" ht="15" customHeight="1">
      <c r="B47" s="115" t="s">
        <v>443</v>
      </c>
      <c r="C47" s="116"/>
      <c r="D47" s="116"/>
    </row>
    <row r="48" spans="2:5" ht="15" customHeight="1" thickBot="1">
      <c r="B48" s="117"/>
      <c r="C48" s="118"/>
      <c r="D48" s="118"/>
    </row>
    <row r="49" spans="2:12" ht="14.65" customHeight="1">
      <c r="B49" t="s">
        <v>54</v>
      </c>
    </row>
    <row r="50" spans="2:12" ht="47.25" customHeight="1">
      <c r="B50" s="355" t="s">
        <v>444</v>
      </c>
      <c r="C50" s="355"/>
      <c r="D50" s="355"/>
      <c r="E50" s="355"/>
      <c r="F50" s="355"/>
      <c r="G50" s="355"/>
      <c r="H50" s="355"/>
      <c r="I50" s="355"/>
      <c r="J50" s="355"/>
      <c r="K50" s="355"/>
      <c r="L50" s="355"/>
    </row>
  </sheetData>
  <mergeCells count="3">
    <mergeCell ref="B3:L3"/>
    <mergeCell ref="B6:I6"/>
    <mergeCell ref="B50:L50"/>
  </mergeCells>
  <dataValidations count="1">
    <dataValidation allowBlank="1" showInputMessage="1" showErrorMessage="1" sqref="B9:D9 B26:D26 B42 B44:B48 C46:D48 F46:F48 C40:F45 C34:F34 B8:F8 F9:F26 B10:E25 B27:F33" xr:uid="{00000000-0002-0000-0600-000000000000}"/>
  </dataValidations>
  <hyperlinks>
    <hyperlink ref="B4" location="'Index sheet'!A1" display="Back to index" xr:uid="{00000000-0004-0000-0600-000000000000}"/>
  </hyperlinks>
  <pageMargins left="0.7" right="0.7" top="0.75" bottom="0.75" header="0.3" footer="0.3"/>
  <ignoredErrors>
    <ignoredError sqref="B1:M1 B20 B10 B11 F11:M11 B12 F12:M12 F10:M10 B23:M24 F21:M21 F22:M22 B36:M45 B30 F30:M30 B29 G29:M29 B31 F31:M31 B28 B27 B32 F32:M32 B33 F33:M33 B9 B8 G8:M8 D9:E9 G9:M9 B26:E26 B25 G25:M25 G26:M26 G27:M27 G28:M28 C34:M34 C35:M35 B3:M7 C2:M2 B13 F13:M13 B14 F14:M14 B15 F15:M15 B16 F16:M16 B17 F17:M17 B18 F18:M18 B19 F19:M19 F20:M20 B47:M48 C46:M46"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G87"/>
  <sheetViews>
    <sheetView showGridLines="0" workbookViewId="0">
      <selection activeCell="F39" sqref="F39"/>
    </sheetView>
  </sheetViews>
  <sheetFormatPr defaultColWidth="8.7109375" defaultRowHeight="14.65" customHeight="1"/>
  <cols>
    <col min="1" max="1" width="2.42578125" customWidth="1"/>
    <col min="2" max="2" width="35.7109375" customWidth="1"/>
    <col min="3" max="3" width="25.42578125" customWidth="1"/>
    <col min="4" max="6" width="30.7109375" customWidth="1"/>
  </cols>
  <sheetData>
    <row r="1" spans="1:7" s="12" customFormat="1" ht="15" customHeight="1">
      <c r="B1" s="13"/>
      <c r="C1" s="13"/>
      <c r="D1" s="13"/>
    </row>
    <row r="2" spans="1:7" s="12" customFormat="1" ht="18" customHeight="1">
      <c r="B2" s="119" t="s">
        <v>445</v>
      </c>
      <c r="C2" s="13"/>
      <c r="D2" s="13"/>
    </row>
    <row r="3" spans="1:7" s="12" customFormat="1" ht="11.65" customHeight="1"/>
    <row r="4" spans="1:7" s="12" customFormat="1" ht="13.15" customHeight="1">
      <c r="B4" s="15" t="s">
        <v>35</v>
      </c>
      <c r="C4" s="89"/>
      <c r="D4" s="120"/>
    </row>
    <row r="5" spans="1:7" ht="15" customHeight="1">
      <c r="D5" s="121"/>
    </row>
    <row r="6" spans="1:7" ht="22.9" customHeight="1">
      <c r="B6" s="122"/>
      <c r="C6" s="123" t="s">
        <v>446</v>
      </c>
      <c r="D6" s="124" t="s">
        <v>447</v>
      </c>
      <c r="E6" s="124" t="s">
        <v>28</v>
      </c>
      <c r="F6" s="125" t="s">
        <v>28</v>
      </c>
      <c r="G6" s="126"/>
    </row>
    <row r="7" spans="1:7" ht="15">
      <c r="B7" s="127"/>
      <c r="C7" s="128" t="s">
        <v>448</v>
      </c>
      <c r="D7" s="129" t="s">
        <v>448</v>
      </c>
      <c r="E7" s="129" t="s">
        <v>28</v>
      </c>
      <c r="F7" s="130" t="s">
        <v>28</v>
      </c>
      <c r="G7" s="126"/>
    </row>
    <row r="8" spans="1:7" ht="15" customHeight="1">
      <c r="A8" s="131"/>
      <c r="B8" s="132"/>
      <c r="C8" s="133" t="s">
        <v>449</v>
      </c>
      <c r="D8" s="134" t="s">
        <v>450</v>
      </c>
      <c r="E8" s="134" t="s">
        <v>451</v>
      </c>
      <c r="F8" s="134" t="s">
        <v>452</v>
      </c>
      <c r="G8" s="126"/>
    </row>
    <row r="9" spans="1:7" ht="15">
      <c r="A9" s="135"/>
      <c r="B9" s="136" t="s">
        <v>453</v>
      </c>
      <c r="C9" s="137"/>
      <c r="D9" s="138"/>
      <c r="E9" s="138"/>
      <c r="F9" s="138"/>
      <c r="G9" s="126"/>
    </row>
    <row r="10" spans="1:7" ht="15">
      <c r="A10" s="139"/>
      <c r="B10" s="140" t="s">
        <v>454</v>
      </c>
      <c r="C10" s="141" t="s">
        <v>219</v>
      </c>
      <c r="D10" s="141" t="s">
        <v>219</v>
      </c>
      <c r="E10" s="141" t="s">
        <v>219</v>
      </c>
      <c r="F10" s="141" t="s">
        <v>219</v>
      </c>
      <c r="G10" s="126"/>
    </row>
    <row r="11" spans="1:7" ht="15">
      <c r="A11" s="142"/>
      <c r="B11" s="140" t="s">
        <v>455</v>
      </c>
      <c r="C11" s="141" t="s">
        <v>219</v>
      </c>
      <c r="D11" s="141" t="s">
        <v>219</v>
      </c>
      <c r="E11" s="141" t="s">
        <v>219</v>
      </c>
      <c r="F11" s="141" t="s">
        <v>219</v>
      </c>
      <c r="G11" s="126"/>
    </row>
    <row r="12" spans="1:7" ht="15">
      <c r="A12" s="143"/>
      <c r="B12" s="140" t="s">
        <v>456</v>
      </c>
      <c r="C12" s="141" t="s">
        <v>219</v>
      </c>
      <c r="D12" s="141" t="s">
        <v>219</v>
      </c>
      <c r="E12" s="141" t="s">
        <v>219</v>
      </c>
      <c r="F12" s="141" t="s">
        <v>219</v>
      </c>
      <c r="G12" s="126"/>
    </row>
    <row r="13" spans="1:7" ht="15">
      <c r="A13" s="143"/>
      <c r="B13" s="140" t="s">
        <v>457</v>
      </c>
      <c r="C13" s="141" t="s">
        <v>219</v>
      </c>
      <c r="D13" s="141" t="s">
        <v>219</v>
      </c>
      <c r="E13" s="141" t="s">
        <v>219</v>
      </c>
      <c r="F13" s="141" t="s">
        <v>219</v>
      </c>
      <c r="G13" s="126"/>
    </row>
    <row r="14" spans="1:7" ht="15">
      <c r="A14" s="143"/>
      <c r="B14" s="140" t="s">
        <v>458</v>
      </c>
      <c r="C14" s="141" t="s">
        <v>219</v>
      </c>
      <c r="D14" s="141" t="s">
        <v>219</v>
      </c>
      <c r="E14" s="141" t="s">
        <v>219</v>
      </c>
      <c r="F14" s="141" t="s">
        <v>219</v>
      </c>
      <c r="G14" s="126"/>
    </row>
    <row r="15" spans="1:7" ht="15">
      <c r="A15" s="143"/>
      <c r="B15" s="140" t="s">
        <v>459</v>
      </c>
      <c r="C15" s="141" t="s">
        <v>219</v>
      </c>
      <c r="D15" s="141" t="s">
        <v>219</v>
      </c>
      <c r="E15" s="141" t="s">
        <v>219</v>
      </c>
      <c r="F15" s="141" t="s">
        <v>219</v>
      </c>
      <c r="G15" s="126"/>
    </row>
    <row r="16" spans="1:7" ht="15">
      <c r="A16" s="143"/>
      <c r="B16" s="144" t="s">
        <v>460</v>
      </c>
      <c r="C16" s="145"/>
      <c r="D16" s="146"/>
      <c r="E16" s="146"/>
      <c r="F16" s="146"/>
      <c r="G16" s="126"/>
    </row>
    <row r="17" spans="1:7" ht="15">
      <c r="A17" s="143"/>
      <c r="B17" s="147" t="s">
        <v>461</v>
      </c>
      <c r="C17" s="148"/>
      <c r="D17" s="149"/>
      <c r="E17" s="149"/>
      <c r="F17" s="149"/>
      <c r="G17" s="126"/>
    </row>
    <row r="18" spans="1:7" ht="15">
      <c r="A18" s="143"/>
      <c r="B18" s="140" t="s">
        <v>462</v>
      </c>
      <c r="C18" s="141" t="s">
        <v>219</v>
      </c>
      <c r="D18" s="141" t="s">
        <v>219</v>
      </c>
      <c r="E18" s="141" t="s">
        <v>219</v>
      </c>
      <c r="F18" s="141" t="s">
        <v>219</v>
      </c>
      <c r="G18" s="126"/>
    </row>
    <row r="19" spans="1:7" ht="15">
      <c r="A19" s="150"/>
      <c r="B19" s="140" t="s">
        <v>463</v>
      </c>
      <c r="C19" s="141" t="s">
        <v>219</v>
      </c>
      <c r="D19" s="141" t="s">
        <v>219</v>
      </c>
      <c r="E19" s="141" t="s">
        <v>219</v>
      </c>
      <c r="F19" s="141" t="s">
        <v>219</v>
      </c>
      <c r="G19" s="126"/>
    </row>
    <row r="20" spans="1:7" ht="15">
      <c r="A20" s="143"/>
      <c r="B20" s="140" t="s">
        <v>464</v>
      </c>
      <c r="C20" s="141" t="s">
        <v>219</v>
      </c>
      <c r="D20" s="141" t="s">
        <v>219</v>
      </c>
      <c r="E20" s="141" t="s">
        <v>219</v>
      </c>
      <c r="F20" s="141" t="s">
        <v>219</v>
      </c>
      <c r="G20" s="126"/>
    </row>
    <row r="21" spans="1:7" ht="15">
      <c r="A21" s="143"/>
      <c r="B21" s="140" t="s">
        <v>465</v>
      </c>
      <c r="C21" s="141" t="s">
        <v>219</v>
      </c>
      <c r="D21" s="141" t="s">
        <v>219</v>
      </c>
      <c r="E21" s="141" t="s">
        <v>219</v>
      </c>
      <c r="F21" s="141" t="s">
        <v>219</v>
      </c>
      <c r="G21" s="126"/>
    </row>
    <row r="22" spans="1:7" ht="15">
      <c r="A22" s="143"/>
      <c r="B22" s="140" t="s">
        <v>466</v>
      </c>
      <c r="C22" s="141" t="s">
        <v>219</v>
      </c>
      <c r="D22" s="141" t="s">
        <v>219</v>
      </c>
      <c r="E22" s="141" t="s">
        <v>219</v>
      </c>
      <c r="F22" s="141" t="s">
        <v>219</v>
      </c>
      <c r="G22" s="126"/>
    </row>
    <row r="23" spans="1:7" ht="15">
      <c r="A23" s="143"/>
      <c r="B23" s="140" t="s">
        <v>467</v>
      </c>
      <c r="C23" s="141" t="s">
        <v>219</v>
      </c>
      <c r="D23" s="141" t="s">
        <v>219</v>
      </c>
      <c r="E23" s="141" t="s">
        <v>219</v>
      </c>
      <c r="F23" s="141" t="s">
        <v>219</v>
      </c>
      <c r="G23" s="126"/>
    </row>
    <row r="24" spans="1:7" ht="15">
      <c r="A24" s="143"/>
      <c r="B24" s="140" t="s">
        <v>468</v>
      </c>
      <c r="C24" s="141" t="s">
        <v>219</v>
      </c>
      <c r="D24" s="141" t="s">
        <v>219</v>
      </c>
      <c r="E24" s="141" t="s">
        <v>219</v>
      </c>
      <c r="F24" s="141" t="s">
        <v>219</v>
      </c>
      <c r="G24" s="126"/>
    </row>
    <row r="25" spans="1:7" ht="15">
      <c r="A25" s="143"/>
      <c r="B25" s="140" t="s">
        <v>469</v>
      </c>
      <c r="C25" s="141" t="s">
        <v>219</v>
      </c>
      <c r="D25" s="141" t="s">
        <v>219</v>
      </c>
      <c r="E25" s="141" t="s">
        <v>219</v>
      </c>
      <c r="F25" s="141" t="s">
        <v>219</v>
      </c>
      <c r="G25" s="126"/>
    </row>
    <row r="26" spans="1:7" ht="15">
      <c r="A26" s="143"/>
      <c r="B26" s="140" t="s">
        <v>470</v>
      </c>
      <c r="C26" s="141" t="s">
        <v>219</v>
      </c>
      <c r="D26" s="141" t="s">
        <v>219</v>
      </c>
      <c r="E26" s="141" t="s">
        <v>219</v>
      </c>
      <c r="F26" s="141" t="s">
        <v>219</v>
      </c>
      <c r="G26" s="126"/>
    </row>
    <row r="27" spans="1:7" ht="15">
      <c r="A27" s="143"/>
      <c r="B27" s="140" t="s">
        <v>471</v>
      </c>
      <c r="C27" s="141" t="s">
        <v>219</v>
      </c>
      <c r="D27" s="141" t="s">
        <v>219</v>
      </c>
      <c r="E27" s="141" t="s">
        <v>219</v>
      </c>
      <c r="F27" s="141" t="s">
        <v>219</v>
      </c>
      <c r="G27" s="126"/>
    </row>
    <row r="28" spans="1:7" ht="15">
      <c r="A28" s="143"/>
      <c r="B28" s="144" t="s">
        <v>460</v>
      </c>
      <c r="C28" s="151"/>
      <c r="D28" s="152"/>
      <c r="E28" s="152"/>
      <c r="F28" s="152"/>
      <c r="G28" s="126"/>
    </row>
    <row r="29" spans="1:7" ht="15">
      <c r="A29" s="143"/>
      <c r="B29" s="153" t="s">
        <v>472</v>
      </c>
      <c r="C29" s="141" t="s">
        <v>219</v>
      </c>
      <c r="D29" s="141" t="s">
        <v>219</v>
      </c>
      <c r="E29" s="141" t="s">
        <v>219</v>
      </c>
      <c r="F29" s="141" t="s">
        <v>219</v>
      </c>
      <c r="G29" s="126"/>
    </row>
    <row r="30" spans="1:7" s="12" customFormat="1" ht="12" customHeight="1">
      <c r="A30" s="143"/>
      <c r="B30" s="154" t="s">
        <v>473</v>
      </c>
      <c r="C30" s="141" t="s">
        <v>219</v>
      </c>
      <c r="D30" s="141" t="s">
        <v>219</v>
      </c>
      <c r="E30" s="141" t="s">
        <v>219</v>
      </c>
      <c r="F30" s="141" t="s">
        <v>219</v>
      </c>
      <c r="G30" s="126"/>
    </row>
    <row r="31" spans="1:7" s="12" customFormat="1" ht="15" customHeight="1">
      <c r="A31" s="155"/>
      <c r="B31" s="156"/>
      <c r="C31" s="126"/>
      <c r="D31" s="126"/>
      <c r="G31" s="126"/>
    </row>
    <row r="32" spans="1:7" s="12" customFormat="1" ht="15" customHeight="1">
      <c r="B32" s="91" t="s">
        <v>474</v>
      </c>
      <c r="C32" s="91"/>
      <c r="D32" s="91"/>
    </row>
    <row r="33" spans="2:5" s="12" customFormat="1" ht="15" customHeight="1">
      <c r="B33" s="91" t="s">
        <v>475</v>
      </c>
      <c r="C33" s="91"/>
      <c r="D33" s="91"/>
    </row>
    <row r="34" spans="2:5" s="12" customFormat="1" ht="15" customHeight="1">
      <c r="B34" s="91" t="s">
        <v>476</v>
      </c>
      <c r="C34" s="91"/>
      <c r="D34" s="91"/>
    </row>
    <row r="35" spans="2:5" s="12" customFormat="1" ht="15" customHeight="1">
      <c r="B35" s="91" t="s">
        <v>477</v>
      </c>
      <c r="C35" s="72"/>
      <c r="D35" s="72"/>
    </row>
    <row r="36" spans="2:5" s="12" customFormat="1" ht="15" customHeight="1">
      <c r="B36" s="91"/>
      <c r="C36" s="72"/>
      <c r="D36" s="72"/>
    </row>
    <row r="37" spans="2:5" s="12" customFormat="1" ht="15" customHeight="1">
      <c r="B37" s="91"/>
      <c r="C37" s="72"/>
      <c r="D37" s="72"/>
    </row>
    <row r="38" spans="2:5" s="12" customFormat="1" ht="15" customHeight="1">
      <c r="B38" s="157"/>
      <c r="C38" s="72"/>
      <c r="D38" s="72"/>
    </row>
    <row r="39" spans="2:5" s="12" customFormat="1" ht="11.65" customHeight="1">
      <c r="B39" s="26" t="s">
        <v>54</v>
      </c>
      <c r="C39" s="26"/>
    </row>
    <row r="40" spans="2:5" s="12" customFormat="1" ht="15" customHeight="1">
      <c r="B40" s="12" t="s">
        <v>478</v>
      </c>
    </row>
    <row r="41" spans="2:5" s="12" customFormat="1" ht="15" customHeight="1"/>
    <row r="42" spans="2:5" ht="15">
      <c r="B42" s="158"/>
      <c r="C42" s="158"/>
      <c r="D42" s="126"/>
      <c r="E42" s="126"/>
    </row>
    <row r="43" spans="2:5" ht="15">
      <c r="B43" s="158"/>
      <c r="C43" s="158"/>
      <c r="D43" s="126"/>
      <c r="E43" s="126"/>
    </row>
    <row r="44" spans="2:5" ht="15">
      <c r="B44" s="158"/>
      <c r="C44" s="158"/>
      <c r="D44" s="126"/>
      <c r="E44" s="126"/>
    </row>
    <row r="45" spans="2:5" ht="15">
      <c r="B45" s="158"/>
      <c r="C45" s="158"/>
      <c r="D45" s="126"/>
      <c r="E45" s="126"/>
    </row>
    <row r="46" spans="2:5" ht="15">
      <c r="B46" s="158"/>
      <c r="C46" s="158"/>
      <c r="D46" s="126"/>
      <c r="E46" s="126"/>
    </row>
    <row r="47" spans="2:5" ht="15">
      <c r="B47" s="158"/>
      <c r="C47" s="158"/>
      <c r="D47" s="126"/>
      <c r="E47" s="126"/>
    </row>
    <row r="48" spans="2:5" ht="15">
      <c r="B48" s="158"/>
      <c r="C48" s="158"/>
      <c r="D48" s="126"/>
      <c r="E48" s="126"/>
    </row>
    <row r="49" spans="2:5" ht="15">
      <c r="B49" s="158"/>
      <c r="C49" s="158"/>
      <c r="D49" s="126"/>
      <c r="E49" s="126"/>
    </row>
    <row r="50" spans="2:5" ht="15">
      <c r="B50" s="158"/>
      <c r="C50" s="158"/>
      <c r="D50" s="126"/>
      <c r="E50" s="126"/>
    </row>
    <row r="51" spans="2:5" ht="15">
      <c r="B51" s="158"/>
      <c r="C51" s="158"/>
      <c r="D51" s="126"/>
      <c r="E51" s="126"/>
    </row>
    <row r="52" spans="2:5" ht="15">
      <c r="B52" s="158"/>
      <c r="C52" s="158"/>
      <c r="D52" s="126"/>
      <c r="E52" s="126"/>
    </row>
    <row r="53" spans="2:5" ht="15">
      <c r="B53" s="158"/>
      <c r="C53" s="158"/>
      <c r="D53" s="126"/>
      <c r="E53" s="126"/>
    </row>
    <row r="54" spans="2:5" ht="15">
      <c r="B54" s="158"/>
      <c r="C54" s="158"/>
      <c r="D54" s="126"/>
      <c r="E54" s="126"/>
    </row>
    <row r="55" spans="2:5" ht="15">
      <c r="B55" s="158"/>
      <c r="C55" s="158"/>
      <c r="D55" s="126"/>
      <c r="E55" s="126"/>
    </row>
    <row r="56" spans="2:5" ht="15">
      <c r="B56" s="158"/>
      <c r="C56" s="158"/>
      <c r="D56" s="126"/>
      <c r="E56" s="126"/>
    </row>
    <row r="57" spans="2:5" ht="15">
      <c r="B57" s="158"/>
      <c r="C57" s="158"/>
      <c r="D57" s="126"/>
      <c r="E57" s="126"/>
    </row>
    <row r="58" spans="2:5" ht="15">
      <c r="B58" s="158"/>
      <c r="C58" s="158"/>
      <c r="D58" s="126"/>
      <c r="E58" s="126"/>
    </row>
    <row r="59" spans="2:5" ht="15">
      <c r="B59" s="158"/>
      <c r="C59" s="158"/>
      <c r="D59" s="126"/>
      <c r="E59" s="126"/>
    </row>
    <row r="60" spans="2:5" ht="15">
      <c r="B60" s="126"/>
      <c r="C60" s="126"/>
      <c r="D60" s="126"/>
      <c r="E60" s="126"/>
    </row>
    <row r="61" spans="2:5" ht="15">
      <c r="B61" s="126"/>
      <c r="C61" s="126"/>
      <c r="D61" s="126"/>
      <c r="E61" s="126"/>
    </row>
    <row r="62" spans="2:5" ht="15">
      <c r="B62" s="126"/>
      <c r="C62" s="126"/>
      <c r="D62" s="126"/>
      <c r="E62" s="126"/>
    </row>
    <row r="63" spans="2:5" ht="15">
      <c r="B63" s="126"/>
      <c r="C63" s="126"/>
      <c r="D63" s="126"/>
      <c r="E63" s="126"/>
    </row>
    <row r="64" spans="2:5" ht="15">
      <c r="B64" s="126"/>
      <c r="C64" s="126"/>
      <c r="D64" s="126"/>
      <c r="E64" s="126"/>
    </row>
    <row r="65" spans="2:5" ht="15">
      <c r="B65" s="126"/>
      <c r="C65" s="126"/>
      <c r="D65" s="126"/>
      <c r="E65" s="126"/>
    </row>
    <row r="66" spans="2:5" ht="15">
      <c r="B66" s="126"/>
      <c r="C66" s="126"/>
      <c r="D66" s="126"/>
      <c r="E66" s="126"/>
    </row>
    <row r="67" spans="2:5" ht="15">
      <c r="B67" s="126"/>
      <c r="C67" s="126"/>
      <c r="D67" s="126"/>
      <c r="E67" s="126"/>
    </row>
    <row r="68" spans="2:5" ht="15">
      <c r="B68" s="126"/>
      <c r="C68" s="126"/>
      <c r="D68" s="126"/>
      <c r="E68" s="126"/>
    </row>
    <row r="69" spans="2:5" ht="15">
      <c r="B69" s="126"/>
      <c r="C69" s="126"/>
      <c r="D69" s="126"/>
      <c r="E69" s="126"/>
    </row>
    <row r="70" spans="2:5" ht="15">
      <c r="B70" s="126"/>
      <c r="C70" s="126"/>
      <c r="D70" s="126"/>
      <c r="E70" s="126"/>
    </row>
    <row r="71" spans="2:5" ht="15">
      <c r="B71" s="126"/>
      <c r="C71" s="126"/>
      <c r="D71" s="126"/>
      <c r="E71" s="126"/>
    </row>
    <row r="72" spans="2:5" ht="15">
      <c r="B72" s="126"/>
      <c r="C72" s="126"/>
      <c r="D72" s="126"/>
      <c r="E72" s="126"/>
    </row>
    <row r="73" spans="2:5" ht="15">
      <c r="B73" s="126"/>
      <c r="C73" s="126"/>
      <c r="D73" s="126"/>
      <c r="E73" s="126"/>
    </row>
    <row r="74" spans="2:5" ht="15">
      <c r="B74" s="126"/>
      <c r="C74" s="126"/>
      <c r="D74" s="126"/>
      <c r="E74" s="126"/>
    </row>
    <row r="75" spans="2:5" ht="15">
      <c r="B75" s="126"/>
      <c r="C75" s="126"/>
      <c r="D75" s="126"/>
      <c r="E75" s="126"/>
    </row>
    <row r="76" spans="2:5" ht="15">
      <c r="B76" s="126"/>
      <c r="C76" s="126"/>
      <c r="D76" s="126"/>
      <c r="E76" s="126"/>
    </row>
    <row r="77" spans="2:5" ht="15">
      <c r="B77" s="126"/>
      <c r="C77" s="126"/>
      <c r="D77" s="126"/>
    </row>
    <row r="78" spans="2:5" ht="15">
      <c r="B78" s="126"/>
      <c r="C78" s="126"/>
      <c r="D78" s="126"/>
    </row>
    <row r="79" spans="2:5" ht="15"/>
    <row r="80" spans="2:5" ht="15"/>
    <row r="81" ht="15"/>
    <row r="82" ht="15"/>
    <row r="83" ht="15"/>
    <row r="84" ht="15"/>
    <row r="85" ht="15"/>
    <row r="86" ht="15"/>
    <row r="87" ht="15"/>
  </sheetData>
  <hyperlinks>
    <hyperlink ref="B4" location="'Index sheet'!A1" display="Back to index" xr:uid="{00000000-0004-0000-0700-000000000000}"/>
  </hyperlinks>
  <pageMargins left="0.7" right="0.7" top="0.75" bottom="0.75" header="0.3" footer="0.3"/>
  <pageSetup orientation="portrait" horizontalDpi="4294967293" verticalDpi="4294967293"/>
  <ignoredErrors>
    <ignoredError sqref="A1:G9 A16:G17 A10:B10 G10 A11:B15 G11:G15 A28:G28 A18:B18 G18 A19:B24 G24 G19:G23 A25:B27 G25:G27 A31:G39 A29:B30 G29:G30 A41:G87 A40 C40:D40 F40:G40"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G85"/>
  <sheetViews>
    <sheetView showGridLines="0" workbookViewId="0">
      <selection activeCell="B40" sqref="B40"/>
    </sheetView>
  </sheetViews>
  <sheetFormatPr defaultColWidth="8.7109375" defaultRowHeight="14.65" customHeight="1"/>
  <cols>
    <col min="1" max="1" width="2.42578125" customWidth="1"/>
    <col min="2" max="2" width="35.7109375" customWidth="1"/>
    <col min="3" max="3" width="25.42578125" customWidth="1"/>
    <col min="4" max="6" width="31.42578125" customWidth="1"/>
  </cols>
  <sheetData>
    <row r="1" spans="1:7" s="12" customFormat="1" ht="15" customHeight="1">
      <c r="B1" s="13"/>
      <c r="C1" s="13"/>
      <c r="D1" s="13"/>
    </row>
    <row r="2" spans="1:7" s="12" customFormat="1" ht="18" customHeight="1">
      <c r="B2" s="13" t="s">
        <v>479</v>
      </c>
      <c r="C2" s="13"/>
      <c r="D2" s="13"/>
    </row>
    <row r="3" spans="1:7" s="12" customFormat="1" ht="11.65" customHeight="1"/>
    <row r="4" spans="1:7" s="12" customFormat="1" ht="13.15" customHeight="1">
      <c r="B4" s="15" t="s">
        <v>35</v>
      </c>
      <c r="C4" s="15"/>
      <c r="D4" s="15"/>
    </row>
    <row r="5" spans="1:7" ht="15" customHeight="1"/>
    <row r="6" spans="1:7" ht="22.9" customHeight="1">
      <c r="B6" s="159"/>
      <c r="C6" s="90" t="s">
        <v>446</v>
      </c>
      <c r="D6" s="160" t="s">
        <v>447</v>
      </c>
      <c r="E6" s="160" t="s">
        <v>28</v>
      </c>
      <c r="F6" s="161" t="s">
        <v>28</v>
      </c>
      <c r="G6" s="126"/>
    </row>
    <row r="7" spans="1:7" ht="14.65" customHeight="1">
      <c r="B7" s="127"/>
      <c r="C7" s="162" t="s">
        <v>448</v>
      </c>
      <c r="D7" s="163" t="s">
        <v>448</v>
      </c>
      <c r="E7" s="163" t="s">
        <v>28</v>
      </c>
      <c r="F7" s="164" t="s">
        <v>28</v>
      </c>
      <c r="G7" s="126"/>
    </row>
    <row r="8" spans="1:7" ht="15" customHeight="1">
      <c r="A8" s="131"/>
      <c r="B8" s="132"/>
      <c r="C8" s="133" t="s">
        <v>449</v>
      </c>
      <c r="D8" s="134" t="s">
        <v>450</v>
      </c>
      <c r="E8" s="134" t="s">
        <v>451</v>
      </c>
      <c r="F8" s="134" t="s">
        <v>452</v>
      </c>
      <c r="G8" s="126"/>
    </row>
    <row r="9" spans="1:7" ht="15">
      <c r="A9" s="135"/>
      <c r="B9" s="136" t="s">
        <v>453</v>
      </c>
      <c r="C9" s="137"/>
      <c r="D9" s="138"/>
      <c r="E9" s="138"/>
      <c r="F9" s="138"/>
      <c r="G9" s="126"/>
    </row>
    <row r="10" spans="1:7" ht="15">
      <c r="A10" s="139"/>
      <c r="B10" s="140" t="s">
        <v>454</v>
      </c>
      <c r="C10" s="141" t="s">
        <v>219</v>
      </c>
      <c r="D10" s="141" t="s">
        <v>219</v>
      </c>
      <c r="E10" s="141" t="s">
        <v>219</v>
      </c>
      <c r="F10" s="141" t="s">
        <v>219</v>
      </c>
      <c r="G10" s="126"/>
    </row>
    <row r="11" spans="1:7" ht="15">
      <c r="A11" s="142"/>
      <c r="B11" s="140" t="s">
        <v>455</v>
      </c>
      <c r="C11" s="141" t="s">
        <v>219</v>
      </c>
      <c r="D11" s="141" t="s">
        <v>219</v>
      </c>
      <c r="E11" s="141" t="s">
        <v>219</v>
      </c>
      <c r="F11" s="141" t="s">
        <v>219</v>
      </c>
      <c r="G11" s="126"/>
    </row>
    <row r="12" spans="1:7" ht="15">
      <c r="A12" s="143"/>
      <c r="B12" s="140" t="s">
        <v>456</v>
      </c>
      <c r="C12" s="141" t="s">
        <v>219</v>
      </c>
      <c r="D12" s="141" t="s">
        <v>219</v>
      </c>
      <c r="E12" s="141" t="s">
        <v>219</v>
      </c>
      <c r="F12" s="141" t="s">
        <v>219</v>
      </c>
      <c r="G12" s="126"/>
    </row>
    <row r="13" spans="1:7" ht="15">
      <c r="A13" s="143"/>
      <c r="B13" s="140" t="s">
        <v>457</v>
      </c>
      <c r="C13" s="141" t="s">
        <v>219</v>
      </c>
      <c r="D13" s="141" t="s">
        <v>219</v>
      </c>
      <c r="E13" s="141" t="s">
        <v>219</v>
      </c>
      <c r="F13" s="141" t="s">
        <v>219</v>
      </c>
      <c r="G13" s="126"/>
    </row>
    <row r="14" spans="1:7" ht="15">
      <c r="A14" s="143"/>
      <c r="B14" s="140" t="s">
        <v>458</v>
      </c>
      <c r="C14" s="141" t="s">
        <v>219</v>
      </c>
      <c r="D14" s="141" t="s">
        <v>219</v>
      </c>
      <c r="E14" s="141" t="s">
        <v>219</v>
      </c>
      <c r="F14" s="141" t="s">
        <v>219</v>
      </c>
      <c r="G14" s="126"/>
    </row>
    <row r="15" spans="1:7" ht="15">
      <c r="A15" s="143"/>
      <c r="B15" s="140" t="s">
        <v>459</v>
      </c>
      <c r="C15" s="141" t="s">
        <v>219</v>
      </c>
      <c r="D15" s="141" t="s">
        <v>219</v>
      </c>
      <c r="E15" s="141" t="s">
        <v>219</v>
      </c>
      <c r="F15" s="141" t="s">
        <v>219</v>
      </c>
      <c r="G15" s="126"/>
    </row>
    <row r="16" spans="1:7" ht="15">
      <c r="A16" s="143"/>
      <c r="B16" s="144" t="s">
        <v>460</v>
      </c>
      <c r="C16" s="151" t="s">
        <v>28</v>
      </c>
      <c r="D16" s="152" t="s">
        <v>28</v>
      </c>
      <c r="E16" s="152" t="s">
        <v>28</v>
      </c>
      <c r="F16" s="152" t="s">
        <v>28</v>
      </c>
      <c r="G16" s="126"/>
    </row>
    <row r="17" spans="1:7" ht="15">
      <c r="A17" s="143"/>
      <c r="B17" s="147" t="s">
        <v>461</v>
      </c>
      <c r="C17" s="165"/>
      <c r="D17" s="166"/>
      <c r="E17" s="166"/>
      <c r="F17" s="166"/>
      <c r="G17" s="126"/>
    </row>
    <row r="18" spans="1:7" ht="15">
      <c r="A18" s="143"/>
      <c r="B18" s="140" t="s">
        <v>462</v>
      </c>
      <c r="C18" s="141" t="s">
        <v>219</v>
      </c>
      <c r="D18" s="141" t="s">
        <v>219</v>
      </c>
      <c r="E18" s="141" t="s">
        <v>219</v>
      </c>
      <c r="F18" s="141" t="s">
        <v>219</v>
      </c>
      <c r="G18" s="126"/>
    </row>
    <row r="19" spans="1:7" ht="15">
      <c r="A19" s="150"/>
      <c r="B19" s="140" t="s">
        <v>463</v>
      </c>
      <c r="C19" s="141" t="s">
        <v>219</v>
      </c>
      <c r="D19" s="141" t="s">
        <v>219</v>
      </c>
      <c r="E19" s="141" t="s">
        <v>219</v>
      </c>
      <c r="F19" s="141" t="s">
        <v>219</v>
      </c>
      <c r="G19" s="126"/>
    </row>
    <row r="20" spans="1:7" ht="15">
      <c r="A20" s="143"/>
      <c r="B20" s="140" t="s">
        <v>464</v>
      </c>
      <c r="C20" s="141" t="s">
        <v>219</v>
      </c>
      <c r="D20" s="141" t="s">
        <v>219</v>
      </c>
      <c r="E20" s="141" t="s">
        <v>219</v>
      </c>
      <c r="F20" s="141" t="s">
        <v>219</v>
      </c>
      <c r="G20" s="126"/>
    </row>
    <row r="21" spans="1:7" ht="15">
      <c r="A21" s="143"/>
      <c r="B21" s="140" t="s">
        <v>465</v>
      </c>
      <c r="C21" s="141" t="s">
        <v>219</v>
      </c>
      <c r="D21" s="141" t="s">
        <v>219</v>
      </c>
      <c r="E21" s="141" t="s">
        <v>219</v>
      </c>
      <c r="F21" s="141" t="s">
        <v>219</v>
      </c>
      <c r="G21" s="126"/>
    </row>
    <row r="22" spans="1:7" ht="15">
      <c r="A22" s="143"/>
      <c r="B22" s="140" t="s">
        <v>466</v>
      </c>
      <c r="C22" s="141" t="s">
        <v>219</v>
      </c>
      <c r="D22" s="141" t="s">
        <v>219</v>
      </c>
      <c r="E22" s="141" t="s">
        <v>219</v>
      </c>
      <c r="F22" s="141" t="s">
        <v>219</v>
      </c>
      <c r="G22" s="126"/>
    </row>
    <row r="23" spans="1:7" ht="15">
      <c r="A23" s="143"/>
      <c r="B23" s="140" t="s">
        <v>467</v>
      </c>
      <c r="C23" s="141" t="s">
        <v>219</v>
      </c>
      <c r="D23" s="141" t="s">
        <v>219</v>
      </c>
      <c r="E23" s="141" t="s">
        <v>219</v>
      </c>
      <c r="F23" s="141" t="s">
        <v>219</v>
      </c>
      <c r="G23" s="126"/>
    </row>
    <row r="24" spans="1:7" ht="15">
      <c r="A24" s="143"/>
      <c r="B24" s="140" t="s">
        <v>468</v>
      </c>
      <c r="C24" s="141" t="s">
        <v>219</v>
      </c>
      <c r="D24" s="141" t="s">
        <v>219</v>
      </c>
      <c r="E24" s="141" t="s">
        <v>219</v>
      </c>
      <c r="F24" s="141" t="s">
        <v>219</v>
      </c>
      <c r="G24" s="126"/>
    </row>
    <row r="25" spans="1:7" ht="15">
      <c r="A25" s="143"/>
      <c r="B25" s="140" t="s">
        <v>469</v>
      </c>
      <c r="C25" s="141" t="s">
        <v>219</v>
      </c>
      <c r="D25" s="141" t="s">
        <v>219</v>
      </c>
      <c r="E25" s="141" t="s">
        <v>219</v>
      </c>
      <c r="F25" s="141" t="s">
        <v>219</v>
      </c>
      <c r="G25" s="126"/>
    </row>
    <row r="26" spans="1:7" ht="15">
      <c r="A26" s="143"/>
      <c r="B26" s="140" t="s">
        <v>470</v>
      </c>
      <c r="C26" s="141" t="s">
        <v>219</v>
      </c>
      <c r="D26" s="141" t="s">
        <v>219</v>
      </c>
      <c r="E26" s="141" t="s">
        <v>219</v>
      </c>
      <c r="F26" s="141" t="s">
        <v>219</v>
      </c>
      <c r="G26" s="126"/>
    </row>
    <row r="27" spans="1:7" ht="15">
      <c r="A27" s="143"/>
      <c r="B27" s="140" t="s">
        <v>471</v>
      </c>
      <c r="C27" s="141" t="s">
        <v>219</v>
      </c>
      <c r="D27" s="141" t="s">
        <v>219</v>
      </c>
      <c r="E27" s="141" t="s">
        <v>219</v>
      </c>
      <c r="F27" s="141" t="s">
        <v>219</v>
      </c>
      <c r="G27" s="126"/>
    </row>
    <row r="28" spans="1:7" ht="15">
      <c r="A28" s="143"/>
      <c r="B28" s="144" t="s">
        <v>460</v>
      </c>
      <c r="C28" s="151" t="s">
        <v>28</v>
      </c>
      <c r="D28" s="152" t="s">
        <v>28</v>
      </c>
      <c r="E28" s="152" t="s">
        <v>28</v>
      </c>
      <c r="F28" s="152" t="s">
        <v>28</v>
      </c>
      <c r="G28" s="126"/>
    </row>
    <row r="29" spans="1:7" ht="15">
      <c r="A29" s="143"/>
      <c r="B29" s="167" t="s">
        <v>472</v>
      </c>
      <c r="C29" s="141" t="s">
        <v>219</v>
      </c>
      <c r="D29" s="141" t="s">
        <v>219</v>
      </c>
      <c r="E29" s="141" t="s">
        <v>219</v>
      </c>
      <c r="F29" s="141" t="s">
        <v>219</v>
      </c>
      <c r="G29" s="126"/>
    </row>
    <row r="30" spans="1:7" s="12" customFormat="1" ht="12" customHeight="1">
      <c r="A30" s="143"/>
      <c r="B30" s="154" t="s">
        <v>473</v>
      </c>
      <c r="C30" s="141" t="s">
        <v>219</v>
      </c>
      <c r="D30" s="141" t="s">
        <v>219</v>
      </c>
      <c r="E30" s="141" t="s">
        <v>219</v>
      </c>
      <c r="F30" s="141" t="s">
        <v>219</v>
      </c>
      <c r="G30" s="126"/>
    </row>
    <row r="31" spans="1:7" s="12" customFormat="1" ht="15" customHeight="1">
      <c r="A31" s="155"/>
      <c r="B31" s="156"/>
      <c r="C31" s="126"/>
      <c r="D31" s="126"/>
      <c r="G31" s="126"/>
    </row>
    <row r="32" spans="1:7" s="12" customFormat="1" ht="15" customHeight="1">
      <c r="B32" s="91" t="s">
        <v>480</v>
      </c>
      <c r="C32" s="91"/>
      <c r="D32" s="91"/>
    </row>
    <row r="33" spans="2:5" s="12" customFormat="1" ht="15" customHeight="1">
      <c r="B33" s="91" t="s">
        <v>481</v>
      </c>
      <c r="C33" s="91"/>
      <c r="D33" s="91"/>
    </row>
    <row r="34" spans="2:5" s="12" customFormat="1" ht="15" customHeight="1">
      <c r="B34" s="91" t="s">
        <v>476</v>
      </c>
      <c r="C34" s="91"/>
      <c r="D34" s="91"/>
    </row>
    <row r="35" spans="2:5" s="12" customFormat="1" ht="15" customHeight="1">
      <c r="B35" s="91" t="s">
        <v>482</v>
      </c>
      <c r="C35" s="91"/>
      <c r="D35" s="91"/>
    </row>
    <row r="36" spans="2:5" s="12" customFormat="1" ht="15" customHeight="1">
      <c r="B36" s="91"/>
      <c r="C36" s="91"/>
      <c r="D36" s="91"/>
    </row>
    <row r="37" spans="2:5" s="12" customFormat="1" ht="15" customHeight="1">
      <c r="B37" s="91"/>
      <c r="C37" s="91"/>
      <c r="D37" s="91"/>
    </row>
    <row r="38" spans="2:5" s="12" customFormat="1" ht="15" customHeight="1">
      <c r="B38" s="157"/>
      <c r="C38" s="72"/>
      <c r="D38" s="72"/>
    </row>
    <row r="39" spans="2:5" s="12" customFormat="1" ht="11.65" customHeight="1">
      <c r="B39" s="26" t="s">
        <v>54</v>
      </c>
      <c r="C39" s="26"/>
    </row>
    <row r="40" spans="2:5" s="12" customFormat="1" ht="15" customHeight="1">
      <c r="B40" s="12" t="s">
        <v>483</v>
      </c>
    </row>
    <row r="41" spans="2:5" s="12" customFormat="1" ht="15" customHeight="1"/>
    <row r="42" spans="2:5" ht="15">
      <c r="B42" s="158"/>
      <c r="C42" s="158"/>
      <c r="D42" s="126"/>
      <c r="E42" s="126"/>
    </row>
    <row r="43" spans="2:5" ht="15">
      <c r="B43" s="158"/>
      <c r="C43" s="158"/>
      <c r="D43" s="126"/>
      <c r="E43" s="126"/>
    </row>
    <row r="44" spans="2:5" ht="15">
      <c r="B44" s="158"/>
      <c r="C44" s="158"/>
      <c r="D44" s="126"/>
      <c r="E44" s="126"/>
    </row>
    <row r="45" spans="2:5" ht="15">
      <c r="B45" s="158"/>
      <c r="C45" s="158"/>
      <c r="D45" s="126"/>
      <c r="E45" s="126"/>
    </row>
    <row r="46" spans="2:5" ht="15">
      <c r="B46" s="158"/>
      <c r="C46" s="158"/>
      <c r="D46" s="126"/>
      <c r="E46" s="126"/>
    </row>
    <row r="47" spans="2:5" ht="15">
      <c r="B47" s="158"/>
      <c r="C47" s="158"/>
      <c r="D47" s="126"/>
      <c r="E47" s="126"/>
    </row>
    <row r="48" spans="2:5" ht="15">
      <c r="B48" s="158"/>
      <c r="C48" s="158"/>
      <c r="D48" s="126"/>
      <c r="E48" s="126"/>
    </row>
    <row r="49" spans="2:5" ht="15">
      <c r="B49" s="158"/>
      <c r="C49" s="158"/>
      <c r="D49" s="126"/>
      <c r="E49" s="126"/>
    </row>
    <row r="50" spans="2:5" ht="15">
      <c r="B50" s="158"/>
      <c r="C50" s="158"/>
      <c r="D50" s="126"/>
      <c r="E50" s="126"/>
    </row>
    <row r="51" spans="2:5" ht="15">
      <c r="B51" s="158"/>
      <c r="C51" s="158"/>
      <c r="D51" s="126"/>
      <c r="E51" s="126"/>
    </row>
    <row r="52" spans="2:5" ht="15">
      <c r="B52" s="158"/>
      <c r="C52" s="158"/>
      <c r="D52" s="126"/>
      <c r="E52" s="126"/>
    </row>
    <row r="53" spans="2:5" ht="15">
      <c r="B53" s="158"/>
      <c r="C53" s="158"/>
      <c r="D53" s="126"/>
      <c r="E53" s="126"/>
    </row>
    <row r="54" spans="2:5" ht="15">
      <c r="B54" s="158"/>
      <c r="C54" s="158"/>
      <c r="D54" s="126"/>
      <c r="E54" s="126"/>
    </row>
    <row r="55" spans="2:5" ht="15">
      <c r="B55" s="158"/>
      <c r="C55" s="158"/>
      <c r="D55" s="126"/>
      <c r="E55" s="126"/>
    </row>
    <row r="56" spans="2:5" ht="15">
      <c r="B56" s="158"/>
      <c r="C56" s="158"/>
      <c r="D56" s="126"/>
      <c r="E56" s="126"/>
    </row>
    <row r="57" spans="2:5" ht="15">
      <c r="B57" s="158"/>
      <c r="C57" s="158"/>
      <c r="D57" s="126"/>
      <c r="E57" s="126"/>
    </row>
    <row r="58" spans="2:5" ht="15">
      <c r="B58" s="126"/>
      <c r="C58" s="126"/>
      <c r="D58" s="126"/>
      <c r="E58" s="126"/>
    </row>
    <row r="59" spans="2:5" ht="15">
      <c r="B59" s="126"/>
      <c r="C59" s="126"/>
      <c r="D59" s="126"/>
      <c r="E59" s="126"/>
    </row>
    <row r="60" spans="2:5" ht="15">
      <c r="B60" s="126"/>
      <c r="C60" s="126"/>
      <c r="D60" s="126"/>
      <c r="E60" s="126"/>
    </row>
    <row r="61" spans="2:5" ht="15">
      <c r="B61" s="126"/>
      <c r="C61" s="126"/>
      <c r="D61" s="126"/>
      <c r="E61" s="126"/>
    </row>
    <row r="62" spans="2:5" ht="15">
      <c r="B62" s="126"/>
      <c r="C62" s="126"/>
      <c r="D62" s="126"/>
      <c r="E62" s="126"/>
    </row>
    <row r="63" spans="2:5" ht="15">
      <c r="B63" s="126"/>
      <c r="C63" s="126"/>
      <c r="D63" s="126"/>
      <c r="E63" s="126"/>
    </row>
    <row r="64" spans="2:5" ht="15">
      <c r="B64" s="126"/>
      <c r="C64" s="126"/>
      <c r="D64" s="126"/>
      <c r="E64" s="126"/>
    </row>
    <row r="65" spans="2:5" ht="15">
      <c r="B65" s="126"/>
      <c r="C65" s="126"/>
      <c r="D65" s="126"/>
      <c r="E65" s="126"/>
    </row>
    <row r="66" spans="2:5" ht="15">
      <c r="B66" s="126"/>
      <c r="C66" s="126"/>
      <c r="D66" s="126"/>
      <c r="E66" s="126"/>
    </row>
    <row r="67" spans="2:5" ht="15">
      <c r="B67" s="126"/>
      <c r="C67" s="126"/>
      <c r="D67" s="126"/>
      <c r="E67" s="126"/>
    </row>
    <row r="68" spans="2:5" ht="15">
      <c r="B68" s="126"/>
      <c r="C68" s="126"/>
      <c r="D68" s="126"/>
      <c r="E68" s="126"/>
    </row>
    <row r="69" spans="2:5" ht="15">
      <c r="B69" s="126"/>
      <c r="C69" s="126"/>
      <c r="D69" s="126"/>
      <c r="E69" s="126"/>
    </row>
    <row r="70" spans="2:5" ht="15">
      <c r="B70" s="126"/>
      <c r="C70" s="126"/>
      <c r="D70" s="126"/>
      <c r="E70" s="126"/>
    </row>
    <row r="71" spans="2:5" ht="15">
      <c r="B71" s="126"/>
      <c r="C71" s="126"/>
      <c r="D71" s="126"/>
      <c r="E71" s="126"/>
    </row>
    <row r="72" spans="2:5" ht="15">
      <c r="B72" s="126"/>
      <c r="C72" s="126"/>
      <c r="D72" s="126"/>
      <c r="E72" s="126"/>
    </row>
    <row r="73" spans="2:5" ht="15">
      <c r="B73" s="126"/>
      <c r="C73" s="126"/>
      <c r="D73" s="126"/>
      <c r="E73" s="126"/>
    </row>
    <row r="74" spans="2:5" ht="15">
      <c r="B74" s="126"/>
      <c r="C74" s="126"/>
      <c r="D74" s="126"/>
      <c r="E74" s="126"/>
    </row>
    <row r="75" spans="2:5" ht="15">
      <c r="B75" s="126"/>
      <c r="C75" s="126"/>
      <c r="D75" s="126"/>
    </row>
    <row r="76" spans="2:5" ht="15">
      <c r="B76" s="126"/>
      <c r="C76" s="126"/>
      <c r="D76" s="126"/>
    </row>
    <row r="77" spans="2:5" ht="15"/>
    <row r="78" spans="2:5" ht="15"/>
    <row r="79" spans="2:5" ht="15"/>
    <row r="80" spans="2:5" ht="15"/>
    <row r="81" ht="15"/>
    <row r="82" ht="15"/>
    <row r="83" ht="15"/>
    <row r="84" ht="15"/>
    <row r="85" ht="15"/>
  </sheetData>
  <hyperlinks>
    <hyperlink ref="B4" location="'Index sheet'!A1" display="Back to index" xr:uid="{00000000-0004-0000-0800-000000000000}"/>
  </hyperlinks>
  <pageMargins left="0.7" right="0.7" top="0.75" bottom="0.75" header="0.3" footer="0.3"/>
  <ignoredErrors>
    <ignoredError sqref="A1:G9 A16:G17 A10:B15 G10:G15 A28:G28 A18:B27 G18:G27 A31:G39 A29:B30 G29:G30 A41:G85 A40 C40:G4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6cf22d7-0b17-4d5d-9dc1-cf7d2e871018">
      <Terms xmlns="http://schemas.microsoft.com/office/infopath/2007/PartnerControls"/>
    </lcf76f155ced4ddcb4097134ff3c332f>
    <TaxCatchAll xmlns="9a154c4d-cead-4cfa-9932-395bc8e22ef0" xsi:nil="true"/>
    <_Flow_SignoffStatus xmlns="16cf22d7-0b17-4d5d-9dc1-cf7d2e87101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F882EB7FCA6434DA24A028846063E77" ma:contentTypeVersion="19" ma:contentTypeDescription="Create a new document." ma:contentTypeScope="" ma:versionID="a409d3ab7e9d9dccea7444388e387f75">
  <xsd:schema xmlns:xsd="http://www.w3.org/2001/XMLSchema" xmlns:xs="http://www.w3.org/2001/XMLSchema" xmlns:p="http://schemas.microsoft.com/office/2006/metadata/properties" xmlns:ns2="9a154c4d-cead-4cfa-9932-395bc8e22ef0" xmlns:ns3="16cf22d7-0b17-4d5d-9dc1-cf7d2e871018" targetNamespace="http://schemas.microsoft.com/office/2006/metadata/properties" ma:root="true" ma:fieldsID="82948bcf49514c86789aef3afa35fb49" ns2:_="" ns3:_="">
    <xsd:import namespace="9a154c4d-cead-4cfa-9932-395bc8e22ef0"/>
    <xsd:import namespace="16cf22d7-0b17-4d5d-9dc1-cf7d2e87101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_Flow_SignoffStatu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154c4d-cead-4cfa-9932-395bc8e22ef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28634df1-a6a5-4193-b204-63c06a556385}" ma:internalName="TaxCatchAll" ma:showField="CatchAllData" ma:web="9a154c4d-cead-4cfa-9932-395bc8e22ef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cf22d7-0b17-4d5d-9dc1-cf7d2e87101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0e656f9-f76c-44dd-b543-7b2670c6e604" ma:termSetId="09814cd3-568e-fe90-9814-8d621ff8fb84" ma:anchorId="fba54fb3-c3e1-fe81-a776-ca4b69148c4d" ma:open="true" ma:isKeyword="false">
      <xsd:complexType>
        <xsd:sequence>
          <xsd:element ref="pc:Terms" minOccurs="0" maxOccurs="1"/>
        </xsd:sequence>
      </xsd:complexType>
    </xsd:element>
    <xsd:element name="_Flow_SignoffStatus" ma:index="24" nillable="true" ma:displayName="Estado de aprobación" ma:internalName="Estado_x0020_de_x0020_aprobaci_x00f3_n">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file>

<file path=customXml/itemProps2.xml><?xml version="1.0" encoding="utf-8"?>
<ds:datastoreItem xmlns:ds="http://schemas.openxmlformats.org/officeDocument/2006/customXml" ds:itemID="{9094383F-C1A3-4A6E-88F9-B0282E5D8A0C}"/>
</file>

<file path=customXml/itemProps3.xml><?xml version="1.0" encoding="utf-8"?>
<ds:datastoreItem xmlns:ds="http://schemas.openxmlformats.org/officeDocument/2006/customXml" ds:itemID="{A4202319-AE4F-4C2E-9CC2-C1480DAD16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IVAN REOVA</dc:creator>
  <cp:keywords/>
  <dc:description/>
  <cp:lastModifiedBy>Gabriela Marquez González</cp:lastModifiedBy>
  <cp:revision/>
  <dcterms:created xsi:type="dcterms:W3CDTF">2021-11-26T12:02:15Z</dcterms:created>
  <dcterms:modified xsi:type="dcterms:W3CDTF">2026-04-10T01:12:07Z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0x0101002F882EB7FCA6434DA24A028846063E77</vt:lpwstr>
  </property>
  <property fmtid="{D5CDD505-2E9C-101B-9397-08002B2CF9AE}" pid="3" name="MediaServiceImageTags">
    <vt:lpwstr/>
  </property>
</Properties>
</file>