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bmv.local\ab\AB$\VI-1\User\Kriech\Klimabericht\BTR1\CRT\"/>
    </mc:Choice>
  </mc:AlternateContent>
  <bookViews>
    <workbookView xWindow="0" yWindow="0" windowWidth="23550" windowHeight="10395" firstSheet="1" activeTab="7"/>
  </bookViews>
  <sheets>
    <sheet name="Index sheet" sheetId="1" r:id="rId1"/>
    <sheet name="Table1_2022" sheetId="2" r:id="rId2"/>
    <sheet name="Table1_2021" sheetId="3" r:id="rId3"/>
    <sheet name="Table2_2022" sheetId="4" r:id="rId4"/>
    <sheet name="Table2_2021" sheetId="5" r:id="rId5"/>
    <sheet name="Table3_2022" sheetId="6" r:id="rId6"/>
    <sheet name="Table3_2021" sheetId="7" r:id="rId7"/>
    <sheet name="Table4" sheetId="8" r:id="rId8"/>
    <sheet name="Table5" sheetId="9" r:id="rId9"/>
  </sheets>
  <externalReferences>
    <externalReference r:id="rId10"/>
    <externalReference r:id="rId11"/>
  </externalReferences>
  <calcPr calcId="162913"/>
</workbook>
</file>

<file path=xl/calcChain.xml><?xml version="1.0" encoding="utf-8"?>
<calcChain xmlns="http://schemas.openxmlformats.org/spreadsheetml/2006/main">
  <c r="S28" i="5" l="1"/>
  <c r="R28" i="5"/>
  <c r="S27" i="5"/>
  <c r="R27" i="5"/>
  <c r="S26" i="5"/>
  <c r="R26" i="5"/>
  <c r="S25" i="5"/>
  <c r="R25" i="5"/>
  <c r="S24" i="5"/>
  <c r="R24" i="5"/>
  <c r="S23" i="5"/>
  <c r="R23" i="5"/>
  <c r="S22" i="5"/>
  <c r="R22" i="5"/>
  <c r="S21" i="5"/>
  <c r="R21" i="5"/>
  <c r="S20" i="5"/>
  <c r="R20" i="5"/>
  <c r="S19" i="5"/>
  <c r="R19" i="5"/>
  <c r="S18" i="5"/>
  <c r="R18" i="5"/>
  <c r="S17" i="5"/>
  <c r="R17" i="5"/>
  <c r="S16" i="5"/>
  <c r="R16" i="5"/>
  <c r="S15" i="5"/>
  <c r="R15" i="5"/>
  <c r="S14" i="5"/>
  <c r="R14" i="5"/>
  <c r="S13" i="5"/>
  <c r="R13" i="5"/>
  <c r="S12" i="5"/>
  <c r="R12" i="5"/>
  <c r="Q146" i="2" l="1"/>
  <c r="Q145" i="2"/>
  <c r="Q144" i="2"/>
  <c r="Q143" i="2"/>
  <c r="Q142" i="2"/>
  <c r="Q141" i="2"/>
  <c r="Q140" i="2"/>
  <c r="Q139" i="2"/>
  <c r="Q138" i="2"/>
  <c r="Q137" i="2"/>
  <c r="Q136" i="2"/>
  <c r="Q135" i="2"/>
  <c r="Q134" i="2"/>
  <c r="Q133" i="2"/>
  <c r="Q132" i="2"/>
  <c r="Q131" i="2"/>
  <c r="Q130" i="2"/>
  <c r="Q129" i="2"/>
  <c r="Q128" i="2"/>
  <c r="Q127" i="2"/>
  <c r="Q126" i="2"/>
  <c r="Q125" i="2"/>
  <c r="Q124" i="2"/>
  <c r="Q123" i="2"/>
  <c r="Q122" i="2"/>
  <c r="Q121" i="2"/>
  <c r="Q120" i="2"/>
  <c r="Q119" i="2"/>
  <c r="Q118" i="2"/>
  <c r="Q117" i="2"/>
  <c r="Q116" i="2"/>
  <c r="Q115" i="2"/>
  <c r="Q114" i="2"/>
  <c r="Q113" i="2"/>
  <c r="Q112" i="2"/>
  <c r="Q111" i="2"/>
  <c r="Q110" i="2"/>
  <c r="Q109" i="2"/>
  <c r="Q108" i="2"/>
  <c r="Q107" i="2"/>
  <c r="Q106" i="2"/>
  <c r="Q105" i="2"/>
  <c r="Q104" i="2"/>
  <c r="Q103" i="2"/>
  <c r="Q102" i="2"/>
  <c r="Q101" i="2"/>
  <c r="Q100" i="2"/>
  <c r="Q99" i="2"/>
  <c r="Q98" i="2"/>
  <c r="Q97" i="2"/>
  <c r="Q96" i="2"/>
  <c r="Q95" i="2"/>
  <c r="Q94" i="2"/>
  <c r="Q93" i="2"/>
  <c r="Q92" i="2"/>
  <c r="Q91" i="2"/>
  <c r="Q90" i="2"/>
  <c r="Q89" i="2"/>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alcChain>
</file>

<file path=xl/sharedStrings.xml><?xml version="1.0" encoding="utf-8"?>
<sst xmlns="http://schemas.openxmlformats.org/spreadsheetml/2006/main" count="5230" uniqueCount="821">
  <si>
    <t>Index</t>
  </si>
  <si>
    <t>TABLE</t>
  </si>
  <si>
    <t>Explanatory information</t>
  </si>
  <si>
    <t>Tables for developed country Parties and other Parties that provide support</t>
  </si>
  <si>
    <t>Table1_2021</t>
  </si>
  <si>
    <t>Table1_2022</t>
  </si>
  <si>
    <t>Table2_2021</t>
  </si>
  <si>
    <t>Table2_2022</t>
  </si>
  <si>
    <t>Table3_2021</t>
  </si>
  <si>
    <t>Information on finance mobilized though public interventions can be found in Section IV.C of Austria's BTR1</t>
  </si>
  <si>
    <t>Table3_2022</t>
  </si>
  <si>
    <t>Table4</t>
  </si>
  <si>
    <t>Table5</t>
  </si>
  <si>
    <t>Tables for developing country Parties</t>
  </si>
  <si>
    <t>TABLE  III.1</t>
  </si>
  <si>
    <t>Information on financial support provided under Article 9 of the Paris Agreement in year</t>
  </si>
  <si>
    <t>2022</t>
  </si>
  <si>
    <r>
      <t>:</t>
    </r>
    <r>
      <rPr>
        <b/>
        <vertAlign val="superscript"/>
        <sz val="12"/>
        <rFont val="Times New Roman"/>
      </rPr>
      <t>a, b, c</t>
    </r>
    <r>
      <rPr>
        <b/>
        <sz val="12"/>
        <rFont val="Times New Roman"/>
      </rPr>
      <t xml:space="preserve"> bilateral, regional and other channels</t>
    </r>
  </si>
  <si>
    <t>Exchange rate used:</t>
  </si>
  <si>
    <t>Back to index</t>
  </si>
  <si>
    <r>
      <t>Title of the project programme, activity or other</t>
    </r>
    <r>
      <rPr>
        <i/>
        <vertAlign val="superscript"/>
        <sz val="9"/>
        <rFont val="Times New Roman"/>
      </rPr>
      <t>c, e</t>
    </r>
  </si>
  <si>
    <r>
      <t>Amount (climate-specific)</t>
    </r>
    <r>
      <rPr>
        <i/>
        <vertAlign val="superscript"/>
        <sz val="9"/>
        <rFont val="Times New Roman"/>
      </rPr>
      <t>c, f</t>
    </r>
  </si>
  <si>
    <r>
      <t>Status</t>
    </r>
    <r>
      <rPr>
        <i/>
        <vertAlign val="superscript"/>
        <sz val="9"/>
        <rFont val="Times New Roman"/>
      </rPr>
      <t>c</t>
    </r>
  </si>
  <si>
    <r>
      <t>Channel</t>
    </r>
    <r>
      <rPr>
        <i/>
        <vertAlign val="superscript"/>
        <sz val="9"/>
        <rFont val="Times New Roman"/>
      </rPr>
      <t>c</t>
    </r>
  </si>
  <si>
    <r>
      <t>Funding source</t>
    </r>
    <r>
      <rPr>
        <i/>
        <vertAlign val="superscript"/>
        <sz val="9"/>
        <rFont val="Times New Roman"/>
      </rPr>
      <t>c</t>
    </r>
  </si>
  <si>
    <r>
      <t>Financial instrument</t>
    </r>
    <r>
      <rPr>
        <i/>
        <vertAlign val="superscript"/>
        <sz val="9"/>
        <rFont val="Times New Roman"/>
      </rPr>
      <t>c, g</t>
    </r>
  </si>
  <si>
    <r>
      <t>Type of support</t>
    </r>
    <r>
      <rPr>
        <i/>
        <vertAlign val="superscript"/>
        <sz val="9"/>
        <rFont val="Times New Roman"/>
      </rPr>
      <t>c</t>
    </r>
  </si>
  <si>
    <r>
      <t>Sector</t>
    </r>
    <r>
      <rPr>
        <i/>
        <vertAlign val="superscript"/>
        <sz val="9"/>
        <rFont val="Times New Roman"/>
      </rPr>
      <t>c</t>
    </r>
  </si>
  <si>
    <r>
      <t>Contribution to capacity-building objectives</t>
    </r>
    <r>
      <rPr>
        <i/>
        <vertAlign val="superscript"/>
        <sz val="9"/>
        <rFont val="Times New Roman"/>
      </rPr>
      <t>c, h</t>
    </r>
  </si>
  <si>
    <r>
      <t>Contribution to technology development and transfer objectives</t>
    </r>
    <r>
      <rPr>
        <i/>
        <vertAlign val="superscript"/>
        <sz val="9"/>
        <rFont val="Times New Roman"/>
      </rPr>
      <t>c, h</t>
    </r>
  </si>
  <si>
    <r>
      <t>Additional information</t>
    </r>
    <r>
      <rPr>
        <i/>
        <vertAlign val="superscript"/>
        <sz val="9"/>
        <rFont val="Times New Roman"/>
      </rPr>
      <t>c, h, i</t>
    </r>
  </si>
  <si>
    <t>Face value</t>
  </si>
  <si>
    <t>Grant equivalent</t>
  </si>
  <si>
    <t>Domestic
currency</t>
  </si>
  <si>
    <t>USD</t>
  </si>
  <si>
    <t>Burkina Faso</t>
  </si>
  <si>
    <t>NR</t>
  </si>
  <si>
    <t>Committed</t>
  </si>
  <si>
    <t>Bilateral</t>
  </si>
  <si>
    <t>ODA</t>
  </si>
  <si>
    <t>Grant</t>
  </si>
  <si>
    <t>mitigation</t>
  </si>
  <si>
    <t>Energy</t>
  </si>
  <si>
    <t>India</t>
  </si>
  <si>
    <t>Global</t>
  </si>
  <si>
    <t>Cross-cutting</t>
  </si>
  <si>
    <t>Regional</t>
  </si>
  <si>
    <t>adaptation</t>
  </si>
  <si>
    <t>Agriculture</t>
  </si>
  <si>
    <t>Mozambique</t>
  </si>
  <si>
    <t>Water and sanitation</t>
  </si>
  <si>
    <t>Voluntary contribution towards the Renewable Energy and Energy Efficiency Partnership (REEEP) for project and administrative support</t>
  </si>
  <si>
    <t>Egypt</t>
  </si>
  <si>
    <t>Other (OSEC)</t>
  </si>
  <si>
    <t>Concessional loan</t>
  </si>
  <si>
    <t>Transport</t>
  </si>
  <si>
    <t>Asia</t>
  </si>
  <si>
    <t>Other (Shares in collective investment vehicles)</t>
  </si>
  <si>
    <t>Paraguay</t>
  </si>
  <si>
    <t>Forestry</t>
  </si>
  <si>
    <t>United Republic of Tanzania</t>
  </si>
  <si>
    <t>OOF</t>
  </si>
  <si>
    <t>Other (Subordinated loan)</t>
  </si>
  <si>
    <t>Industry</t>
  </si>
  <si>
    <t>Europe</t>
  </si>
  <si>
    <t>Other (Banking and financial services)</t>
  </si>
  <si>
    <t>Uganda</t>
  </si>
  <si>
    <t>Serbia</t>
  </si>
  <si>
    <t>Kenya</t>
  </si>
  <si>
    <t>Other (Emergency response)</t>
  </si>
  <si>
    <t>Ecuador</t>
  </si>
  <si>
    <t>Africa</t>
  </si>
  <si>
    <t>Oceania</t>
  </si>
  <si>
    <t>Austria participates in the IUCN cooperation programm with PSIDS (Pacific Small Island Developing States) and supports the implementation of projects focusing on sustainable energy.</t>
  </si>
  <si>
    <t>Peru</t>
  </si>
  <si>
    <t>Argentina</t>
  </si>
  <si>
    <t>Ghana</t>
  </si>
  <si>
    <t>Other (Administrative costs of donors)</t>
  </si>
  <si>
    <t>Administrative expenditures of ADA operating costs - contribution of BMK for climate finance reporting</t>
  </si>
  <si>
    <t>Nigeria</t>
  </si>
  <si>
    <t>Brazil</t>
  </si>
  <si>
    <t>Financing of climate and development projects at the Rio Negro</t>
  </si>
  <si>
    <t>WBJF is part of a blending facility that supports the identification and preparation of investments in energy, transport, environment, social and digital infrastructure in Western Balkan countries, including with the aim to reduce carbon emissions.</t>
  </si>
  <si>
    <t>Tunisia</t>
  </si>
  <si>
    <t>Other (Mineral resources and mining)</t>
  </si>
  <si>
    <t>Ethiopia</t>
  </si>
  <si>
    <t>Guatemala</t>
  </si>
  <si>
    <t>Wood-saving stoves for 234 families in the mountain villages of Guatemala - Chixquiná, Patzulá and Chocrúz villages, Joyabaj municipality, Quiché</t>
  </si>
  <si>
    <t>Contribution to the Kyoto Protocol</t>
  </si>
  <si>
    <t>North Macedonia</t>
  </si>
  <si>
    <t>Other (Business and other services)</t>
  </si>
  <si>
    <t>Supporting local communities, avoiding deforestation and implementing agroecological practices in Paraguay to fight climate change</t>
  </si>
  <si>
    <t>Lebanon</t>
  </si>
  <si>
    <t>Vanuatu</t>
  </si>
  <si>
    <t>Other (Interest subsidy)</t>
  </si>
  <si>
    <t>Costa Rica</t>
  </si>
  <si>
    <t>Other (Other social infrastructure and services)</t>
  </si>
  <si>
    <t>Republic of Moldova</t>
  </si>
  <si>
    <t>Other (Government and civil society, general)</t>
  </si>
  <si>
    <t>Viet Nam</t>
  </si>
  <si>
    <t>Armenia</t>
  </si>
  <si>
    <t>Securing the power supply in St. Joseph's Hospital through battery storage for the PV system - phase 3</t>
  </si>
  <si>
    <t>The Rio Negro/Amazon region of Brazil. The local indigenous umbrella organisation FOIRN strives to achieve official recognition of indigenous territories and of traditional rights, in order to guarantee sustainability and a good life for the communities.</t>
  </si>
  <si>
    <t>Nicaragua</t>
  </si>
  <si>
    <t>Bangladesh</t>
  </si>
  <si>
    <t>Voluntary contribution towards the United Nations Economic Comission for Europe (UNECE) for the support of the Programme on Monitoring and Assessment.</t>
  </si>
  <si>
    <t>Congo</t>
  </si>
  <si>
    <t>Other (Disaster prevention and preparedness)</t>
  </si>
  <si>
    <t>Rwanda</t>
  </si>
  <si>
    <t>To transform gender inequalities at scale and promote gender-transformative planning, decision making and institutional development for climate resilient water investments in Africa.</t>
  </si>
  <si>
    <t>Other (Education, level unspecified)</t>
  </si>
  <si>
    <t>Senegal</t>
  </si>
  <si>
    <r>
      <t xml:space="preserve">Abbreviations: </t>
    </r>
    <r>
      <rPr>
        <sz val="9"/>
        <rFont val="Times New Roman"/>
      </rPr>
      <t>ODA = official development assistance, OOF = other official flows.</t>
    </r>
  </si>
  <si>
    <r>
      <t xml:space="preserve">Notation keys: </t>
    </r>
    <r>
      <rPr>
        <sz val="9"/>
        <rFont val="Times New Roman"/>
      </rPr>
      <t>NA = not applicable; UA = information not available at the time of reporting; NR = not reported (to indicate the voluntary character of the information).</t>
    </r>
  </si>
  <si>
    <r>
      <rPr>
        <i/>
        <sz val="9"/>
        <rFont val="Times New Roman"/>
      </rPr>
      <t>Note:</t>
    </r>
    <r>
      <rPr>
        <sz val="9"/>
        <rFont val="Times New Roman"/>
      </rPr>
      <t xml:space="preserve"> Where financial support contributes to capacity-building and/or technology development and transfer objectives, information in shaded cells is automatically populated in the relevant CTF table on information on support for technology development and transfer provided under Article 10 of the Paris Agreement (Table III.4) and/or information on capacity-building support provided under Article 11 of the Paris Agreement (Table III.5).</t>
    </r>
  </si>
  <si>
    <r>
      <t xml:space="preserve">a  </t>
    </r>
    <r>
      <rPr>
        <sz val="9"/>
        <color rgb="FF000000"/>
        <rFont val="Times New Roman"/>
      </rPr>
      <t xml:space="preserve">Relevant information, in tabular format, on bilateral and regional financial support provided for the previous two reporting years without overlapping with the previous reporting periods. </t>
    </r>
  </si>
  <si>
    <r>
      <t xml:space="preserve">b  </t>
    </r>
    <r>
      <rPr>
        <sz val="9"/>
        <color rgb="FF000000"/>
        <rFont val="Times New Roman"/>
      </rPr>
      <t>Parties report in a separate table for each year, namely 20XX-3 and 20XX-2, where 20XX is the reporting year.</t>
    </r>
  </si>
  <si>
    <r>
      <t xml:space="preserve">c  </t>
    </r>
    <r>
      <rPr>
        <sz val="9"/>
        <color rgb="FF000000"/>
        <rFont val="Times New Roman"/>
      </rPr>
      <t xml:space="preserve">Parties provide the underlying assumptions, definitions and methodologies, as applicable, used to identify and/or report this reporting parameter in the respective section of the BTR. </t>
    </r>
  </si>
  <si>
    <r>
      <t xml:space="preserve">d  </t>
    </r>
    <r>
      <rPr>
        <sz val="9"/>
        <color rgb="FF000000"/>
        <rFont val="Times New Roman"/>
      </rPr>
      <t xml:space="preserve">To the extent possible. </t>
    </r>
  </si>
  <si>
    <r>
      <t xml:space="preserve">e  </t>
    </r>
    <r>
      <rPr>
        <sz val="9"/>
        <color rgb="FF000000"/>
        <rFont val="Times New Roman"/>
      </rPr>
      <t xml:space="preserve">If “other”, Parties should specify this information. </t>
    </r>
  </si>
  <si>
    <r>
      <t xml:space="preserve">f  </t>
    </r>
    <r>
      <rPr>
        <sz val="9"/>
        <color rgb="FF000000"/>
        <rFont val="Times New Roman"/>
      </rPr>
      <t>The face value and, on a voluntary basis, the grant-equivalent value.</t>
    </r>
  </si>
  <si>
    <r>
      <t xml:space="preserve">g  </t>
    </r>
    <r>
      <rPr>
        <sz val="9"/>
        <color rgb="FF000000"/>
        <rFont val="Times New Roman"/>
      </rPr>
      <t xml:space="preserve">Parties report, to the extent possible, the different amounts per financial instrument, if applicable and as available. </t>
    </r>
  </si>
  <si>
    <r>
      <t xml:space="preserve">h  </t>
    </r>
    <r>
      <rPr>
        <sz val="9"/>
        <color rgb="FF000000"/>
        <rFont val="Times New Roman"/>
      </rPr>
      <t xml:space="preserve">As available. </t>
    </r>
  </si>
  <si>
    <r>
      <t xml:space="preserve">i  </t>
    </r>
    <r>
      <rPr>
        <sz val="9"/>
        <color rgb="FF000000"/>
        <rFont val="Times New Roman"/>
      </rPr>
      <t>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</si>
  <si>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t xml:space="preserve">j  </t>
    </r>
    <r>
      <rPr>
        <sz val="9"/>
        <color rgb="FF000000"/>
        <rFont val="Times New Roman"/>
      </rPr>
      <t>The region should be reported if data at the country level are not available.</t>
    </r>
  </si>
  <si>
    <r>
      <t xml:space="preserve">k  </t>
    </r>
    <r>
      <rPr>
        <sz val="9"/>
        <color rgb="FF000000"/>
        <rFont val="Times New Roman"/>
      </rPr>
      <t>This refers to funding for activities that have both mitigation and adaptation components. Parties report, to the extent possible, the different amounts of components, if applicable and as available.</t>
    </r>
  </si>
  <si>
    <t>Custom footnotes:</t>
  </si>
  <si>
    <t>2021</t>
  </si>
  <si>
    <t>Lao People's Democratic Republic</t>
  </si>
  <si>
    <t>Drinking water project with solar pump for Los Ranchos / Gde. San Carlos</t>
  </si>
  <si>
    <t>The overall objective (impact level) is to improve the quality of life and to address the economic and social consequences of COVID-19 in selected local communities of the Republic of Moldova, thus contributing to their longer-term resilience.</t>
  </si>
  <si>
    <t>Maldives</t>
  </si>
  <si>
    <t>Voluntary contribution towards the International Institute for Sustainable Development (IISD) for reporting services of the Earth Negotiation Bulletin during the virtual CBD COP16 and the UNFCCC COP26 in Glasgow</t>
  </si>
  <si>
    <t>Zimbabwe</t>
  </si>
  <si>
    <t>El Salvador</t>
  </si>
  <si>
    <t>PRIMA’s overall objective is to promote collaboration among partners and across mountain regions on innovative approaches that provide mutual benefits and enhance the effectiveness of actions towards inclusive sustainable mountain development.</t>
  </si>
  <si>
    <t>TA for capacity building and training in the railway sector</t>
  </si>
  <si>
    <t>Competence Center for Alternative Energy – Phase 2</t>
  </si>
  <si>
    <t>Nepal</t>
  </si>
  <si>
    <t>Reforestation of a forest</t>
  </si>
  <si>
    <t>Georgia</t>
  </si>
  <si>
    <t>The intended overall objective (impact) of the programme is: To contribute to sustainable development of the area of Aragvi Protected Landscape and to improved livelihoods of the local communities.</t>
  </si>
  <si>
    <t>Albania</t>
  </si>
  <si>
    <t>The Project goal is to strengthen household and community resilience to climate change in three food insecure woredas (districts) in the Amhara region through the development of adaptive, absorptive, and transformative capabilities.</t>
  </si>
  <si>
    <t>Pakistan</t>
  </si>
  <si>
    <t>Smallholders Adaptive Farming and Biodiversity Network</t>
  </si>
  <si>
    <t>Annual contribution 2021 towards the Trust Fund of the Montreal Protocol on Substances that deplete the Ozone Layer</t>
  </si>
  <si>
    <t>Other (Basic education)</t>
  </si>
  <si>
    <t>Americas</t>
  </si>
  <si>
    <t>Adaptation of infirmary and installation of photovoltaic system in village Ngeleka</t>
  </si>
  <si>
    <t>Children’s Home St. Clare – drying and storage hall for harvests</t>
  </si>
  <si>
    <t>Mali</t>
  </si>
  <si>
    <t>Installation of solar panels for remote communities - doubling donations</t>
  </si>
  <si>
    <t>Support the Government of Uganda to restore wetlands and associated catchments by promoting catchment based integrated, equitable and sustainable management of water and related resources.</t>
  </si>
  <si>
    <t>Core contribution to the Kyoto Protocol</t>
  </si>
  <si>
    <t>Wood saving stoves for 339 families in the mountains</t>
  </si>
  <si>
    <t>Other (Conflict prevention &amp; resolution, peace &amp; security)</t>
  </si>
  <si>
    <t>Colombia</t>
  </si>
  <si>
    <t>Various Projects - Climate Alliance in Colombia</t>
  </si>
  <si>
    <t>Uzbekistan</t>
  </si>
  <si>
    <t>Light for schools 2021 in Gou, Tomabissi and Béchabia</t>
  </si>
  <si>
    <t>Investment in a Fund targeting renewable energy projects in Subsaharan-Africa, SDG 1, 13, 7, 8,  10 and 17 apply.</t>
  </si>
  <si>
    <t>Adapting to Climate Change in the Bolivian Altiplano</t>
  </si>
  <si>
    <t>The aim of the project is to contribute to the appreciation of indigenous territories and rights on the Rio Negro, to ensure the sustainability and the good life of communities.</t>
  </si>
  <si>
    <t>Improving the Resilience of Kalangala District to Climate Change - Uganda</t>
  </si>
  <si>
    <t>Building Community Forests to Mitigate the Negative Impacts of the Huallaga-Ucayali Road in the Peruvian Amazon</t>
  </si>
  <si>
    <t>Technical support on legal issues in the context of the UNFCCC.</t>
  </si>
  <si>
    <t>Annual Contribution to International Union for the Conservation of Nature and Natural Resources (IUCN)</t>
  </si>
  <si>
    <t>Establishment of a solar irrigation system including training.</t>
  </si>
  <si>
    <t>Increase use of solar energy</t>
  </si>
  <si>
    <t>Strengthening of the managerial, technical and administrative capacities of the partner organizations RED and APRODEIN to enable the development of  business models for the local market and supporting rural development.</t>
  </si>
  <si>
    <t>Enhancing Climate Change Resilience and Adaptation Among Smallholder Farmers (ECCRAS) in Western Kenya</t>
  </si>
  <si>
    <t>The project objective is to improve the food security and nutrition of vulnerable households in the Nhamatanda district (Sofala / Mozambique).</t>
  </si>
  <si>
    <t xml:space="preserve">TABLE III. 2  </t>
  </si>
  <si>
    <r>
      <t>:</t>
    </r>
    <r>
      <rPr>
        <b/>
        <vertAlign val="superscript"/>
        <sz val="11"/>
        <rFont val="Times New Roman"/>
      </rPr>
      <t>a, b, c</t>
    </r>
    <r>
      <rPr>
        <b/>
        <sz val="11"/>
        <rFont val="Times New Roman"/>
      </rPr>
      <t xml:space="preserve"> multilateral channels</t>
    </r>
  </si>
  <si>
    <r>
      <t>Institution</t>
    </r>
    <r>
      <rPr>
        <i/>
        <vertAlign val="superscript"/>
        <sz val="9"/>
        <rFont val="Times New Roman"/>
      </rPr>
      <t>c</t>
    </r>
  </si>
  <si>
    <r>
      <t>Amount</t>
    </r>
    <r>
      <rPr>
        <i/>
        <vertAlign val="superscript"/>
        <sz val="9"/>
        <rFont val="Times New Roman"/>
      </rPr>
      <t xml:space="preserve"> c, d</t>
    </r>
  </si>
  <si>
    <r>
      <t>Recipient</t>
    </r>
    <r>
      <rPr>
        <i/>
        <vertAlign val="superscript"/>
        <sz val="9"/>
        <rFont val="Times New Roman"/>
      </rPr>
      <t>c, e, g</t>
    </r>
  </si>
  <si>
    <r>
      <t>Title of the project, programme, activity or other</t>
    </r>
    <r>
      <rPr>
        <i/>
        <vertAlign val="superscript"/>
        <sz val="9"/>
        <rFont val="Times New Roman"/>
      </rPr>
      <t>c, e, g, h</t>
    </r>
  </si>
  <si>
    <r>
      <t>Financial instrument</t>
    </r>
    <r>
      <rPr>
        <i/>
        <vertAlign val="superscript"/>
        <sz val="9"/>
        <rFont val="Times New Roman"/>
      </rPr>
      <t>c, i</t>
    </r>
  </si>
  <si>
    <r>
      <t>Sector</t>
    </r>
    <r>
      <rPr>
        <i/>
        <vertAlign val="superscript"/>
        <sz val="9"/>
        <rFont val="Times New Roman"/>
      </rPr>
      <t>c, g</t>
    </r>
  </si>
  <si>
    <r>
      <t>Subsector</t>
    </r>
    <r>
      <rPr>
        <i/>
        <vertAlign val="superscript"/>
        <sz val="9"/>
        <rFont val="Times New Roman"/>
      </rPr>
      <t>c, g</t>
    </r>
  </si>
  <si>
    <r>
      <t>Contribution to capacity-building objectives</t>
    </r>
    <r>
      <rPr>
        <i/>
        <vertAlign val="superscript"/>
        <sz val="9"/>
        <rFont val="Times New Roman"/>
      </rPr>
      <t>c, e, g</t>
    </r>
  </si>
  <si>
    <r>
      <t>Contribution to technology development and transfer objectives</t>
    </r>
    <r>
      <rPr>
        <i/>
        <vertAlign val="superscript"/>
        <sz val="9"/>
        <rFont val="Times New Roman"/>
      </rPr>
      <t>c, e, g</t>
    </r>
  </si>
  <si>
    <r>
      <t>Additional information</t>
    </r>
    <r>
      <rPr>
        <i/>
        <vertAlign val="superscript"/>
        <sz val="9"/>
        <rFont val="Times New Roman"/>
      </rPr>
      <t>l</t>
    </r>
  </si>
  <si>
    <r>
      <t xml:space="preserve">Inflows </t>
    </r>
    <r>
      <rPr>
        <i/>
        <vertAlign val="superscript"/>
        <sz val="9"/>
        <rFont val="Times New Roman"/>
      </rPr>
      <t>c, e</t>
    </r>
  </si>
  <si>
    <r>
      <t xml:space="preserve">Outflows </t>
    </r>
    <r>
      <rPr>
        <i/>
        <vertAlign val="superscript"/>
        <sz val="9"/>
        <rFont val="Times New Roman"/>
      </rPr>
      <t>c, e</t>
    </r>
  </si>
  <si>
    <r>
      <t>Core/general</t>
    </r>
    <r>
      <rPr>
        <i/>
        <vertAlign val="superscript"/>
        <sz val="9"/>
        <rFont val="Times New Roman"/>
      </rPr>
      <t>c, e, f</t>
    </r>
  </si>
  <si>
    <r>
      <t>Climate-specific</t>
    </r>
    <r>
      <rPr>
        <i/>
        <vertAlign val="superscript"/>
        <sz val="9"/>
        <rFont val="Times New Roman"/>
      </rPr>
      <t>e</t>
    </r>
  </si>
  <si>
    <t>Adaptation Fund</t>
  </si>
  <si>
    <t>NA</t>
  </si>
  <si>
    <t>Multilateral</t>
  </si>
  <si>
    <t>The Adaptation Fund finances projects and programmes that help vulnerable communities in developing countries adapt to climate change. Initiatives are based on country needs, views and priorities.</t>
  </si>
  <si>
    <t>United Nations Framework Convention on Climate Change</t>
  </si>
  <si>
    <t>Core contribution to the United Nations Framework Convention on Climate Change (UNFCCC)</t>
  </si>
  <si>
    <t>Asian Development Fund</t>
  </si>
  <si>
    <t>Other (Capital subscription on deposit basis)</t>
  </si>
  <si>
    <t>Capital subscription (deposit): Assessed core contribution to the Asian Development Fund, 2nd instalment to the 12th replenishment (AsDF-13)</t>
  </si>
  <si>
    <t>Multilateral Fund for the Implementation of the Montreal Protocol</t>
  </si>
  <si>
    <t>Annual contribution towards the Multilateral Fund for the implementation of the Montreal Protocol on Substances that deplete the Ozone Layer (residual payment for 2021) (100% ODA)</t>
  </si>
  <si>
    <t>Assessed core contribution (cash) to the Debt Relief (former HIPC) Trust Fund</t>
  </si>
  <si>
    <t>International Development Association</t>
  </si>
  <si>
    <t>Capital subscription (deposit): Assessed core contribution to the International Development Association (IDA); 2nd instalment to the 19th replenishment</t>
  </si>
  <si>
    <t>African Development Bank</t>
  </si>
  <si>
    <t>Capital subscription (cash): Assessed core contribution to the African Development Bank; 3rd Installment to 7th General Capital Increase (GCI-VII)</t>
  </si>
  <si>
    <t>Assessed core contribution (cash) to the International Development Association (IDA)</t>
  </si>
  <si>
    <t>African Development Fund</t>
  </si>
  <si>
    <t>Assessed core contribution (cash) to the African Development Fund - MDRI</t>
  </si>
  <si>
    <t>Green Climate Fund</t>
  </si>
  <si>
    <t>The Green Climate Fund (GCF) is the world’s largest climate fund, mandated to support developing countries raise and realize their Nationally Determined Contributions (NDC) ambitions towards low-emissions, climate-resilient pathways.</t>
  </si>
  <si>
    <t>Capital subscription (deposit): Assessed core contribution to the African Development Fund; 3rd instalment to the 15th replenishment (AfDF-15)</t>
  </si>
  <si>
    <t>Assessed core contribution (cash) to the International Development Association (IDA) - MDRI</t>
  </si>
  <si>
    <t>Global Environment Facility</t>
  </si>
  <si>
    <t>Capital subscription (deposit): Assessed core contribution to the Global Environment Facility (GEF); 1st instalment to the 8th replenishment (GEF-8)</t>
  </si>
  <si>
    <t>Inter-American Development Bank</t>
  </si>
  <si>
    <t>Capital subscription (cash): Assessed core contribution to the Inter-American Investment Corporation (IIC); 7th installment to 2nd Capital Increase</t>
  </si>
  <si>
    <t>International Finance Corporation</t>
  </si>
  <si>
    <t>Capital subscription (cash): Assessed core contribution to the International Finance Corporation (IFC); 2nd installment to the General Capital Increase 2018 (GCI-2018)</t>
  </si>
  <si>
    <t>Annual contribution towards the Multilateral Fund for the implementation of the Montreal Protocol on Substances that deplete the Ozone Layer (payment for 2022) (100% ODA)</t>
  </si>
  <si>
    <t>Food and Agriculture Organization of the United Nations</t>
  </si>
  <si>
    <t>International Fund for Agricultural Development</t>
  </si>
  <si>
    <t>Assessed core contribution (cash) to the International Fund for Agricultural Development (IFAD)</t>
  </si>
  <si>
    <r>
      <rPr>
        <i/>
        <sz val="9"/>
        <rFont val="Times New Roman"/>
      </rPr>
      <t>Note:</t>
    </r>
    <r>
      <rPr>
        <sz val="9"/>
        <rFont val="Times New Roman"/>
      </rPr>
      <t xml:space="preserve"> Where financial support contributes to capacity-building and/or technology development and transfer objectives, information in shaded cells is automatically populated in relevant CTF on information on support for technology development and transfer provided under Article 10 of the Paris Agreement (table III.4) and/or information on capacity-building support provided under Article 11 of the Paris Agreement (table III.5).</t>
    </r>
  </si>
  <si>
    <r>
      <rPr>
        <i/>
        <vertAlign val="superscript"/>
        <sz val="9"/>
        <color rgb="FF000000"/>
        <rFont val="Times New Roman"/>
      </rPr>
      <t>a</t>
    </r>
    <r>
      <rPr>
        <sz val="9"/>
        <color rgb="FF000000"/>
        <rFont val="Times New Roman"/>
      </rPr>
      <t xml:space="preserve">  Relevant information, in a tabular format, for the previous two reporting years without overlapping with the previous reporting periods, on financial support provided through multilateral channels.</t>
    </r>
  </si>
  <si>
    <r>
      <rPr>
        <i/>
        <vertAlign val="superscript"/>
        <sz val="9"/>
        <color rgb="FF000000"/>
        <rFont val="Times New Roman"/>
      </rPr>
      <t>b</t>
    </r>
    <r>
      <rPr>
        <sz val="9"/>
        <color rgb="FF000000"/>
        <rFont val="Times New Roman"/>
      </rPr>
      <t xml:space="preserve">  Parties fill in a separate table for each year, namely 20XX-3 and 20XX-2, where 20XX is the reporting year.</t>
    </r>
  </si>
  <si>
    <r>
      <rPr>
        <i/>
        <vertAlign val="superscript"/>
        <sz val="9"/>
        <color rgb="FF000000"/>
        <rFont val="Times New Roman"/>
      </rPr>
      <t>c</t>
    </r>
    <r>
      <rPr>
        <sz val="9"/>
        <color rgb="FF000000"/>
        <rFont val="Times New Roman"/>
      </rPr>
      <t xml:space="preserve">  Parties provide the underlying assumptions, definitions and methodologies, as applicable, used to identify and/or report this reporting parameter in the respective section of the BTR.</t>
    </r>
  </si>
  <si>
    <r>
      <rPr>
        <i/>
        <vertAlign val="superscript"/>
        <sz val="9"/>
        <color rgb="FF000000"/>
        <rFont val="Times New Roman"/>
      </rPr>
      <t>d</t>
    </r>
    <r>
      <rPr>
        <sz val="9"/>
        <color rgb="FF000000"/>
        <rFont val="Times New Roman"/>
      </rPr>
      <t xml:space="preserve">  The face value and, on a voluntary basis, the grant-equivalent value.</t>
    </r>
  </si>
  <si>
    <r>
      <rPr>
        <i/>
        <vertAlign val="superscript"/>
        <sz val="9"/>
        <color rgb="FF000000"/>
        <rFont val="Times New Roman"/>
      </rPr>
      <t>e</t>
    </r>
    <r>
      <rPr>
        <sz val="9"/>
        <color rgb="FF000000"/>
        <rFont val="Times New Roman"/>
      </rPr>
      <t xml:space="preserve">  As applicable.</t>
    </r>
  </si>
  <si>
    <r>
      <rPr>
        <i/>
        <vertAlign val="superscript"/>
        <sz val="9"/>
        <color rgb="FF000000"/>
        <rFont val="Times New Roman"/>
      </rPr>
      <t>f</t>
    </r>
    <r>
      <rPr>
        <sz val="9"/>
        <color rgb="FF000000"/>
        <rFont val="Times New Roman"/>
      </rPr>
      <t xml:space="preserve">  This refers to support to multilateral institutions that Parties cannot specify as being climate-specific.</t>
    </r>
  </si>
  <si>
    <r>
      <rPr>
        <i/>
        <vertAlign val="superscript"/>
        <sz val="9"/>
        <color rgb="FF000000"/>
        <rFont val="Times New Roman"/>
      </rPr>
      <t>g</t>
    </r>
    <r>
      <rPr>
        <sz val="9"/>
        <color rgb="FF000000"/>
        <rFont val="Times New Roman"/>
      </rPr>
      <t xml:space="preserve">  As available.</t>
    </r>
  </si>
  <si>
    <r>
      <rPr>
        <i/>
        <vertAlign val="superscript"/>
        <sz val="9"/>
        <color rgb="FF000000"/>
        <rFont val="Times New Roman"/>
      </rPr>
      <t>h</t>
    </r>
    <r>
      <rPr>
        <sz val="9"/>
        <color rgb="FF000000"/>
        <rFont val="Times New Roman"/>
      </rPr>
      <t xml:space="preserve">  If “other”, Parties should specify this information.</t>
    </r>
  </si>
  <si>
    <r>
      <rPr>
        <i/>
        <vertAlign val="superscript"/>
        <sz val="9"/>
        <color rgb="FF000000"/>
        <rFont val="Times New Roman"/>
      </rPr>
      <t>i</t>
    </r>
    <r>
      <rPr>
        <sz val="9"/>
        <color rgb="FF000000"/>
        <rFont val="Times New Roman"/>
      </rPr>
      <t xml:space="preserve">  Parties report, to the extent possible, the different amounts per financial instrument, if applicable and as available.</t>
    </r>
  </si>
  <si>
    <r>
      <rPr>
        <i/>
        <vertAlign val="superscript"/>
        <sz val="9"/>
        <color rgb="FF000000"/>
        <rFont val="Times New Roman"/>
      </rPr>
      <t>j</t>
    </r>
    <r>
      <rPr>
        <sz val="9"/>
        <color rgb="FF000000"/>
        <rFont val="Times New Roman"/>
      </rPr>
      <t xml:space="preserve">  Region should be reported when data at country level is not available.</t>
    </r>
  </si>
  <si>
    <r>
      <rPr>
        <i/>
        <vertAlign val="superscript"/>
        <sz val="9"/>
        <color rgb="FF000000"/>
        <rFont val="Times New Roman"/>
      </rPr>
      <t>k</t>
    </r>
    <r>
      <rPr>
        <sz val="9"/>
        <color rgb="FF000000"/>
        <rFont val="Times New Roman"/>
      </rPr>
      <t xml:space="preserve">  This refers to funding for activities that have both mitigation and adaptation components. Parties report, to the extent possible, the different amounts of components, if applicable and as available.</t>
    </r>
  </si>
  <si>
    <r>
      <rPr>
        <i/>
        <vertAlign val="superscript"/>
        <sz val="9"/>
        <color rgb="FF000000"/>
        <rFont val="Times New Roman"/>
      </rPr>
      <t>l</t>
    </r>
    <r>
      <rPr>
        <sz val="9"/>
        <color rgb="FF000000"/>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</si>
  <si>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Annual contribution towards the Multilateral Fund for the implementation of the Montreal Protocol on Substances that deplete the Ozone Layer</t>
  </si>
  <si>
    <t>Core contribution (cash) to the African Development Fund - MDRI</t>
  </si>
  <si>
    <t>Capital subscription (deposit): Core contribution to the Global Environment Facility, 3rd instalment to the 7th replenishment (GEF-7)</t>
  </si>
  <si>
    <t>Core contribution (cash) to IFAD - International Fund for Agricultural Development</t>
  </si>
  <si>
    <t>Capital subscription (cash): Core contribution to IIC - Inter-American Investment Corporation; 6th installment to the 2nd Capital Increase of IIC</t>
  </si>
  <si>
    <t>Core contribution (cash) to the Debt Relief (former HIPC) Trust Fund</t>
  </si>
  <si>
    <t>Capital subscription (cash) Core contribution to IFC - International Finance Corporation; 1rst installment to the General Capital Increase 2018 (GCI-2018) of IFC</t>
  </si>
  <si>
    <t>Intergovernmental Panel on Climate Change</t>
  </si>
  <si>
    <t>Voluntary Contribution to the IPCC Trust Fund</t>
  </si>
  <si>
    <t>Capital subscription (deposit): Core contribution to the African Development Fund, 1rst instalment to the 15th replenishment (AfDF-15)</t>
  </si>
  <si>
    <t>Core contribution (cash) to IDA - International Development Association</t>
  </si>
  <si>
    <t>Austrian Membership Contribution to the Food and Agriculture Organization (FAO) Budget (compulsory)</t>
  </si>
  <si>
    <t>Capital subscription (deposit): Core contribution to International Development Association (IDA), 2nd instalment to the 18th replenishment</t>
  </si>
  <si>
    <t>Capital subscription (cash): Core contribution (cash) to the African Development Bank, 1rst Installment to the 7th General Capital Increase of the AfDB (GCI-VII)</t>
  </si>
  <si>
    <t>Core contribution to the United Nations Framework Convention on Climate Change</t>
  </si>
  <si>
    <t>Capital subscription (deposit): Core contribution to the Asian Development Fund, 4nd instalment to the 12th replenishment (AsDF-12)</t>
  </si>
  <si>
    <t>Core contribution (cash) to IDA - International Development Association - MDRI</t>
  </si>
  <si>
    <t>Austrian contribution to the replenishment of the Green Climate Fund (GCF)</t>
  </si>
  <si>
    <t xml:space="preserve">TABLE  III.3 </t>
  </si>
  <si>
    <t>Information on financial support mobilized through public interventions under Article 9 of the Paris Agreement in year</t>
  </si>
  <si>
    <t>a, b, c</t>
  </si>
  <si>
    <t>EXCHANGE_RATE</t>
  </si>
  <si>
    <r>
      <t xml:space="preserve">Recipient </t>
    </r>
    <r>
      <rPr>
        <i/>
        <vertAlign val="superscript"/>
        <sz val="9"/>
        <rFont val="Times New Roman"/>
      </rPr>
      <t>c</t>
    </r>
  </si>
  <si>
    <r>
      <t>Title of the project programme, activity or other</t>
    </r>
    <r>
      <rPr>
        <i/>
        <vertAlign val="superscript"/>
        <sz val="9"/>
        <rFont val="Times New Roman"/>
      </rPr>
      <t>c, d</t>
    </r>
  </si>
  <si>
    <r>
      <t>Channel</t>
    </r>
    <r>
      <rPr>
        <i/>
        <vertAlign val="superscript"/>
        <sz val="9"/>
        <rFont val="Times New Roman"/>
      </rPr>
      <t xml:space="preserve"> c</t>
    </r>
  </si>
  <si>
    <r>
      <t>Amount mobilized</t>
    </r>
    <r>
      <rPr>
        <i/>
        <vertAlign val="superscript"/>
        <sz val="9"/>
        <rFont val="Times New Roman"/>
      </rPr>
      <t>c, e</t>
    </r>
  </si>
  <si>
    <r>
      <t xml:space="preserve">Amount of resources used to mobilize the support </t>
    </r>
    <r>
      <rPr>
        <i/>
        <vertAlign val="superscript"/>
        <sz val="9"/>
        <rFont val="Times New Roman"/>
      </rPr>
      <t>c</t>
    </r>
  </si>
  <si>
    <r>
      <t>Type of public intervention</t>
    </r>
    <r>
      <rPr>
        <i/>
        <vertAlign val="superscript"/>
        <sz val="9"/>
        <rFont val="Times New Roman"/>
      </rPr>
      <t>c, f</t>
    </r>
  </si>
  <si>
    <t>Type of support</t>
  </si>
  <si>
    <r>
      <t>Subsector</t>
    </r>
    <r>
      <rPr>
        <i/>
        <vertAlign val="superscript"/>
        <sz val="9"/>
        <rFont val="Times New Roman"/>
      </rPr>
      <t>c</t>
    </r>
  </si>
  <si>
    <r>
      <t>Additional information</t>
    </r>
    <r>
      <rPr>
        <i/>
        <vertAlign val="superscript"/>
        <sz val="9"/>
        <rFont val="Times New Roman"/>
      </rPr>
      <t>c, i</t>
    </r>
  </si>
  <si>
    <r>
      <rPr>
        <i/>
        <sz val="9"/>
        <rFont val="Times New Roman"/>
      </rPr>
      <t>Note:</t>
    </r>
    <r>
      <rPr>
        <sz val="9"/>
        <rFont val="Times New Roman"/>
      </rPr>
      <t xml:space="preserve"> Where financial support contributes to capacity-building and/or technology development and transfer objectives, information in shaded cells is automatically populated in relevant CTF on information on support for technology development and transfer provided under Article 10 of the Paris Agreement (Table III.4) and/or information on capacity-building support provided under Article 11 of the Paris Agreement (Table III.5).</t>
    </r>
  </si>
  <si>
    <r>
      <rPr>
        <i/>
        <vertAlign val="superscript"/>
        <sz val="9"/>
        <color rgb="FF000000"/>
        <rFont val="Times New Roman"/>
      </rPr>
      <t>a</t>
    </r>
    <r>
      <rPr>
        <sz val="9"/>
        <color rgb="FF000000"/>
        <rFont val="Times New Roman"/>
      </rPr>
      <t xml:space="preserve">  Relevant information, in textual and/or tabular format, for the previous two reporting years without overlapping with the previous reporting periods, on financial support mobilized through public interventions through bilateral, regional and multilateral channels, including the operating entities of the Financial Mechanism and entities of the Technology Mechanism, as applicable and to the extent possible.</t>
    </r>
  </si>
  <si>
    <r>
      <rPr>
        <i/>
        <vertAlign val="superscript"/>
        <sz val="9"/>
        <rFont val="Times New Roman"/>
      </rPr>
      <t>b</t>
    </r>
    <r>
      <rPr>
        <sz val="9"/>
        <rFont val="Times New Roman"/>
      </rPr>
      <t xml:space="preserve">  Parties fill in a separate table for each year, namely 20XX-3 and 20XX-2, where 20XX is the reporting year.</t>
    </r>
  </si>
  <si>
    <r>
      <rPr>
        <i/>
        <vertAlign val="superscript"/>
        <sz val="9"/>
        <rFont val="Times New Roman"/>
      </rPr>
      <t>c</t>
    </r>
    <r>
      <rPr>
        <sz val="9"/>
        <rFont val="Times New Roman"/>
      </rPr>
      <t xml:space="preserve">  Parties provide the underlying assumptions, definitions and methodologies, as applicable, used to identify and/or report this reporting parameter in the respective section of the BTR.</t>
    </r>
  </si>
  <si>
    <r>
      <rPr>
        <i/>
        <vertAlign val="superscript"/>
        <sz val="9"/>
        <rFont val="Times New Roman"/>
      </rPr>
      <t>d</t>
    </r>
    <r>
      <rPr>
        <sz val="9"/>
        <rFont val="Times New Roman"/>
      </rPr>
      <t xml:space="preserve">  If “other”, Parties should specify this information.</t>
    </r>
  </si>
  <si>
    <r>
      <rPr>
        <i/>
        <vertAlign val="superscript"/>
        <sz val="9"/>
        <rFont val="Times New Roman"/>
      </rPr>
      <t>e</t>
    </r>
    <r>
      <rPr>
        <sz val="9"/>
        <rFont val="Times New Roman"/>
      </rPr>
      <t xml:space="preserve">  The face value and, on a voluntary basis, the grant-equivalent value, if applicable.</t>
    </r>
  </si>
  <si>
    <r>
      <rPr>
        <i/>
        <vertAlign val="superscript"/>
        <sz val="9"/>
        <rFont val="Times New Roman"/>
      </rPr>
      <t>f</t>
    </r>
    <r>
      <rPr>
        <sz val="9"/>
        <rFont val="Times New Roman"/>
      </rPr>
      <t xml:space="preserve">  Parties report, to the extent possible, the different amounts per financial instrument, if applicable and as available</t>
    </r>
  </si>
  <si>
    <r>
      <rPr>
        <i/>
        <vertAlign val="superscript"/>
        <sz val="9"/>
        <rFont val="Times New Roman"/>
      </rPr>
      <t>g</t>
    </r>
    <r>
      <rPr>
        <sz val="9"/>
        <rFont val="Times New Roman"/>
      </rPr>
      <t xml:space="preserve">  Region should be reported when data at country level is not available.</t>
    </r>
  </si>
  <si>
    <r>
      <rPr>
        <i/>
        <vertAlign val="superscript"/>
        <sz val="9"/>
        <rFont val="Times New Roman"/>
      </rPr>
      <t>h</t>
    </r>
    <r>
      <rPr>
        <sz val="9"/>
        <rFont val="Times New Roman"/>
      </rPr>
      <t xml:space="preserve">  This refers to funding for activities that have both mitigation and adaptation components. Parties report, to the extent possible, the different amounts of components, if applicable and as available.</t>
    </r>
  </si>
  <si>
    <r>
      <rPr>
        <i/>
        <vertAlign val="superscript"/>
        <sz val="9"/>
        <rFont val="Times New Roman"/>
      </rPr>
      <t>i</t>
    </r>
    <r>
      <rPr>
        <sz val="9"/>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</si>
  <si>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r>
      <rPr>
        <vertAlign val="superscript"/>
        <sz val="9"/>
        <rFont val="Times New Roman"/>
      </rPr>
      <t>(1)</t>
    </r>
    <r>
      <rPr>
        <sz val="9"/>
        <rFont val="Times New Roman"/>
      </rPr>
      <t xml:space="preserve"> </t>
    </r>
    <r>
      <rPr>
        <i/>
        <sz val="9"/>
        <rFont val="Times New Roman"/>
      </rPr>
      <t>The underlying assumptions, definitions and methodologies of the information in this CTF is available at: Not specified</t>
    </r>
  </si>
  <si>
    <t>TABLE  III.4</t>
  </si>
  <si>
    <r>
      <t>Information on support for technology development and transfer provided under Article 10 of the Paris Agreement</t>
    </r>
    <r>
      <rPr>
        <b/>
        <vertAlign val="superscript"/>
        <sz val="12"/>
        <rFont val="Times New Roman"/>
      </rPr>
      <t>a</t>
    </r>
  </si>
  <si>
    <r>
      <t>Title</t>
    </r>
    <r>
      <rPr>
        <i/>
        <vertAlign val="superscript"/>
        <sz val="9"/>
        <rFont val="Times New Roman"/>
      </rPr>
      <t>b</t>
    </r>
  </si>
  <si>
    <r>
      <t>Recipient entity</t>
    </r>
    <r>
      <rPr>
        <i/>
        <vertAlign val="superscript"/>
        <sz val="9"/>
        <rFont val="Times New Roman"/>
      </rPr>
      <t>b</t>
    </r>
  </si>
  <si>
    <r>
      <t>Description and objectives</t>
    </r>
    <r>
      <rPr>
        <i/>
        <vertAlign val="superscript"/>
        <sz val="9"/>
        <rFont val="Times New Roman"/>
      </rPr>
      <t>b</t>
    </r>
  </si>
  <si>
    <r>
      <t>Type of support</t>
    </r>
    <r>
      <rPr>
        <i/>
        <vertAlign val="superscript"/>
        <sz val="9"/>
        <rFont val="Times New Roman"/>
      </rPr>
      <t>b</t>
    </r>
  </si>
  <si>
    <r>
      <t>Sector</t>
    </r>
    <r>
      <rPr>
        <i/>
        <vertAlign val="superscript"/>
        <sz val="9"/>
        <rFont val="Times New Roman"/>
      </rPr>
      <t>b</t>
    </r>
  </si>
  <si>
    <r>
      <t>Type of technology</t>
    </r>
    <r>
      <rPr>
        <i/>
        <vertAlign val="superscript"/>
        <sz val="9"/>
        <rFont val="Times New Roman"/>
      </rPr>
      <t>b</t>
    </r>
  </si>
  <si>
    <r>
      <t>Status of measure or activity</t>
    </r>
    <r>
      <rPr>
        <i/>
        <vertAlign val="superscript"/>
        <sz val="9"/>
        <rFont val="Times New Roman"/>
      </rPr>
      <t>b</t>
    </r>
  </si>
  <si>
    <r>
      <t>Activity undertaken by</t>
    </r>
    <r>
      <rPr>
        <i/>
        <vertAlign val="superscript"/>
        <sz val="9"/>
        <rFont val="Times New Roman"/>
      </rPr>
      <t>b</t>
    </r>
  </si>
  <si>
    <r>
      <t>Additional information</t>
    </r>
    <r>
      <rPr>
        <i/>
        <vertAlign val="superscript"/>
        <sz val="9"/>
        <rFont val="Times New Roman"/>
      </rPr>
      <t>e</t>
    </r>
  </si>
  <si>
    <r>
      <rPr>
        <i/>
        <vertAlign val="superscript"/>
        <sz val="9"/>
        <rFont val="Times New Roman"/>
      </rPr>
      <t>a</t>
    </r>
    <r>
      <rPr>
        <sz val="9"/>
        <rFont val="Times New Roman"/>
      </rPr>
      <t xml:space="preserve">  Quantitative and/or qualitative information in common tabular format on measures or activities related to support for technology development and transfer implemented or planned since their previous BTR, to the extent possible and as relevant.</t>
    </r>
  </si>
  <si>
    <r>
      <rPr>
        <i/>
        <vertAlign val="superscript"/>
        <sz val="9"/>
        <rFont val="Times New Roman"/>
      </rPr>
      <t>b</t>
    </r>
    <r>
      <rPr>
        <sz val="9"/>
        <rFont val="Times New Roman"/>
      </rPr>
      <t xml:space="preserve">  Parties provide the underlying assumptions, definitions and methodologies, as applicable, used to identify and/or report this reporting parameter in the respective section of the BTR.</t>
    </r>
  </si>
  <si>
    <r>
      <rPr>
        <i/>
        <vertAlign val="superscript"/>
        <sz val="9"/>
        <rFont val="Times New Roman"/>
      </rPr>
      <t>c</t>
    </r>
    <r>
      <rPr>
        <sz val="9"/>
        <rFont val="Times New Roman"/>
      </rPr>
      <t xml:space="preserve">  If “other”, Parties should specify this information.</t>
    </r>
  </si>
  <si>
    <r>
      <rPr>
        <i/>
        <vertAlign val="superscript"/>
        <sz val="9"/>
        <rFont val="Times New Roman"/>
      </rPr>
      <t>d</t>
    </r>
    <r>
      <rPr>
        <sz val="9"/>
        <rFont val="Times New Roman"/>
      </rPr>
      <t xml:space="preserve">  This refers to activities that have both mitigation and adaptation components.</t>
    </r>
  </si>
  <si>
    <r>
      <rPr>
        <i/>
        <vertAlign val="superscript"/>
        <sz val="9"/>
        <rFont val="Times New Roman"/>
      </rPr>
      <t>e</t>
    </r>
    <r>
      <rPr>
        <sz val="9"/>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</si>
  <si>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TABLE III. 5</t>
  </si>
  <si>
    <r>
      <t>Information on capacity-building support provided under Article 11 of the Paris Agreement</t>
    </r>
    <r>
      <rPr>
        <b/>
        <vertAlign val="superscript"/>
        <sz val="12"/>
        <rFont val="Times New Roman"/>
      </rPr>
      <t xml:space="preserve"> a</t>
    </r>
  </si>
  <si>
    <r>
      <t>Additional information</t>
    </r>
    <r>
      <rPr>
        <i/>
        <vertAlign val="superscript"/>
        <sz val="9"/>
        <rFont val="Times New Roman"/>
      </rPr>
      <t>d</t>
    </r>
  </si>
  <si>
    <t>Enhancing Community Climate Resilience (EcoCare) in Rwanda</t>
  </si>
  <si>
    <t>Innovative Argentinian-Austrian cooperation for climate-friendly alternatives in protein feed and animal production</t>
  </si>
  <si>
    <t>Adaptation</t>
  </si>
  <si>
    <t>Adolescents as Agents of Climate Change in their Communities</t>
  </si>
  <si>
    <t>Semien Gonder Resilience Project, Ethiopia - SEGORP</t>
  </si>
  <si>
    <t>Digitalization for Resilience</t>
  </si>
  <si>
    <t>Vietnam</t>
  </si>
  <si>
    <t>The project will work with hydromet services and local partners to facilitate the digitalization process of CBRDM practices in the three target communes. Capacity of relevant stakeholders on digital technology application in disaster risk reduction and management will be improved.</t>
  </si>
  <si>
    <t>AQUAHUB II - Education and Research Hubs for the Sustainable Management of Freshwater Ecosystems in Eastern Africa</t>
  </si>
  <si>
    <t>Eastern African Region</t>
  </si>
  <si>
    <t>Global Energy Transformation Programme (GET.pro)</t>
  </si>
  <si>
    <t>Sub Saharan Africa</t>
  </si>
  <si>
    <t>Mitigation</t>
  </si>
  <si>
    <r>
      <rPr>
        <i/>
        <vertAlign val="superscript"/>
        <sz val="9"/>
        <rFont val="Times New Roman"/>
      </rPr>
      <t>a</t>
    </r>
    <r>
      <rPr>
        <sz val="9"/>
        <rFont val="Times New Roman"/>
      </rPr>
      <t xml:space="preserve">  Quantitative and/or qualitative information in common tabular format on measures or activities related to capacity-building support implemented or planned since their previous report, to the extent possible and as relevant.</t>
    </r>
  </si>
  <si>
    <r>
      <rPr>
        <i/>
        <vertAlign val="superscript"/>
        <sz val="9"/>
        <rFont val="Times New Roman"/>
      </rPr>
      <t>c</t>
    </r>
    <r>
      <rPr>
        <sz val="9"/>
        <rFont val="Times New Roman"/>
      </rPr>
      <t xml:space="preserve">  This refers to activities that have both mitigation and adaptation components.</t>
    </r>
  </si>
  <si>
    <r>
      <rPr>
        <i/>
        <vertAlign val="superscript"/>
        <sz val="9"/>
        <rFont val="Times New Roman"/>
      </rPr>
      <t>d</t>
    </r>
    <r>
      <rPr>
        <sz val="9"/>
        <rFont val="Times New Roman"/>
      </rPr>
      <t xml:space="preserve">  Report, to the extent possible, information on the project/programme and implementing agency and provide a link to any relevant documentation and as appropriate, support to activities related to averting, minimizing and addressing loss and damage associated with the adverse effects of climate change.</t>
    </r>
  </si>
  <si>
    <t>-Eastern Europe</t>
  </si>
  <si>
    <t>Bolivia</t>
  </si>
  <si>
    <t>-Latin America and the Caribbean</t>
  </si>
  <si>
    <t>-Eastern Africa</t>
  </si>
  <si>
    <t>-Southern Africa</t>
  </si>
  <si>
    <t>Fincance for a 103 WM wind farm</t>
  </si>
  <si>
    <t>Credit for environmental measures</t>
  </si>
  <si>
    <t>Credit for production expansion and Energy efficiency</t>
  </si>
  <si>
    <t>Lab of tomorrow #15 initiative “Utilization of biogenic waste in Serbia” in frame of the Austrian environmental technology export initiative</t>
  </si>
  <si>
    <t>Promotion of environmental and social standards within the client's management system</t>
  </si>
  <si>
    <t>EBRD European Western Balkans Joint Fund (WBJF)</t>
  </si>
  <si>
    <t>IBRD Sustainable Urban and Regional Development (SURGE) Multi-Donor Trust Fund</t>
  </si>
  <si>
    <t>Austria-IFC Europe Climate Finance Program</t>
  </si>
  <si>
    <t>IBRD - Climate Support Facility (CSF) Western Balkans Green Recovery Program</t>
  </si>
  <si>
    <t>Integrated Forest Management along the transboundary Drin River Basin</t>
  </si>
  <si>
    <t>Strengthening transparency and accountability for gender equality in Western Balkans and Moldova (Gender Budget Watchdog Network, Phase II)</t>
  </si>
  <si>
    <t>EU4 Green Recovery: EU support to the Green Agenda implementation in the Western Balkans</t>
  </si>
  <si>
    <t>Voluntary contribution towards the UNECE for the Environmental Performance Review Programme</t>
  </si>
  <si>
    <t>Voluntary contribution towards the UNECE for the UNECE Environmental Monitoring and Assessment Programme</t>
  </si>
  <si>
    <t>Contribution to the Moldova 2030 SDGs Partnership Fund</t>
  </si>
  <si>
    <t>Feasibility Study GCF Concept Note Moldova</t>
  </si>
  <si>
    <t>Technoeconomic feasibility of solar phosphate rock calcination in Tunisia (STOP SMOKING!)</t>
  </si>
  <si>
    <t>Frame II export credit: Railway construction machines incl. Training</t>
  </si>
  <si>
    <t>Interest subsidy allowance for project: Railway construction machines incl. Training</t>
  </si>
  <si>
    <t>The importance of soil communities in regrowing deforested Congo</t>
  </si>
  <si>
    <t>Resilient livelihoods and sustainable ecosystems in the Simien Mountains National Park (SMNP) woredas</t>
  </si>
  <si>
    <t>Horticultural initiative to enhance Food Security for Afar Pastoralists living with chronic Malnutrition in Ethiopia</t>
  </si>
  <si>
    <t>Pathways to Peace: Gender, Conflict and Resilience in Hamer District (South Omo Zone), Ethiopia</t>
  </si>
  <si>
    <t>Partnership Program in Integrated Agri-Aquaculture Systems for Food Security and Poverty Reduction in East Africa</t>
  </si>
  <si>
    <t>Biogas project for women in Dodola/Bale</t>
  </si>
  <si>
    <t>Rural women productive resources and their resilience to climate changes</t>
  </si>
  <si>
    <t>Agricultural project for women in Bale</t>
  </si>
  <si>
    <t>Supporting local communities in the Kintampo District, Ghana II, to reduce emissions from landuse (Ghana)</t>
  </si>
  <si>
    <t>Long-term water supply in Turbi</t>
  </si>
  <si>
    <t>Contribution to the Annual Planning 2022 - 2025 in Rural Walter and Sanitation in Sofala Province, Agua Sofala II</t>
  </si>
  <si>
    <t>Enhancing Drought Early Warning in Mozambique through Satellite Soil Moisture Data to support food security</t>
  </si>
  <si>
    <t>Increasing Food and Nutrition Security for Women in the District of Chemba in Sofala Province, Mozambique</t>
  </si>
  <si>
    <t>Contribution Pronasar 2019 - 2021</t>
  </si>
  <si>
    <t>Contribution to agriculture programme SUSTENTA 2021 - 2023</t>
  </si>
  <si>
    <t>Credit for photovoltaics for commercial and industrial customers in West Africa</t>
  </si>
  <si>
    <t>Training of beekeepers and construction of beehives in Kafountine</t>
  </si>
  <si>
    <t>Finance for the set up of processing of organic cashew nuts in Tanzania</t>
  </si>
  <si>
    <t>Dodoma Women in Agriculture and Business Initiatives (DWABI) - Phase 2</t>
  </si>
  <si>
    <t xml:space="preserve">Uluguru Spice Project II </t>
  </si>
  <si>
    <t>Installation of a Solar Energy Plant in Ifakara</t>
  </si>
  <si>
    <t>Sustainable Water Supply, Sanitation and Hygiene for All (SWaSSH4A)</t>
  </si>
  <si>
    <t>Damage-cost compensation for Austria's Development Bank upon default of a credit for a hydro power plant</t>
  </si>
  <si>
    <t>Construction of an underground rainwater tank at the hospital to have more reserves for longer dry periods</t>
  </si>
  <si>
    <t>Strengthening the resilience of vulnerable population and IDP communities in Burkina Faso (UrGard) - ADC funds</t>
  </si>
  <si>
    <t>Strengthening the resilience of vulnerable population and IDP communities in Burkina Faso (UrGard) - Austrian Developement Cooperation (ADC) funds</t>
  </si>
  <si>
    <t>Strengthening the resilience of vulnerable population and IDP communities in Burkina Faso (UrGard) - Vorarlberg cofinancing</t>
  </si>
  <si>
    <t>Light for schools 2022 in Narguia, Youka and Baskoudré</t>
  </si>
  <si>
    <t>Finance of small Independent Power Producers (IPPs) and Minigrids</t>
  </si>
  <si>
    <t>Financing for renewable energy projects</t>
  </si>
  <si>
    <t>Financing of early-stage companies providing solutions for access to sustainable and clean energy based on off-grid solar in Sub-Saharan Africa.</t>
  </si>
  <si>
    <t>Contribution to the Trust Fund of the Energy and Environment Partnership in Southern and Eastern Africa 2022 – 2025</t>
  </si>
  <si>
    <t>Capacity building for fund's investees (companies in off-grid solar energy in Africa) to best serve their clients and communities</t>
  </si>
  <si>
    <t>AfDB Africa Climate Change Fund (ACCF)</t>
  </si>
  <si>
    <t>Achieving Gender Equality through Climate Resilient Development of Water Infrastructure Investments</t>
  </si>
  <si>
    <t xml:space="preserve">Design of the Smart Outcomes Component – Clean Energy and Energy Inclusion for Africa Foundation </t>
  </si>
  <si>
    <t>Developing Air Processable Perovskite Solar Cells Compatible for African Laboratories</t>
  </si>
  <si>
    <t>Voluntary contribution to the book project crops COBIGA, La Gamba, Costa Rica, rain forest of the Austrians, 1st payment</t>
  </si>
  <si>
    <t>Competence Center for Alternative Energy - Phase 3</t>
  </si>
  <si>
    <t>Purchase and installation of a photovoltaic system</t>
  </si>
  <si>
    <t>Program to Secure Landrights and use Plans of the Indigenous Population in the Area of the Rio Negro, Amazonia</t>
  </si>
  <si>
    <t>Contribution to climate protection in Rio Negro</t>
  </si>
  <si>
    <t>Extra tuition in a children's home; development of solar energy-infrastructure; building up of animal husbandry</t>
  </si>
  <si>
    <t>Financing of climarelated projects</t>
  </si>
  <si>
    <t>Credit for finance of SMEs and Green Loans (min. 60%) in Ecuador</t>
  </si>
  <si>
    <t>Peasant &amp; indigenous communities fight against climate change through sustainable forestry, agroecological production and protection of water sources</t>
  </si>
  <si>
    <t>Peasant and indigenous communities fight against climate change through sustainable forestry, agroecological production &amp; protection of water sources</t>
  </si>
  <si>
    <t>Credit for Green Finance (green vehicles)/SSMEs</t>
  </si>
  <si>
    <t>Damage-cost compensation for Austria's Development Bank upon default of a risk sup-participation in a hydro power project</t>
  </si>
  <si>
    <t>IDB Multidonor Trust Fund for the Development of Sustainable Cities in Latin America and the Caribbean (CIT)</t>
  </si>
  <si>
    <t>Improved and Sustainable Water, Sanitation and Hygiene (WASH) for Syrian refugees and host communities in Lebanon, Baalbek-Hermel (WASH III)</t>
  </si>
  <si>
    <t>EU-Green Agriculture Initiative in Armenia - ADC Co-financing - ADA top-up</t>
  </si>
  <si>
    <t>Green Aregak: Social and economic inclusion of Persons with Disablities (PwD) through sustainable agriculture</t>
  </si>
  <si>
    <t>Finance for construction of a solar glas production</t>
  </si>
  <si>
    <t>Credit for finance of a purification plant</t>
  </si>
  <si>
    <t>Damage-cost compensation for Austria's Development Bank upon default of a credit for the financing of renewable energy projects</t>
  </si>
  <si>
    <t>Damage-cost compensation for Austria's Development Bank upon default of a credit for a solar power plant</t>
  </si>
  <si>
    <t>New doors and windows for the Serkong School</t>
  </si>
  <si>
    <t>Creditfor the refurbishment of molding machines.</t>
  </si>
  <si>
    <t>Promoting women’s economic empowerment in the energy sector for energy security and sustainability in Central Asia (OSZE/OCEEA project)</t>
  </si>
  <si>
    <t>Credit for finance of investments in electric mobility</t>
  </si>
  <si>
    <t xml:space="preserve">Digitalisation for Resilience  </t>
  </si>
  <si>
    <t>Enhancing resilience of coastal communities in Mekong Delta, Vietnam</t>
  </si>
  <si>
    <t>Investment fund financing in the field of renewable energy</t>
  </si>
  <si>
    <t>ADB Accelerating Innovation in Transport</t>
  </si>
  <si>
    <t>Rural Electrification NAMA in Vanuatu II Extension of the existing project to another community named Lalinda village community</t>
  </si>
  <si>
    <t>Pacific Centre for Renewable Energy and Energy Efficiency (PCREEE) - Second Operational Phase (2021-2025)</t>
  </si>
  <si>
    <t>International Union for Conservation of Nature (IUCN) - Cooperation with PSIDS (Pacific Small Island Developing States) on sustainable energy</t>
  </si>
  <si>
    <t>Management of climate finance projects in the BMK portfolio</t>
  </si>
  <si>
    <t>Framework contract for climate financing projects</t>
  </si>
  <si>
    <t>Contribution to Systematic Observations Financing Facility (SOFF) 2022-2025</t>
  </si>
  <si>
    <t>IBRD - Global Facility for Disaster Reduction and Recovery (GFDRR) Climate Risk Multi-Donor Trust Fund</t>
  </si>
  <si>
    <t>IFC - ECA Sustainable Upstream Infrastructure Platform</t>
  </si>
  <si>
    <t>EBRD High Impact Partnership on Climate Action (HIPCA) Programme</t>
  </si>
  <si>
    <t>Contribution to SEforAll - Women at the Forefront and Sustainable Cooling Programme</t>
  </si>
  <si>
    <t>IBRD - Competitiveness for Jobs and Economic Transformation (CJET) Multi-Donor Trust Fund</t>
  </si>
  <si>
    <t>IBRD - City Resilience Program Multi-Donor Trust Fund</t>
  </si>
  <si>
    <t>IBRD - Jobs Umbrella Multi-Donor Trust Fund</t>
  </si>
  <si>
    <t>Contribution to Disaster Relief Emergency Fund (DREF) 2022</t>
  </si>
  <si>
    <t>IBRD - Donor Funded Staffing Program: Junior Professional Officer (JPO) in Finance, Competiveness and Innovation (FCI) Global Practice</t>
  </si>
  <si>
    <t>IBRD - Donor Funded Staffing Program: Junior Professional Officer (JPO) in Water Global Practice</t>
  </si>
  <si>
    <t>IBRD - Donor Funded Staffing Program: Junior Professional Officer (JPO) in Transport Global Practice</t>
  </si>
  <si>
    <t>2022 contribution to the Trust Fund of the Montreal Protocol on Substances that Deplete the Ozone Layer through an implementation project with UNIDO.</t>
  </si>
  <si>
    <t>Contribution to Gobal Network of Sustainable Energy Centres (GN-SEC) Platform</t>
  </si>
  <si>
    <t>Poverty-Environment Action for Sustainable Development Goals 2018 -2022 (PEA) - contribution for 2022</t>
  </si>
  <si>
    <t>Contribution 2022/2023 towards the Renewable Energy and Energy Efficiency Partenership (REEEP), first and second payment (100% ODA)</t>
  </si>
  <si>
    <t>Assessment of portfolio regarding physical and transitions climate risks to be able to strategically implement the decarbonisation of the portfolio</t>
  </si>
  <si>
    <t>Carbon Management-Education and Advisory for Climate Action – an ecumenical initiative for religious institutions, companies and individuals.</t>
  </si>
  <si>
    <t>Voluntary Contribution to the Trust Fund for Participation</t>
  </si>
  <si>
    <t>Technical Assistance to the ADC and its Partners in the Water Sector</t>
  </si>
  <si>
    <t>Contribution to ECOS/IAAI, earmarked for a two-year project on Action for Climate Empowerment (ACE)</t>
  </si>
  <si>
    <t>Membership fee to the International Union for the Conservation of Nature and Natural Resources (IUCN; 100% ODA)</t>
  </si>
  <si>
    <t>Volontary Contribution to the General Trust Fund for Financing Activities on Research and Systematic Observations relevant to the Vienna Convention</t>
  </si>
  <si>
    <t>Forestry Knowledge and Information Shared Globally</t>
  </si>
  <si>
    <t>Integrating peacebuilding, development and humanitarian efforts on the Kenya and Ethiopia cross border</t>
  </si>
  <si>
    <t>Bio-Ethanol Production from sweet sorghum stalks grown in varied agro-ecological zones in Africa</t>
  </si>
  <si>
    <t>Solar panels for Uganda and SouthSudan</t>
  </si>
  <si>
    <t>SOLTRAIN+ Southern African Renewable Heating and Cooling Training and Demonstration Initiative</t>
  </si>
  <si>
    <t>cross-cutting</t>
  </si>
  <si>
    <r>
      <rPr>
        <vertAlign val="superscript"/>
        <sz val="9"/>
        <rFont val="Times New Roman"/>
      </rPr>
      <t>(2)</t>
    </r>
    <r>
      <rPr>
        <sz val="9"/>
        <rFont val="Times New Roman"/>
      </rPr>
      <t xml:space="preserve"> </t>
    </r>
    <r>
      <rPr>
        <i/>
        <sz val="9"/>
        <rFont val="Times New Roman"/>
        <family val="1"/>
      </rPr>
      <t>Recipient name "Global" in the ETF Tool has been used for the DAC CRS recipient code 998 (Developing countries unspecified)</t>
    </r>
  </si>
  <si>
    <r>
      <rPr>
        <vertAlign val="superscript"/>
        <sz val="9"/>
        <rFont val="Times New Roman"/>
      </rPr>
      <t>(3)</t>
    </r>
    <r>
      <rPr>
        <sz val="9"/>
        <rFont val="Times New Roman"/>
      </rPr>
      <t xml:space="preserve"> </t>
    </r>
    <r>
      <rPr>
        <i/>
        <sz val="9"/>
        <rFont val="Times New Roman"/>
        <family val="1"/>
      </rPr>
      <t>Subsector is given by the DAC CRS purpose code</t>
    </r>
  </si>
  <si>
    <r>
      <t>Recipient country or region</t>
    </r>
    <r>
      <rPr>
        <i/>
        <vertAlign val="superscript"/>
        <sz val="9"/>
        <rFont val="Times New Roman"/>
      </rPr>
      <t>c, d (2)</t>
    </r>
  </si>
  <si>
    <r>
      <t>Subsector</t>
    </r>
    <r>
      <rPr>
        <i/>
        <vertAlign val="superscript"/>
        <sz val="9"/>
        <rFont val="Times New Roman"/>
      </rPr>
      <t>c, h (3)</t>
    </r>
  </si>
  <si>
    <t>-Western Africa</t>
  </si>
  <si>
    <t>Credit for a waste water treatment plant</t>
  </si>
  <si>
    <t>Social Accountability Certification</t>
  </si>
  <si>
    <t>Loan for the construction and operation of a 36 MW wind park</t>
  </si>
  <si>
    <t>Enhancing a Science-Policy Interface Development for the Vjosa</t>
  </si>
  <si>
    <t>Climate Support Facility (CSF) Western Balkans Green Recovery Program</t>
  </si>
  <si>
    <t>Danube region water supply &amp; wastewater utilities capacity building program (water facility for the Danube countries)</t>
  </si>
  <si>
    <t>Advisor in the office of the Austrian Executive Director (ED) at the EBRD</t>
  </si>
  <si>
    <t xml:space="preserve">Moldova Water Security and Sanitation Project </t>
  </si>
  <si>
    <t>LOCOMO Programme - Support of local Communities in Moldova - ADC Co-financing</t>
  </si>
  <si>
    <t>Performance-Related Specifications for Hot Asphalt Mixes</t>
  </si>
  <si>
    <t>Damage-cost compensation for Austria's Development Bank upon default of a credit line for ecological agricultural production (net of guarantee premia)</t>
  </si>
  <si>
    <t>Improved water, sanitation &amp; hygiene (WASH) and Resilience in Amhara, Ethiopia (IWRA)</t>
  </si>
  <si>
    <t>Environmental management for livelihood security, Ethiopa</t>
  </si>
  <si>
    <t>Development of sustainable livelihoods, Ethiopia</t>
  </si>
  <si>
    <t>Gender-specific adaptive capacity on Climate Change and Food Security Status - A catchment approach on agro forestry systems </t>
  </si>
  <si>
    <t>Multiple-mycotoxin in Sorghum: Food Safety Prospective and Mitigation Strategies in Eastern Ethiopia</t>
  </si>
  <si>
    <t>Basic sanitation, water and livelihood in Turkana County, Kenya</t>
  </si>
  <si>
    <t>Enhancing Opportunities for Women while Reducing the Impacts of Climate Change in Marsabit County - Kenya</t>
  </si>
  <si>
    <t>Humanitarian aid for the victims of the drought and long-term water supply</t>
  </si>
  <si>
    <t>Analysis of Water Level Fluctuations and Implications on Local Livelihoods in the Great Rift Valley Lakes of Kenya | GreatLakes</t>
  </si>
  <si>
    <t>Strengthening community-based research for river health and climate change mitigation in Eastern Africa</t>
  </si>
  <si>
    <t>Nutrient management of paddy rice fields in South-Kivu, Democratic Republic of Congo – Using UAV-imaging for a precision agricultural approach</t>
  </si>
  <si>
    <t>Strategic Partnership Caritas Austria 07/2021-06/2026, Food Security and Gender Equality in Burkina Faso, Mali, Senegal</t>
  </si>
  <si>
    <t>Climate change adaptation and food security in rural communities of Mali‘s Ségou and Kayes region - Mali</t>
  </si>
  <si>
    <t>Analysing the impact of SUSTENTA´s Technology Transfer Component on beneficiary farmers in Inhambane and Sofala</t>
  </si>
  <si>
    <t>Nhamatanda Sustainable Livelihood for Smallholder Farmer</t>
  </si>
  <si>
    <t>Sustainable rural development in Sofala Province, Mozambique</t>
  </si>
  <si>
    <t>ICDP - Improving institutional and community capacities for inclusive and gender-sensitive disaster preparedness in Inhambane and Sofala</t>
  </si>
  <si>
    <t>Addressing livelihood and WASH-related needs and strengthening the resilience of IDPs in Nampula province, Mozambique</t>
  </si>
  <si>
    <t>FS-NGA-JOKE SYSTEMS Development of an assembly facility for Renewable Energy promotion in Africa</t>
  </si>
  <si>
    <t>Rural development Senegal 2019-22</t>
  </si>
  <si>
    <t>PIDD II - Sustainable Agricultural &amp; Local Development - SYMBIOSE</t>
  </si>
  <si>
    <t>RESECAL III - Food Security and Capacity Building - CARITAS KAOLACK</t>
  </si>
  <si>
    <t>RECARC II - Resilience and Adaptation to Climate Change - CAREM</t>
  </si>
  <si>
    <t>PRADER III Sustainable Agriculture &amp; Entrepreneurship Organic Bananas - APROVAG</t>
  </si>
  <si>
    <t>PIRSA II - Food Security and Resilience - OFAD</t>
  </si>
  <si>
    <t>RIP III - Institutional Strengthening of Peasant Civil Society - INTERPENC</t>
  </si>
  <si>
    <t>Strenghtening Food Security in Songwe, Tanzania</t>
  </si>
  <si>
    <t>Enabling Rural Innovation in Eastern Africa / OWSL, Tanzania</t>
  </si>
  <si>
    <t>Purchase and installation of batteries for the photovoltaic system in the hospital ward in Lukange</t>
  </si>
  <si>
    <t>Advisor for Organic Agriculture and Fair Trade in Bukoba, Tanzania</t>
  </si>
  <si>
    <t>Restoration of Wetlands and Associated Catchments in Eastern Uganda</t>
  </si>
  <si>
    <t>Sustainable Water quality management supporting Uganda`s development ambitions</t>
  </si>
  <si>
    <t xml:space="preserve">Additional Support to the Water Supply and Sanitation for Refugees Settlements and Host Communities in Northern Uganda (ADA-WatSSUP) </t>
  </si>
  <si>
    <t>Growing Together II: Participatory Management of Forests and Water Resources</t>
  </si>
  <si>
    <t>Enabling Rural Innovation in Eastern Africa , Uganda</t>
  </si>
  <si>
    <t>Enabling Rural Innovation in Eastern Africa / Caritas MADDO, Uganda</t>
  </si>
  <si>
    <t>Enabling Rural Innovation in Eastern Africa / YARD, Uganda</t>
  </si>
  <si>
    <t>Enabling Rural Innovation in Eastern Africa / Caritas Tororo, Uganda</t>
  </si>
  <si>
    <t>Promoting sustainable agriculture for improved livelihoods among school communities in Wakiso, Uganda</t>
  </si>
  <si>
    <t>Solar energy and empowerment for health centres in Uganda - Powering Health Centres in Uganda (PHCU)</t>
  </si>
  <si>
    <t>Advisor for Business Development in a climate protection project in Masaka, Uganda</t>
  </si>
  <si>
    <t>Consultant for Organic Agriculture and Marketing at AFIRD in Kampala, Uganda</t>
  </si>
  <si>
    <t xml:space="preserve">Vocational Training Renewable Energy in Burkina Faso - LandV </t>
  </si>
  <si>
    <t>Vocational Education Renewable Energies in Burkina Faso - ADC co-financing</t>
  </si>
  <si>
    <t>Establishment of a solar irrigation system</t>
  </si>
  <si>
    <t>Promotion and Literature Awareness in Sustainable Fisheries and Water Management Transformation Pathways for Africa</t>
  </si>
  <si>
    <t>Investment Fund targeting renewable energy investments</t>
  </si>
  <si>
    <t>Interfaces for integrated land/water resource management</t>
  </si>
  <si>
    <t>Indigenous fruit and nut trees (IFNT) as market opportunities for small-scale farmers: cultivation, nutritional value and screening</t>
  </si>
  <si>
    <t>Strengthening Agroecology in the biosphere reserve of Apaneca-Ilamatepec, El Salvador</t>
  </si>
  <si>
    <t>Agroecological rural families in Morazán, El Salvador</t>
  </si>
  <si>
    <t>Strengthening the role of women for sustainable living in Suchitoto, El Salvador</t>
  </si>
  <si>
    <t>Improving food security of rural families in the peri-urban areas of Cuidad Arce, El Salvador</t>
  </si>
  <si>
    <t>Food Security for indigenous smallholder farmers in the west of Guatemala</t>
  </si>
  <si>
    <t>Agricultural family businesses in Atitlán, Guatemala</t>
  </si>
  <si>
    <t>Family and community farming in Quiché, Guatemala</t>
  </si>
  <si>
    <t>Triangular cooperation, agroecology component: promotion of agroecological approach in 3 indigenous organizations in Guatemala.</t>
  </si>
  <si>
    <t>Food security for rural  and indigenous families  in Nicaragua's Caribbean Coast Autonomous Region (RACC)</t>
  </si>
  <si>
    <t>Technical advisor for environment and commercialization in Nicaragua</t>
  </si>
  <si>
    <t>Technical advisor for Agroecology in Nicaragua</t>
  </si>
  <si>
    <t>Technical advisor for Agroecology at FEM and UNAG in Nicaragua</t>
  </si>
  <si>
    <t>CCREEE - Strategic Plan 2021 - 2023</t>
  </si>
  <si>
    <t>Supporting Sustainable Livelyhoods in Forest Communities 2021-2022</t>
  </si>
  <si>
    <t>Implementation of solar energy components</t>
  </si>
  <si>
    <t>Promoting networks of indigenous producers for the sustainable management of the middle and upper Rio Negro.</t>
  </si>
  <si>
    <t>Program to Secure Landrights and Usage Plans of the Indigenous Population in the Area of the Rio Negro, Amazonia</t>
  </si>
  <si>
    <t>Land Rights and Usage Plans at Rio Negro. Brazil - Good Life at Rio Negro II</t>
  </si>
  <si>
    <t>Land Rights and Usage Plans Along Rio Negro, Brazil</t>
  </si>
  <si>
    <t>Climate Aliance: Financial contribution to a project in Amazonia Regional Development RIO NEGRO</t>
  </si>
  <si>
    <t>Damage-cost compensation for Austria's Development Bank related to a risk sub-participation in a hydro power project (net of guarantee premia)</t>
  </si>
  <si>
    <t>Promotion of environmental education in the Andes of Peru.</t>
  </si>
  <si>
    <t>Multidonor Aquafund</t>
  </si>
  <si>
    <t>Long-term credit to finance certified agricultural SMEs in Central America and the Caribbean.</t>
  </si>
  <si>
    <t>Forest resilience of Armenia, enhancing adaptation and rural green growth via mitigation</t>
  </si>
  <si>
    <t>Establishment of a functional Animal Identification and Registration (AIR) system in Armenia</t>
  </si>
  <si>
    <t>Sustainable development of the area of Aragvi Protected Landscape and the local communities</t>
  </si>
  <si>
    <t>Frame II export credit: sprinkler systems for irrgation incl. Training</t>
  </si>
  <si>
    <t>Interest subsidy for the project: sprinkler systems for irrgation incl. Training</t>
  </si>
  <si>
    <t>Damage-cost compensation for Austria's Development Bank upon default of a credit for financing renewable energy projects (net of guarantee premia)</t>
  </si>
  <si>
    <t>Damage-cost compensation for Austria's Development Bank upon default of a credit for a solar power plant (net of guarantee premia)</t>
  </si>
  <si>
    <t>Financing for solar panels on water ("floating panels") and on land ("rooftop panels").</t>
  </si>
  <si>
    <t>ESDD (Environmental and social due diligence) and development of ESMS (Environmental and Social Management System)</t>
  </si>
  <si>
    <t>Development of Swimsol ESMS (Environmental and Social Management System)</t>
  </si>
  <si>
    <t>One day - one tree</t>
  </si>
  <si>
    <t>Promotion of an innovative and green slope protection system (GreenPro)</t>
  </si>
  <si>
    <t>Smallholders Adaptive Farming and Biodiversity Network, SAFBIN-Pakistan</t>
  </si>
  <si>
    <t>2021-2022 Support to ICIMOD's Medium Term Action Plan for the Period 2018 - 2022</t>
  </si>
  <si>
    <t>OCEEA/Env. Coop. - Women. Water Management and Conflict Prevention in Central Asia and Afghanistan</t>
  </si>
  <si>
    <t>Food security measures through resource management and forest use</t>
  </si>
  <si>
    <t>Cluster TA Supporting the Implementation of ADB's Climate Change Operational Framework 2017-2030</t>
  </si>
  <si>
    <t>Sustainable Transport for All</t>
  </si>
  <si>
    <t>International Union for Conservation of Nature (IUCN) - Cooperation with PSIDS (Pacific Small Island Developing States)  on sustainable energy</t>
  </si>
  <si>
    <t>PCREEE - Second Operational Phase (2021-2025)</t>
  </si>
  <si>
    <t>Contribution 2021/2022 towards the Renewable Energy and Energy Efficiency Partenership (REEEP), first and second payment (100% ODA)</t>
  </si>
  <si>
    <t>Contribution 2021/2022 towards the Renewable Energy and Energy Efficiency Partenership (REEEP), additional payment (100% ODA)</t>
  </si>
  <si>
    <t>International Union for the Conservation of Nature and Natural Resources (IUCN) Membership fee 2021 (100% ODA)</t>
  </si>
  <si>
    <t>Voluntary contribution towards the International Institute for Sustainable Development (IISD) (100% ODA)</t>
  </si>
  <si>
    <t>Global Facility for Disaster Reduction and Recovery (GFDRR) Climate Risk Multi-Donor Trust Fund</t>
  </si>
  <si>
    <t>Global Water Security and Sanitation Program (GWSP)</t>
  </si>
  <si>
    <t>City Resilience Program Multi-Donor Trust Fund</t>
  </si>
  <si>
    <t>Facility for Investment Climate Advisory Services (FIAS) FY22-26 Core Trust Fund</t>
  </si>
  <si>
    <t>Contribution to DAC PWB 2021-22 (Programme of Work and Budget)</t>
  </si>
  <si>
    <t>Support for the work under Warsaw International Mechanism for Loss and Damage including through its Executive Committee and expert groups.</t>
  </si>
  <si>
    <t xml:space="preserve">Core contribution to the Kyoto Protocol </t>
  </si>
  <si>
    <t>Contribution 2021 towards the Trust Fund of the Montreal Protocol on Substances that deplete the Ozone Layer</t>
  </si>
  <si>
    <t>THE PEP (Transport, Health and Environment Pan-European Programme)</t>
  </si>
  <si>
    <t>ECA Economic and Climate Advisory Program – E2CAP</t>
  </si>
  <si>
    <t>GET.pro - Transformational Advice</t>
  </si>
  <si>
    <t>EU4Environment in the Eastern Partnership: Water Resources and Environmental Data - ADC Funds</t>
  </si>
  <si>
    <t>Promoting innovations for sustainable development in mountain areas (PRIMA)</t>
  </si>
  <si>
    <t>Senior Loan Tranche for a Solar Energy Fund</t>
  </si>
  <si>
    <t>Funding of small off-grid solar solutions</t>
  </si>
  <si>
    <t>Support for Carbon Neutrality Coalition and 2050 Pathways Platform</t>
  </si>
  <si>
    <t>IBRD - Donor Funded Staffing Program: JPO in the Environment Natural Resources &amp; Blue Economy Global Practice focusing on Europe and Central Asia</t>
  </si>
  <si>
    <t>IBRD - Donor Funded Staffing Program: JPO in the Markets &amp; Technology Unit of the EFI Practice Group focusing on Green Competitiveness</t>
  </si>
  <si>
    <t>Technical support on legal issues in the context of the UNFCCC</t>
  </si>
  <si>
    <t>TA Project for "Global Climate Partnership Fund" and "Access to Clean Power Fund"</t>
  </si>
  <si>
    <t>eco-business Fund Development Facility (EBF DF)</t>
  </si>
  <si>
    <t>Community-focused Flood Early Warning System for BuPuSa Transboundary River Basins</t>
  </si>
  <si>
    <t>Building Peace Through Sustainable Access to and Management of Natural Resources in West Nile and Central Equatoria (PAMANA)</t>
  </si>
  <si>
    <t>SCCR - Strengthening conflict and gender sensitive community resilience in protracted crisis in Northern Uganda and Central Equatoria</t>
  </si>
  <si>
    <t xml:space="preserve">Women for peace: Strengthening local capacities to transform conflict in border area of Borana- Marsabit in Ethiopia and Kenya </t>
  </si>
  <si>
    <t>Solar panels for Uganda</t>
  </si>
  <si>
    <t>IBRD - Donor Funded Staffing Program: Social, Urban, Rural and Resilience (SURR) Global Practice, Urban Developm. and Disaster Risk Mgmt. East Africa</t>
  </si>
  <si>
    <t>Knowledge development for addressing regional fragility and building resilience in the Volta River Basin (VRB-AfDB)</t>
  </si>
  <si>
    <t>Together let’s hope - for increased community and institutional resilience in Liptako Gourma (VSF HDP)</t>
  </si>
  <si>
    <t>Other (Basic health)</t>
  </si>
  <si>
    <t>Other (Post-secondary education)</t>
  </si>
  <si>
    <t>The credit is for the development, construction and commissioning of a new wastewater treatment plant with a final capacity of up to 25,000 m3 per day. The wastewater management system is designed to protect the quality and quantity of existing  water resources in the face of climate change. The financing will advance the expansion of the country's sewage system and the recipient's government environmental plans are thus supported. The project makes a contribution to water,  environmental and health protection in the country. This project thus contributes to the fight against climate change. SDGs 1, 13, 9, 6 and 17 apply.</t>
  </si>
  <si>
    <t>Credit for production expansion, wastewater treatment (sewage treatment plant) and energy efficiency. With this credit line, OeEB supports the project/partner in the implementation of energy efficiency measures by retrofitting individual  production units, reducing greenhouse gas emissions and energy consumption through the use of more environmentally friendly technologies. In addition, the project helps to make a contribution to improving the environment, thanks to  investments in production technologies that use less water. The projectmakes a contribution to climate protection and adaptation to climate change and thus support the fight against climate change. Also Serbia's NDCs address the aim of GHG  emission reduction by 9,8% until 2030 compared to base-year (1990) emissions and further the needs for adaptation measures. SDGs 1, 8, 13 and 17 apply</t>
  </si>
  <si>
    <t>OeEB provided EUR 10 million in debt for the construction and operation of the project as part of a EUR 51 million loan facility. A 36 MW wind park will thus be co-financed by OeEB. Once complete, the eight wind turbines are expected to generate  enough green electricity to supply over 15,000 households, resulting in 80,000 tons of avoided CO2 emissions annually. As the first private wind project in the country, it will also serve as a lighthouse project for privately owned utility  scale renewable energy. The project thus support the fight against climate change. SDGs 1, 13, 7 and 17 apply</t>
  </si>
  <si>
    <t>The overall objective is to strengthen the sustainable development of the Vjosa River catchment by bridging the science-society interface, enhancing science support for responsible governmental institutions and fostering the communication between  decision-makers, scientists, public, stakeholders and civil society organizations (CSOs).</t>
  </si>
  <si>
    <t>Voluntary contribution towards the United Nations Econnomic Comission for Europe (UNECE) for the support of the Environmental Performance Review Programme; with the particular interest in strenghtening efforts in implementing recommendations for  the protection of the environment in Eastern European Countries.</t>
  </si>
  <si>
    <t>The Climate Support Facility (CSF) is a multi-donor trust fund managed by the Climate Change Group of the World Bank. The Western Balkans Green Recovery Program is a special window of the CSF, which supports the countries of the Western Balkans  in their efforts to accelerate climate action and green growth initiatives in the context of a post-COVID-19 green recovery. It does so via supporting (i) policy and regulatory instruments that promote more sustainable, resilient and  inclusive  growth paths and deliver local environmental sustainability and climate co-benefits; and, (ii) integrated approaches to air quality management and climate change mitigation that contribute to making cities more livable. Half of  this contribution will be deployed in the urban space.</t>
  </si>
  <si>
    <t>The objective of this fourth contribution to the Danube Water Program (DWP) is to foster water security and resilient recovery of the water sector in the Danube region in a post-COVID environment by strengthening policies, institutions and  efficiency of water sector delivery. Water-related institutions and utilities of the Danube region will be supported in the recovery of COVID-19 impacts and by introducing the concept of a secure and resilient water sector, that could respond  to potential future crisis and an array of shocks and stresses, including those brought by climate change. Adaptation to climate change is named as a significant objective of the program's activities. On the one hand, this means policy advice  and  know-how transfer (this component is implemented by the World Bank), and on the other hand, building and promoting capacity in the water and sanitation sector (this component is implemented with support from the "International  Association of  Water Service Companies in the Danube River Catchment Area"  (IAWD).</t>
  </si>
  <si>
    <t>The Advisor’s central task is to support the Austrian Executive Director (ED) in his oversight work of the Bank and its management. Against the background of the EBRD’s strategic efforts to dedicate at least 50% of its annual investments to   support the transition to a green economy by 2025, and its commitment to align 100% of its investments with the goals of the 2030 Agenda and the Paris Agreement by 2023, a particular focus of the Advisor’s work will be to provide advice in   various committees and working groups dedicated to the Bank’s goals in the area of climate change, gender, etc. On behalf of the ED he/she also prepares reports and recommendations assessing projects for the whole constituency. He/she  provides support to the Austrian Executive Director at the EBRD by preparing and analysing  documents and statements, coordinates the office’s communication, both with external partners and stakeholders  as well as with the different   departments in the bank, and acts as a liaison officer with the countries and companies in our constituency group  (e.g. preparation of the annual conference and the annual constituency meeting, information sharing on tenders etc.).</t>
  </si>
  <si>
    <t>The Project Development Objective is i) to increase access to safely managed water supply and sanitation services in selected rural areas and small towns, and to strengthen national and local institutional capacity for water supply and sanitation  service delivery; and (ii) in case of an eligible crisis or emergency, respond promptly and effectively to it.</t>
  </si>
  <si>
    <t>Pavement construction, maintenance, and rehabilitation is a crucial component of the huge public investments worldwide. The wearing surface of a pavement is usually constructed using Hot Mix Asphalt (HMA), and represents the most cost-sensitive  layer. Pavement design is performed by consultants hired during the design phase of any project. However, HMA formulation is designed by contractors engaged during the project construction. This separation through the project life cycle may  cause a gap between the materials properties set during the design phase and those obtained during the construction phase. This gap usually results in unsatisfactory performance for HMA causing premature failures such as rutting, cracking,  and ultimately potholes and limits the lifetime of road infrastructure significantly. Performance-Related Specifications (PRS) for HMA could overcome this gap. PRS for HMA is a set of quality acceptance criteria for this material. PRS must be  achieved using available materials in the market and current construction technologies. This concept has been implemented in several developed countries such as Austria. The proposed research cooperation project is an important milestone to  promote and prepare the implementation of such a great added value concept to the road construction industry in Tunisia. This project is building new links of knowledge and science between Austria and Tunisia through the cooperation between  University of Tunis el Manar (UTM) and the Technical University of Vienna (TU Wien). The project is involving Eng. Taha Ben Dhia and Professor Amara Loulizi on the Tunisian side and Professor Bernhard Hofko, Mrs Ingrid Camarago and Dr.  Johnnas Mirwald on the Austrian side. Through mobility and knowledge exchange this project aims at preparing the ground in Tunisia for more efficient material assessment in road engineering, which will ensure that tax money is spent in an  efficient and economical way. For Austria, this new partnership increases the knowledge on PRS on local material sources that are not available in Central and Western Europe and opens possibilities for further research cooperation in the  future in this region.</t>
  </si>
  <si>
    <t>Finance for the enlargenment of ecological agricultural production in order to fight against the consequences of climate change, including desertification. Upon default, the related guarantee extended by the Austrian government was drawn upon and  OeEB compensated for damage cost (reported amount is net of premia payments received). Repayments for previous damage-cost compensations are counted as reflows.</t>
  </si>
  <si>
    <t>Improvement of the resilience of chronically food insecure households in East and West Belesa woredas in the Amhara regional state. The purpose is twofold: 1) to increase household access to water, sanitation and hygiene by improving irrigation  management and environmental conservation in the communities and 2) to use water resources as an entry point to empower women, girls and people with disabilities to affect lasting change in the community.</t>
  </si>
  <si>
    <t>The overall objective is to reduce poverty and secure the livelihoods of rural communities through sustainable natural resource management. The specific project objective is to strengthen the capacity of rural communities in conservation  agriculture and use of alternative energy sources. The direct beneficiaries of the project are11,000 women, men and unemployed youth, and 1,500 people with disabilities. Another 31,500 people will benefit indirectly from the project  activities.</t>
  </si>
  <si>
    <t>The overall objective is to contribute to the eradication of poverty by creating livelihoods. The specific objective is to sustain the achievements of previous phases and help the target group to improve their social and economic situation in a  sustainable way. Through its activities, the project will directly reach 2357 adults and 200 children. In addition, 15342 people will benefit indirectly from the project. The choice of beneficiaries is based on the identification of  vulnerable groups such as people with disabilities, women and the elderly, who are stigmatised and marginalised because of their culture or illness.</t>
  </si>
  <si>
    <t>This project serves for developing a sound strategy for effective watershed management at various catchments context, experience exchange and networking for further investment into international collaborative research and academic program  development. SDG references: 1,2,5,13,17. Today climate change (CC) is one of the main challenges facing the world. CC affects agricultural livelihoods in multiple ways that are low productivity, health issues, increased labour to cover  energy and water needs, food and nutrient insecurity. It is hypothesized that there are gender differences in the way people are affected and able to adapt to CC. As an intervention to cope with CC, we use agroforestry systems due to their  high impact on CC adaptation and mitigation (CCAM), provision of multiple food and medicinal products, feed, fuel, construction wood and timber, and many ecological relevant functions, like stabilizing the land against land slide and erosion,  positive impact on local (Micro-/meso-) climate, increasing water holding capacity and water regulation in a catchment and ground water level. However, the investment and management into crops and trees integration is critical for many  reasons. Therefore, the overall objective is to unfold and make visible the multiple contributions of diverse / multipurpose shrub and tree alleys to cope with CC, land degradation, water, food and nutrition security, feed source for animals  to close the protein gap, fuel source and other purposes, using a gender perspective. A catchment approach is argued that at least if activities are established in an agroecological and geographically defined region, they become ecologically  and socioeconomically relevant and contribute to a serious change. The collaboration countries for thus project are; Ethiopia, Austria, Mozambique, Bukina Faso, and Zimbabwe.</t>
  </si>
  <si>
    <t>Sorghum is a tropical cereal crop cultivated in the warmer climatic areas across the world. Ethiopia is the 3rd largest sorghum producer in Africa, next to Nigeria and Sudan. Due to its natural adoptability to drought prone areas with low input  applications with higher return, sorghum is considered as a future crop. Climate change is recognized as one of the greatest challenges facing humans with regard to global food security and environmental sustainability. Sorghum is, therefore,  a crop well-suited for the future and as a food and feed security crop for an increasing proportion of the global population. Improving sorghum quality for food applications, both traditional and new, is important to ensure broad and  sustainable market appeal for the crop. All of the sorghum produced in the country is used for domestic consumption and its contribution to food security is significant. In Ethiopia, about 4.5 million smallholders located in the eastern and  northwest parts of the country cultivate sorghum. Sorghum grain is traditionally used as the main ingredient in different food products and consumed by all age classes, as well as used for traditional homemade beverages in the country.  Despite its importance, production and productivity of sorghum is constrained by mold fungi and subsequent mycotoxin contamination along the value chains, and triggering food safety concern, and human and animal health problems. Therefore,  it’s paramount importance to come up with multiple-mycotoxin in sorghum grain across the major sorghum producing districts of eastern Ethiopia and health risk analysis, and intervention strategies.</t>
  </si>
  <si>
    <t>The overall objective is to reduce poverty among the rural population of Turkana and to improve their health. The objective of the intervention&amp;nbsp; is to provide sustainable access to clean and safe water and to improve livelihoods and sanitary  conditions in the target area. In doing so, the integrated ecological approach to sustainable village development of the previous phases will be strengthened and expanded. Through the expansion of water supply, training and awareness raising  campaigns, 65,000 people from 6 parishes will be directly benefited with access to safe drinking water within walking distance. Other beneficiaries include the 200,000 residents of the remaining 20 parishes in Turkana County, where water  pumping and solar systems are maintained and repaired by professionally trained mechanics as part of the intervention. The project contributes to the achievement of SDG 6 and 10.</t>
  </si>
  <si>
    <t>The project is aiming at enhancing opportunities for women while reducing the impacts of climate change in Marsabit County/Kenya by supporting women’s business development and livelihood. In the frame of this project firms in rural areas of  Marsabit lead by women will be established through business development, social transformation and political interventions. In addition, the project will facilitate dialog about social norms, which prevent women from having control over their  income and resources and from playing a leading role in their families and communities. In total, about 5000 female entrepreneurs will be supported.</t>
  </si>
  <si>
    <t>The project aims to provide acute relief and contribute to the long-term water supply of the population. Provision of urgent water assistance to drought-affected families in Marsabit County as well as a long-term contribution through the  construction supports for a long-term water supply are planned.</t>
  </si>
  <si>
    <t>The Great Rift Valley Lakes of East Africa have recently experienced significant fluctuations in their water levels, affecting livelihoods of the local communities living within the riparian areas. Between the period of 2010 and 2013, increasing  water levels in the Rift Valley Lakes of Kenya led to the expansion of Lake Bogoria, Lake Naivasha, Lake Baringo and Lake Nakuru by about 26%, 58%, 61%, 72% respectively. The consequent inundations from the expansions resulted into loss of  productive agricultural lands often used for pasture and subsistent farming by the local rural communities. In some cases, the surrounding social infrastructure such as schools, dispensaries and hotels have been submerged and rendered  inaccessible. These problems have been compounded in 2020 after an exceptional amount of above-normal rainfalls was witnessed for several months in the region. This has called for renewed efforts on the need to undertake comprehensive studies  to assess the water level fluctuations, also with a view to understand the causality. From the latest expert meeting held in Naivasha, Kenya in October 2020, it was noted that very limited information with regard to the flood inundations and  flood risk consequent of water level changes exist. Furthermore, no comprehensive hydrological analyses to detail the key water balance components contributing to the fluctuations have been carried out in the regions. Also, little attention  has until recently been paid to the rising Lake levels and its overall effects, against the backdrop of other critical national issues that require more urgent attention from the meagre national resources. Nevertheless, such limitations only  serve to jeopardize realization of not only the concerned National Goals, but also SDG 3, SDG 6 and SDG 11. This study purposes to assess fluctuations in the water levels and their implication on livelihoods of the rural communities living  around Lake Nakuru and Lake Baringo, which have been the most affected. A detailed hydrological analysis of the water balance components of the drainage basins feeding into the Lakes will be undertaken to provide an understanding of the  potential causes. Analysis will be achieved with the support of satellite-based data sources, considering the eminent data scarcity of the region in overall. We envision a co-design, co-development approach beginning with a comprehensive need  assessment involving targeted local stakeholders important to explore and contextualise the study objectives. The implications of the inundations on local livelihoods will be assessed through an assessment of the affected social  infrastructures, farmlands, and the potential impacts on such activities based on future scenarios. To help achieve these objectives, while building the requisite human capacity at the same time, selected ongoing PhD students from the  collaborating institutions will be partially sponsored, and involved in the data collection and analysis procedures. We specifically propose to support one ongoing PhD student based in Kenya, and one in Austria. During the project  implementation, we purpose to hold workshops that will target the arising needs and gaps to be addressed by the involved stakeholders. A robust exchange of knowledge, skills and tools related to advanced analysis of global environmental  challenges required at University levels is envisaged in the project framework, thereby improving research capabilities and experiences of both institutions. We plan to organise a targeted University short-course that seeks to spread the  acquired experiences horizontally to other ongoing postgraduate students at Kenyan institutions. Representative flood risk maps for localised applications will be developed and provided to the relevant water managers in the study regions.</t>
  </si>
  <si>
    <t>Many cities and towns in Africa rely on streams and rivers for water supply. However, the water quality of these ecosystems is often jeopardized by pollution from point and non-point effluents from industries and agricultural land, and climate  change effects. At the same time, water quality monitoring of these ecosystems have been limited to physical and chemical indicator models, which has been considered as short term, and highly variable to be used as evidence for management.  One solution is community based monitoring models that provide long term water quality status indication, based on the variable response of animal communities to river habitat disturbance and climate change. These models are however not  widely considered or applied. This presents the potential to develop measures for monitoring and management of rivers which is efficient, sustainable and effective by both local communities and water supply agencies. Therefore, this research  will conceptualize the East African river ecosystems using conceptual cause effect models (Social Simulation and DPSIR) to analyse interactions between biological, abiotic, social and governance indicators. Have research based training using  regional rivers as case studies, through which development of size-based model of the sensitivity of soft sediment benthic communities to river habitat disturbance and flooding regimes (climate change effect), identification of suitable water  quality areas and community user friendly pictorial model for water quality monitoring will also be done. Approaches and scientific results from East African countries will be compared to prioritize research questions for a better grounding  for sufficient UN SDG indicators.</t>
  </si>
  <si>
    <t>Rice production in the South-Kivu province in the Democratic Republic of Congo does not meet local demand despite its enormous production potential. Sustainable increase in rice production requires efficient and environmentally-sound management  practices and a baseline assessment of current agronomic practices. The main objective of this project is to assess the effect of nutrient management via biochar amendment on paddy rice yield and soil properties, by using and demonstrating  the potential of unmanned aerial vehicle (UAV) imaging technology in precision agriculture. Experimental plots will be installed in the lowlands of the Ruzizi plain, applying three levels of biochar (0, 1 or 2 t ha-1) under alternating  wetting and drying (AWD) water management regimes and considering the two most commonly cultivated rice varieties. The rice crop and soil responses to different management practises will be established through imaging using both UAV  photogrammetry and spectroscopy approaches with RGB and multispectral (visible-infrared) cameras, respectively. Image-based analyses will be verified by ‘ground truth’ measurements on soils (carbon, nitrogen) and crops (nutrient status,  phenology, and yield). Projected yield estimates under optimized management regimes will be scaled by modelling. Results will be disseminated to local and international shareholders. This study is of great importance in the South-Kivu  province where the demand for rice keeps increasing but where limited studies have been conducted to improve sustainable paddy rice production. The applied study will therefore contribute to hunger and poverty reduction in the region and  facilitate cross-border collaboration and capacity building in Sub-Saharan Africa—using a timely, digital approach to facilitate advanced agronomic techniques.</t>
  </si>
  <si>
    <t>The program objective is gender equality and the empowerment of women while improving food security in the West African countries of Burkina Faso (Center North region), Mali (Kayes region) and Senegal (Tambacounda and Kaolack regions). 1) Women  working in agriculture have improved and fairer access to productive resources and services in agriculture and benefit fairly from the income generated. Women and men in poor rural households work together on an equal footing in order to  adapt to the consequences of climate change and to sustainably meet their families' food needs while at the same time preserving the ecosystems. Development actors (in the areas of gender equality and agriculture) have better knowledge of the  links between gender and food security and work more closely together to strengthen the position of women in agriculture.</t>
  </si>
  <si>
    <t>The overall objective of the project is to make local vulnerable populations in the Segou and Kayes regions of Mali increasingly resilient to the negative impacts of climate change. To achieve this resilience, the project will make available  agroecological and agroforestry methods for an increased quality of life. Farmers will be made increasingly aware of the effects of climate change and adapt by using agricultural best practices and tools based on Farmers’ Field Schools  approach. By the end of the project, agroecological and agroforestry methods should be valued by the community as the preferred method to improve food production and household income. 9 local communities will have established strategies and  institutions to guide their long-term efforts in climate adaptation and mitigation. Women are actively involved in all activities.</t>
  </si>
  <si>
    <t>SUSTENTA is a national programme to integrate family farming into productive value chains. The main aim of the programme is to improve the quality of life of rural families by providing integral assistance which aims at ensuring food security and  increasing family income and employment through improved agricultural production and productivity. Interventions will focus on households headed by women, the elderly and children and households with lower incomes. _x000D_
The Austrian contribution will implement one of the seven components of SUSTENTA which focuses on Technology Transfer including dissemination of agricultural kits and training of female and male farmers in sustainable agricultural practices  through a network of extension agents. To mitigate effects of climate change the programme promotes interventions such as conservation agriculture technologies, dissemination and multiplication of drought-tolerant seed varieties and  restoration of degraded land. To increase agricultural productivity, campaign contracts will be concluded between small holder farmers and commercial farmers. These contracts are based on production plans and provide agricultural inputs to  farmers who cannot afford to buy inputs and do not qualify for credit.</t>
  </si>
  <si>
    <t>The project aims to improve the impact of the national SUSTENTA programme on the food security and livelihoods of female and male smallholder farmers in Sofala and Inhambane by providing quantitative and qualitative data allowing for the  evaluation and improvement of the programme.</t>
  </si>
  <si>
    <t>The overall objective of this project is to contribute to improving the livelihoods of smallholder families in Sofala Province. Specifically, it aims to improve the food security and income situation of smallholder farmers in Barada, Estaquinha,  Mangunde and Machanga. First of all, the quality of practical training for students at rural vocational schools is to be strengthened. To this end, the project integrates measures to better equip the school libraries with up-to-date technical  literature. In addition, a laboratory for soil sampling and analysis is to be established and equipped in Estaqhina. In a further step, training and direct involvement of students and teachers will lay the foundation for active knowledge  transfer between schools and producers and small farmers in the surrounding communities. Students and teachers should actively participate as multipliers to improve agricultural production in the surrounding communities. The rural vocational  schools are to develop into centres of extension services in the medium to long term. In parallel or in connection with the provision of extension services by the agricultural vocational schools, a strong focus is placed on the direct  promotion of new or existing producer groups in the surrounding communities. By the end of the project, eight associations should be legalised and functioning to support the improved production and income situation of their members.</t>
  </si>
  <si>
    <t>The ICDP project’s objective is to reduce the impact of climate-related risks for target communities by strengthening their resilience in an inclusive and gender responsive way and building the institutional disaster risk reduction (DRR) capacity  of stakeholders.</t>
  </si>
  <si>
    <t>The project aims to support internally displaced persons (IDPs) and vulnerable host community members, in particular women and girls, to absorb external shocks and protection risks through principled, gender-responsive, and inclusive humanitarian  assistance. (Contribution to SDGs 1, 2, 3, 5, 6 and EU GAP II thematic objectives ‘Ensuring freedom from all forms of gender-based violence’ and ‘Strengthening economic and social rights and empowering girls and women' and 'Advancing equal  participation and leadership'). The project include: Distribution of agricultural tools and inputs, such as climate-resistant seeds; Provision of training and coaching on climate-resilient agricultural practices.</t>
  </si>
  <si>
    <t xml:space="preserve">This feasibility study evaluates the feasibility of a planned business partnership that aims to build an assembly plant for photovoltaic powered energy systems to power small and medium-sized businesses in Nigeria. A network of technically  experienced employees and partners for sales and service is to be set up locally. The applicant is the Austrian company JOKE Systems GmbH, which specializes in the planning and construction of photovoltaic systems for the energy supply of  companies and private households. The project is being carried out together with the Nigerian companies Joke &amp; Tio Energy System Ltd. and Geogrid Energy Company Ltd. prepared._x000D_
 </t>
  </si>
  <si>
    <t>The Senegal Programme 2019-2022 consolidates, enhances and expands the multiple outputs of the programme (2016-2018) in the field of sustainable rural development and food security, working with eight partner organisations in six regions of rural  Senegal (Thiès, Fatick, Kaolack, Kaffrine, Tambacounda and Kolda). The programme is inscribed in the sector of rural development and natural resource management. However, the strengthening of civil society and the capacity building of partner  organisations as well as the promotion of gender equality are also part of this intervention.</t>
  </si>
  <si>
    <t>In the new phase of the project, the sustainable improvement of agricultural production remains a major theme. This is done through greater control of production factors, especially irrigation and seeds for rice and vegetable cultivation.  However, the stronger focus of activities on agro-ecological principles is new here. The link between functional literacy (especially for women) and rural entrepreneurship, as well as the promotion of good nutritional habits through the  creation of a directory and the dissemination of foods with high nutritional value, are other new approaches in the project. In the direct target group are about 5,000 people from rural households rice and vegetable producers, women's groups,  entrepreneurs, community representatives,  in the districts of Nioro du Rip, Kaffrine, Mbirkilane</t>
  </si>
  <si>
    <t>"The RESECAL project is in its third phase. The aim is to strengthen the capacities of the population of the five communities in the Toubacouta district in order to achieve food security based on the sustainable use of natural resources. Many  successes have already been achieved in the previous project phases (empowerment of women through vegetable cultivation and functional literacy, conventions on environmental protection, strengthening of village grassroots organisations, etc.)  on which the activities of the new phase will build. In the new phase, greater focus will be placed on the establishment of cooperatives (micro-enterprises) for the further processing of products, as well as on activities for adaptation to  climate change. Direct target group are 42,698 people - producers, small entrepreneurs, women's groups.</t>
  </si>
  <si>
    <t>The RECARC II project will initially focus on consolidating the achievements of the previous phase and will particularly focus on agricultural and environmental activities - such as community participation in environmental activities and  strategies to adapt to the impacts of climate change, renewing water dams for rice cultivation, supporting the production of Souna3 millet (a type of millet better adapted to climatic conditions) and strengthening vegetable production. A new  focus in this next phase will be on strengthening rural small-scale entrepreneurship. Direct target group are 1,555 households - rice, grain and vegetable producers, women's groups, producer groups, small entrepreneurs in Fimela</t>
  </si>
  <si>
    <t>"In this new phase of the project, APROVAG would like to consolidate the investments already made and the knowledge gained, and support the producers in taking on more responsibility and making better use of their potential. With regard to the  goal of food security, a greater focus will be placed on the diversification of crops and income, as well as on healthy nutrition. The direct target group is 1,250 people - mainly banana producers, members of APROVAG divided into 9 groups,  small entrepreneurs, rural households, and farmers.</t>
  </si>
  <si>
    <t>The project promotes self-determination, ownership and knowledge among smallholder farmers to strengthen their resilience. OFAD will support farmers in cultivating SUNA3 (a type of millet adapted to the climatic conditions), cashew trees and rice  on the plateau. In addition, the population will be informed about the effects of climate change and the possibilities to adapt to them. Another goal of the project is to strengthen the income of women in rural households. This is done on the  one hand by uniting the women's groups in endogenous savings groups, by supporting them in carrying out economic activities (soap production and sale) and by accompanying the women with functional literacy classes. Direct target group are  3,000 people from rural households - mainly cereal producers, smallholders, women's groups</t>
  </si>
  <si>
    <t>INTERPENC contributes to the project objective by strengthening the civil society organisations KEPPAR - PENC - INTERPENC. First, the village organisations (KEPPAR) are to be tested for their functionality and redynamised. If the grassroots  organisations are functioning, the community-level organisations (PENC) will also be strengthened and their action in the interest of the rural population will be enhanced. These grassroots organisations will be trained to develop their  organisational and substantive capacities. Other elements of the RIP II project are organic hibiscus production by women's groups in order to increase the income of rural households, as well as the contribution to environmental protection and  the adaptation of producers to the effects of climate change.  The direct target group is 8,875 people - mainly women's groups that grow and sell organic hibiscus, as well as the associations of civil society groups at village level (KEPPAR)  and community level (PENC).</t>
  </si>
  <si>
    <t>The overall objective is to promote food security and food sovereignty for the benefit of the people in Songwe District. The project objective is, on the one hand, to improve the food security and nutrition situation of 1,404 farming households  through increased agricultural production and improved post-harvest management and food utilisation, and, on the other hand, to strengthen the resilience of farming households to the effects of climate change and social injustices. The direct  target group of the project is 1,404 smallholder farmers with scarce resources and their 7,722 household members, with 720 smallholder farmers being carried over from previous phases of the project. In addition, 38,610 other people will be  reached indirectly. The project contributes to the achievement of SDG 2.</t>
  </si>
  <si>
    <t>The overall objective is to contribute to improved livelihoods of smallholder farmers in East Africa through advocacy for market-based climate-smart agriculture. The specific objective of the intervention is to empower 6,625 farmers and their  organizations through the ERI approach to successfully practice market-based climate-smart agriculture to achieve income and food security. The Enabling Rural Innovation (ERI) approach used in this effort is implemented by four local project  partners in Tanzania and Uganda through farmer groups in their catchment areas. 265 farmer groups from the previous project phases continue to receive support and mentoring. A group comprises an average of 25 individual farmers. The program  reaches 6,625 households directly, indirectly benefiting 46,375 additional household members.</t>
  </si>
  <si>
    <t>The hospital ward in Lukange is responsible for the care of the people in the four villages of Lukange, Mgatha, Malani and Kidodi and the surrounding catchment area. Three nurses, a laboratory assistant and a clinic manager work in the  dispensary. The patients are mainly pregnant women and children. In 2005, Missio Aachen financed batteries for the photovoltaic system to power the infirmary. These are now defective, so that a total of 24 batteries have to be replaced.</t>
  </si>
  <si>
    <t>Maendeleo ya Wakulima (MAYAWA) is an initiative that has existed since 1997 and aims to strengthen rural households in the Kagera region of Tanzania. This is primarily achieved through the cultivation, processing and marketing of vanilla. In  order to conserve natural resources, counteract the effects of climate change and increase production, the focus is on adapted ecological management including agroforestry. In this context, the smallholders, who are organised in 275 groups,  are encouraged - not least by the strong fluctuations in the world market prices of vanilla - to grow more products for the market and to increase the value added.  The aim of the staff assignment is to find ways, together with MAYAWA, to  improve services to members and to develop new solutions in the areas of cultivation, protection of natural resources and marketing.</t>
  </si>
  <si>
    <t>The objective of the project is to “contribute to the sustainable management of water resources in Uganda”, integrating the water, health, agriculture, industry and environment sectors. This is in line with the integrated water resources  management approach stipulated in the National Water Policy and the Uganda Catchment Management Guidelines.</t>
  </si>
  <si>
    <t xml:space="preserve">ADA is co-funding the project and supporting its main objective to ensure sustainable water and sanitation services in selected refugee settlements and host communities. ADA’s contribution focuses on the transition from humanitarian to long-term  water supply by national service providers. </t>
  </si>
  <si>
    <t xml:space="preserve">The aim of the project is to strengthen climate and crisis resilience as well as to improve the quality of the habitats and ecosystem in the area between the Bugoma and Budongo forest reserves in western Uganda_x000D_
 </t>
  </si>
  <si>
    <t>The overall objective is to contribute to improved livelihoods of smallholder farmers in East Africa through advocacy for market-based climate-smart agriculture. The specific objective of the intervention is to empower 6,625 farmers and their  organisations through the ERI approach to successfully practice market-based climate-smart agriculture in order to achieve income and food security. The Enabling Rural Innovation (ERI) approach is implemented by four local project partners in  Tanzania and Uganda through farmer groups in their catchment areas.265 Farmer groups from previous project phases continue to receive support and mentoring. A group comprises an average of 25 individual farmers. The programme reaches 6,625  households directly, benefiting 46,375 more household members indirectly.Agriculture is the livelihood of 65% of the Tanzanian population and 69% of the Ugandan population, which is mainly composed of smallholder farmers. The agricultural  sector accounts for 25% of GDP in Tanzania and 23% in Uganda, although this share is steadily declining and the slow growth of the agricultural sector is reflected in poverty and food supply problems for the rural population. Rural challenges  include insufficient productivity and market orientation of agricultural production, lack of sustainable natural resource management, and weak organisation and networking among farmers. The Enabling Rural Innovation (ERI) approach addresses  these challenges with a holistic approach that promotes an entrepreneurial culture and is both learning-intensive and participatory. The third phase of the project builds on the experience and lessons learnt from the previous phases, where  ERI has proven to be an appropriate approach to the needs of the region, successfully increasing the production and productivity of smallholder farmers.</t>
  </si>
  <si>
    <t>The overall objective is to contribute to improved livelihoods of smallholder farmers in East Africa through advocacy for market-based climate-smart agriculture. The specific objective of the intervention is to empower 6,625 farmers and their  organisations through the ERI approach to successfully practice market-based climate-smart agriculture in order to achieve income and food security. The Enabling Rural Innovation (ERI) approach is implemented by four local project partners in  Tanzania and Uganda through farmers' groups in their catchment areas. 265 farmer groups from the previous project phases continue to receive support and mentoring. A group comprises an average of 25 individual farmers. The programme reaches  6,625 households directly, indirectly benefiting 46,375 additional household members.</t>
  </si>
  <si>
    <t>The overall objective is to contribute to improved livelihoods of smallholder farmers in East Africa through the promotion of market-based climate-smart agriculture. The specific objective of the intervention is to empower 6,625 farmers and their  organisations through the ERI approach to successfully practice market-based climate-smart agriculture in order to achieve income and food security. The Enabling Rural Innovation (ERI) approach is implemented by four local project partners in  Tanzania and Uganda through farmers' groups in their catchment areas. 265 farmer groups from the previous project phases continue to receive support and mentoring. A group comprises an average of 25 individual farmers. The programme reaches  6,625 households directly, benefiting 46,375 additional household members indirectly</t>
  </si>
  <si>
    <t>AFIRD - the "Agency for Integrated Rural Development" was founded in 1997 with the aim of supporting village communities in the Wakiso district near the Ugandan capital Kampala in overcoming poverty. AFIRD relies on the multiplier effect of  schools in its projects. Thus, school gardens are planted in schools in close coordination and with the active support of the teachers. In doing so, AFIRD relies on extensive experience in permaculture, which is documented in its own show  garden. The target group includes teachers and members of the school administration in 5 schools as well as pupils, mothers and young people. Special attention will be paid to the most marginalised groups in the selection process. One  mothers' group and one youth group with 25 members each will be selected at each of the school sites. The groups are registered as community-based organisations (CBOs) with the local administration and trained in cultivation methodology,  permaculture and food utilisation. In total, the project reaches 480 people directly and 3,665 indirectly.</t>
  </si>
  <si>
    <t xml:space="preserve">Supporting health care centers in rural areas and refugee settlements through solar power and energy saving solutions in Uganda; avoidable deaths within COVID risk groups and especially mothers and children at birth are reduced. Further  objectives/impact/benefits: To support the most economically and socially affected people in Uganda affected by the pandemic to access necessary treatment and counseling services; to improve the lives of women and girls, people on the run,  and vulnerable groups. Target Group/People: 2 refugee communities/settlements in Western Uganda and health centers relevant there; Covid19 pandemic affected people, communities and communities; women and girls. _x000D_
 </t>
  </si>
  <si>
    <t>Caritas MADDO provides social services in the diocese of Masaka. It was established after the war in 1979 to provide relief items to war victims. In 1988, MADDO's scope of work was expanded to include development and social services. The focus is  on food security and income generation through sustainable agribusiness at the household level, gender and HIV/AIDS mainstreaming, water and sanitation, preventive and curative health, and support for human rights and good governance. Caritas  MADDO works with a vision of a society that is actively involved in holistic development. The objective of the staff intervention is to advise Caritas MADDO to promote rapid distribution of climate-friendly, efficient cooking cookers in the  dioceses of Masaka. This is to improve the cooking and health conditions of local families and reduce firewood consumption.</t>
  </si>
  <si>
    <t>Agency for Integrated Rural Development (AFIRD) is a Ugandan NGO founded in 1997. In an integrated approach, AFIRD promotes rural development with projects on ecological agriculture and support for agricultural cooperatives. The project  sustainably improves the livelihood of local agricultural cooperatives and farmers on an ecological, economic and social level. In the project cooperation, work is being done together to strengthen AFIRD's impact in order to increase the  NGO's potential for the sustainable implementation of its projects.</t>
  </si>
  <si>
    <t>The project aims to contribute to improved access to energy in Burkina Faso through better education opportunities and more jobs in renewable energy. This is to be achieved, above all, by the sustainable anchoring of a new and high-quality field  of "renewable energy" in vocational high schools (Lycées Professionnels) throughout the country of Burkina Faso.</t>
  </si>
  <si>
    <t>The overall objective is to improve access to energy in Burkina Faso through improved training opportunities and increased employment in the field of renewable energy. This is to be achieved primarily through a sustainable anchoring of a new and  high-quality specialisation "Renewable Energy" in vocational high schools (Lycées Professionnels) and collaborations with the private sector to improve job opportunities in the field of renewable energies._x000D_
The project aims to:_x000D_
•	Increase the quality of vocational training in the field of renewable energy (focus on solar energy); _x000D_
•	Improve access to vocational training and employment opportunities in the field of renewable energy with a focus on girls and disadvantaged groups.</t>
  </si>
  <si>
    <t>The aim of this project is raising awareness for fish and water management in Africa and the Global North. The team will promote a new Book “Sustainable Fisheries and Water Management Transformation Pathways for Burkina Faso” globally and  locally, the most important activity will be to translate this Handbook, 150 pages, and the corresponding Fish Species Handbook into French and the most widely spoken language in Burkina Fa-so, Moorè. The book will be used as popular  scientific publication in public, but also in Schools, Vocational training institutions and Universities. A comprehensive and helpful literature and publication database is also included. This book results from 10 years of development  research in the fisheries and waters of Burkina Faso. The work was carried out by a consortium of researchers and developers dealing with fish in Burkina Faso (Institute for Environment and Agricultural Research, University Pr. Joseph  KI-ZERBO, Uni-versity Nazi BONI, International Union for the Nature Conservation and General Direc-torate for Fish Resources) and Austria (University of Natural Resources and Life Sciences, University of Vienna) with the financial assistance  of the Austrian Partnership Programme in Higher Education and Research for Development. They all worked as team in the framework of the SUSFISH Project (Sustainable Management of Water and Fish Re-sources in Burkina Faso). The 2nd-phase  undertaking lasted from 2011 to 2014 and from 2016 to 2020. Detailed information on the project is available on www.susfish.boku.ac.at. (excerpt from abstract)</t>
  </si>
  <si>
    <t>This project focuses on interface zones (buffer strips and trees/crops next/relatively‐close to streams/rivers/wetlands/lakes) by gathering evidence from literature, experimental sites and pilot studies in different catchments in Ethiopia, Kenya,  Uganda, Mozambique and Burkina Faso. To restore and sustain the health of crucial natural habitats and ecosystems, knowledge of functioning ecosystem services needs to be improved and applied. This network programme will look at all aspects  of catchment management, in relation to climate change and socio ‐ecology. The specific focus will be on land‐water interfaces for climate change relevant activities that contribute to a serious erosion reduction, an increase of carbon  sequestration, water infiltration, water holding capacity, and ground water level, to cope with drought and floods, plus N and P management to increase water quality for human consumption, ecosystem integrity and fish production. Gender and  diversity will be integrated as a cross cutting issue, especially in terms of: agriculture and gender adaption capacity, forestry and biodiversity, and water quality and ecological integrity of inland waters. Increasing uncertainty owing to  global change mandates that we improve methods to generate knowledge about what trends and mechanisms underlie the qualities of socio‐ecosystems that sustain a better world. To monitor impacts, the SDGs offer potential targets and indicators  for assessing progress toward achieving the Agenda in 2030. Five pilot projects, represented by our Africa‐UniNet partners, will provide the practical material for catchment management using ecosystem‐based approaches and naturebased  solutions. How this global change relevant activities can be managed and established at catchment level will be discussed based on other projects handed in to this call by African partners. This will expand the international and geographical  perspective while increasing the knowledge base: Gender‐specific, adaptive capacity on Climate Change and Food Security Status ‐ A catchment approach to agro‐forestry land‐water systems. Woody plant based restoration in the Upper Catchment of  Lake Tana. Strengthening Research and Adaptive Management of Buffer Zones in Lake Tana catchment. Strengthening community‐based research for river health and climate change mitigation in Eastern Africa. Rural women productive resources and  their resilience to climate changes</t>
  </si>
  <si>
    <t>In many developing nations, rural populations are threatened by limited food availability, nutritional imbalance, and narrow opportunities for off-farm and off-season income. Historically, wild harvesting of indigenous fruit and nut trees (IFNTs)  are the earliest source of food for humankind. Still, IFNTs are frequently overlooked by science and un-derestimated concerning their nutritional, medical and economical value for small-scale farmers. However, these factors are a unique asset  that could be developed and owned by farmers to create opportunities for domestication, cultivation, and commercializa-tion. Additionally, in many societies IFNTs have deep cultural significance for their use in traditional medicine. The goal  of the project is to collect data and catalogue IFNTs selected by the partner institutions; to identify pre- and postharvest protocols and challenges for cultivation, drying and storage; to collect data on traditional uses/preparations of  different plant parts (leaf, root, stem, fruit, seeds) as medicine, in particular ones used in folk medicine to combat diabetes; and to assess nutritional value. IFNTs reported to exhibit anti-diabetic effects will be further selected to  characterize bioactive compounds, assess cytotoxicity, alphaamylase and their GLUT4 translocation. Additionally, the introduction of IFNTs in agricultural production systems could reduce the high risk for genetic erosion in the actual high  diversity and could use the genetic potential of these endemic plants. Our project will directly contribute to SDG 1 (No poverty), 2 (Zero Hunger), 3 (good health and wellbeing) and 5 (Gender Equality).</t>
  </si>
  <si>
    <t>This project aims to promote agroecology in the Apaneca-Ilamatepec Biosphere Reserve. For this purpose, an agroecological network will be established within the reserve. It promotes environmentally friendly production of healthy food and the  protection of local ecosystems at different levels and in participatory local subgroups. The direct target group are 1.870 people (870W, 1.000M).</t>
  </si>
  <si>
    <t>The goal of this project is to strengthen the rural development and the sustainable productivity of smallholder families in the rural communities of the four municipalities in the department of Morazán.  It specifically targets the improvement of  food security through the promotion of agroecological production methods in agrobusiness, taking into account the challenges posed by climate change.</t>
  </si>
  <si>
    <t>The project contributes to an improvement regarding the livelihoods and nutrition of women and families in Suchitoto. It aims to strengthen women's capacities in agroecological food production and natural resource protection. Direct beneficiaries  are 1462 people (1162W, 300M), including 640 women involved in local women's organizations.</t>
  </si>
  <si>
    <t>The project objective is to establish an agroecological production model among rural families in the communities of El Cafetalito and Colonias Unidad, especially in households headed by single mothers. The direct target group are 130 smallscale  farming families (650 people: 350W, 300M) with low economic resources. An emphasis is placed on working with single mothers, as well as with their sons and daughters -which are included in the project activities.</t>
  </si>
  <si>
    <t>The project aims to mitigate the negative effects of climate change in the region through the introduction of alternative, agroecological production methods and strengthening of local smallholder farmers. The direct target group of the program  intervention are 360 farmer families (1.800 persons, 1000W, 800M) involved in different phases of production processes or professional-technical training.</t>
  </si>
  <si>
    <t>The project strengthens the capacity of farmer families in terms of diversification, soil conservation and the use of organic production. In this way, a contribution is made to the food security and sovereignty of the rural population. In  addition, local communities are strengthened in their lobbying and awareness raising on agroecology and land rights. This project directly supports the members of 600 farmer families (420W).</t>
  </si>
  <si>
    <t>The project strengthens the capacities of smallholder farming communities in terms of diversification, soil conservation and the use of organic, agroecological production. In this way, a contribution is made to the food security and sovereignty  of the rural population. The project supports 420 farmer families (2.100 persons, 1.000W), including 81 agroecological promotors.</t>
  </si>
  <si>
    <t>Pilot project with an expert organisation from the Global South that, mainly trough training, supports  partner organisations on a specific topic.The objective of the project is to strengthen three partner organizations in Guatemala in the area  of knowledge-multiplication-systems in agroecology. This is achieved by training 30 participants to become agroecological promoters and establishing example fincas, in order to transmit agroecological knowledge in a practical way.</t>
  </si>
  <si>
    <t>The project aims to improve the food security of indigenous and smallholder families in the Atlantic Coast Region. This is achieved by improving and diversifying the agricultural production, taking into acount local conditions and the challenges  of the climate change.</t>
  </si>
  <si>
    <t>Support the partner organization FADCANIC's rural formation center at the Atlantic Coast of Nicaragua in developing knowledge transfer on agroecological production and technical assistance to producers and improvement of the productivity through  climate change adopted techniques.</t>
  </si>
  <si>
    <t>Supporting the women farmer's organisation FEM in their aspiration to ensure food security in Nicaragua's dry corridor, as well as the farmer cooperative UNAG to enable farmers to earn a living income and to promote adaptations of traditional  farming practices to changing climatic conditions and to environmentally friendly agroecological methods.</t>
  </si>
  <si>
    <t xml:space="preserve">Improved access to climate resilient, sustainable and affordable energy for the people in the Caribbean region, through a transformation of the energy landscape and the development and advancement of a renewable energy and energy efficiency  (RE&amp;EE) agenda. </t>
  </si>
  <si>
    <t>The Project aims at preserving sustainable forests and ensuring food security of rural communities in North Argentina with a specific focus on the participation of women. The project contributes to the initiative REDD+ of the UNFCCC to reduce  emissions due to deforestation and forest degradation. Measures and their implementation are decided in a participatory process by the communities themselves.</t>
  </si>
  <si>
    <t>Promoting networks of indigenous producers for the sustainable management of the middle and upper Rio Negro. Strengthening the rights and economic situation of indigenous peoples contributes to longterm protection of the rainforest. Since 25 years Klimabündnis Austria has a partnership with indigenous peoples in the Rio Negro with the primary aim of protecting the rain forest and avoid deforestation.</t>
  </si>
  <si>
    <t>The overall objective of the project is to contribute to the recognition of indigenous territories and rights on the Rio Negro, to ensure the sustainability and the good life of the communities. Against this background, the participation of  indigenous civil society in recognition and administration of their territories processes will be pursued. Further, they want to achieve progress in land use planning processes of the indigenous areas. This includes the establishment of  ecological protection zones or a better rivers and land-use regulation with joint produced plans for the use of domestic national resources.</t>
  </si>
  <si>
    <t xml:space="preserve">Climate Aliance: Financial contribution to a project in Amazonia Regional Development RIO NEGRO._x000D_
 </t>
  </si>
  <si>
    <t>Risk sub-participation for the financing of a hydro power plant, supporting in Peru the aim of achieving energy independence and harvesting the substantial potential for renewable energy production. The underlying intention of the project is to  finance a project that provide alternatives based around renewable energy production, instead of those types of energy production, which would cause more  greenhouse gas emissions. The project supports the low development pathway and assists  in the fight against climate change. SDG 1, 13, 17 apply. Upon default, the related guarantee extended by the Austrian government was drawn upon and OeEB compensated for damage cost (reported amount is net of premia payments received).  Repayments for previous damage-cost compensations are counted as reflows.</t>
  </si>
  <si>
    <t>Promoting environmental projects in schools in the Diocese of Tarma,    Development of teaching methods and materials with a focus on the environment, advice and exchange of teachers, concept development for an exchange program with young people  from Europe, expansion of school sponsorships between Austria and Peru.</t>
  </si>
  <si>
    <t>Since 2008, the AquaFund has served as a flexible and innovative source of funding for IDB investments in the water and sanitation sector in LAC. The activities financed by the Fund can be grouped into the following types: (i) operation support   for the preparation, execution, and/ or evaluation of loan investment programs; (ii) client support for institutional strengthening, modernization, and strategic planning; (iii) research and dissemination to support the development and   dissemination of innovative knowledge; and (iv) pilot projects to support small-scale investments or technical cooperation projects that are innovative and have the potential for replication. The AquaFund provides non-reimbursable financing   to activities targeting the most pressing areas, such as (i) access to water and sanitation in sparsely populated areas, (ii) water security and climate change, (iii) corporate governance of water and sanitation service providers, and (iv)  urban drainage and flood control, with a focus on disaster risk management. The fund’s activities include both mitigation and adaptation actions, and address water and sanitation needs in both rural and urban areas. Over 2021, the Fund’s  activities were guided by the updated Results Framework for 2018-2021, which prioritised climate change mitigation and adaptation activities. One important example of this prioritisation being the implementation of resilience and restoration  bonds, which are intended for water and sanitation infrastructure projects whose purpose is to enhance resilience, mitigate against natural hazards and climate change, or restore the quality of a given environment. The AquaFund assists IDB  client countries in coping with the emerging  challenges of climate change, the rapid degradation of freshwater ecosystems, and mounting water insecurity. Initiatives are implemented jointly with a wide range of partners, including government  entities, water and sanitation utilities  (public, private, mix or cooperatives), academic institutions, NGOs and civil society organizations, the private sector and many others.</t>
  </si>
  <si>
    <t>Long-term credit to finance certified agricultural SMEs in Central America and the Caribbean. The development banks ensure thanks to their focus and mandate compliance with Environmental &amp;Social standards. Via the credit, OeEB enables access to  financing for certified agricultural SMEs. In addition, the planned project supports the companies in coping with the negative effects of climate change; for example by financing irrigation systems and similar investment measures (climate  change adaptation). Due to the necessary certifications and the associated criteria, a high proportion of financing in the areas of sustainability, protection of biodiversity, reduction of soil erosion and climate protection or adaptation to  climate change are envisaged. The project thus clearly support the low carbon development path. SDG 1, 8, 13 and 17 apply.</t>
  </si>
  <si>
    <t>Overall objective: By 2030 contribute to achieving ecosystem neutral green house gas emission with clear and monitorable adaptation co-benefits. _x000D_
Project objective: By Year 8, CO2 removals from the forest subsector are increased by at least 7% via sustainable climate adaptive forestry investments and fuelwood energy efficiency with effective involvement of communities.</t>
  </si>
  <si>
    <t>The project's intended impact is: Improved animal health, food safety, higher productivity, trade and farm income. The expected outcome of the project is: Countrywide animal identification and registration (AIR) system established and functioning. For the built infrastructure, the project will include PV/solarthermal installations that should also be used as showcase examples for further diffusion of renewable technologies.</t>
  </si>
  <si>
    <t>Frame II export credit: Securing of food supply, responsible/sparing use of water in areas threatened by drought, higher crop yields (plus 15-25%) despite significantly lower water consumption (irrigation efficiency doubled) - delivery of  sprinkler systems including assembly and training</t>
  </si>
  <si>
    <t>Securing of food supply, responsible/sparing use of water in areas threatened by drought, higher crop yields (plus 15-25%) despite significantly lower water consumption (irrigation efficiency doubled) - delivery of sprinkler systems including  assembly and training</t>
  </si>
  <si>
    <t>Credit for the financing of renewable energy projects. Intention of the project is to  provide financings for projects that provide alternatives to types of energy production which would cause more greenhouse gas emissions. SDGs 1, 13, 7 and 17  apply. Upon default, the related guarantee extended by the Austrian government was drawn upon and OeEB compensated for damage cost (reported amount is net of premia payments received).</t>
  </si>
  <si>
    <t>OeEB participates in the EDFI Interact Climate Change Facility, under which selected projects in the field of climate change, energy efficiency and renewable energy are financed. SDGs 1, 13 and 17 apply. Upon default, the related guarantee  extended by the Austrian government was drawn upon and OeEB compensated for damage cost (reported amount is net of premia payments received).</t>
  </si>
  <si>
    <t>The credit is to be used to implement an innovative photovoltaic project that enables electricity to be generated using solar panels on water ("floating panels") and on land ("rooftop panels"). This technology is particularly interesting for  customers / island states where other forms of alternative energy supply are not available or only available to a limited extent. A combination of rooftop and floating panels offers comparatively cheap and CO2-friendly energy access, compared  to diesel generators. This project thus supports the fight against climate change. SDGs 1, 13 7 and 17 apply.</t>
  </si>
  <si>
    <t>Environmental and Social Impact Assessment of solar PV projects, including an Environmental and Social Due Diligence (ESDD) and the development of an Environmental and Social Management System (ESMS). The credit line is intended to be used to  implement an innovative photovoltaic project through which electricity is generated using solar panels on water ("floating panels") and on land ("rooftop panels"). This technology is particularly interesting for customers / island states  where other forms of alternative energy supply are not available or only available to a limited extent. A combination of rooftop and floating panels offers comparatively cheap and CO2-friendly energy access compared to diesel generators.  Biodiversity is also positively triggered, as the floating systems provide shade and this can have positive effects on the fish world (temperature reduction). The anchoring ropes can also serve as a new settlement area for corals. These  corals could be "harvested" again and released elsewhere where they are needed. This is called "coral nursery". SDGs 1, 7 and 17 apply</t>
  </si>
  <si>
    <t>Number and intensity of natural disasters have been increasing in mountainous countries like Nepal and Austria. In a developing country like Nepal, the intensity of natural disasters are even more due to weakly monitored infrastructure  development activities such as constructions of roads, buildings irrigation channels, telecommunication towers, hydropower projects etc. Almost every family living on hills and mountains is vulnerable to landslide, flood, debris flow and  earthquake induced landslides disasters. Due to increasing number of landslides incidents every year, it has become routine or customary to bear the loss of hundreds of lives and property worth millions of dollars due to landslides and  floods. In order to mitigate the human induced and rainfall triggered natural disasters, it is necessary to implement appropriate preventive and curative measures against slope failure, soil erosion and flooding. Soil nailing is an economical  and efficient reinforcement technique used as a remedial measure in unstable natural slopes or as retraining structure for excavated slopes. In comparison with other retaining protection structures, soil nailing permits to reduce the  excavated fill soil volume, saving construction materials and realization time. There are basically two concerns about the application of soil nailing, first is in its analysis and design and second is about the use of materials. In order to  make an innovative construction practice and to make it more cost effective, environment friendly and sustainable, a right choice of facing and an appropriate design of soil nails are very important. Regarding the analysis and design of soil  nails, several national codes or guidelines exist. But the role of facing elements in controlling the deformation of excavated front or the overall stability of slope is not yet completely understood (Sanvitale et al, 2013).The stiffness of  facing strongly influences the characteristics of tensile force distribution, such as for a slope of two lateral segments, the tensile force at the connection (nail head) of nail with facing, and the location of maximum traction on the  soil-nail-facing system. (Sanvitale et al, 2013). Most of the conventional soil nailing with shotcrete, precast concrete or metal facing elements are generally costly and do not offer a “Green” slope. The flexible facing elements do offer  some possibilities to grow some plants on the slope but have some disadvantages e.g. bulging or punching at nail heads and are not suitable to control surface erosion and local shear failure. In the above context, the soil nailing system with  semi-flexible 3-dimensional galvanized steel mat (popular as KRISMER® system in Europe) is a high-quality construction system which has proved itself one of the best solutions to stabilize slopes and embankments. Although, the functioning of  soil nailing with semi flexible 3D mat has been verified by different experiments and real site assessments, the actual behavior of soil nail installed in combination with 3D mat system still is unknown. The main goal of this proposal is  intended to investigate the stress distribution in nails, nail heads and the deformation pattern of soil nailing with semi flexible 3D mat system under real site situation by model construction, observation and assessment on a real site,  laboratory experiments on soil nail models and by numerical simulation. Beside these, it is intended to verify the applicability and sustainability of the slope protection system under extreme environmental conditions like heavy rain during  Monsoon season and following dry periods. The proposed project should also prove that the system is ready for its widespread use around the globe as an environmentally friendly and green slope protection and river erosion control system.</t>
  </si>
  <si>
    <t xml:space="preserve">ICIMOD has three strategic impact areas namely i) reduced poverty, ii) enhanced resilience by reducing physical and social vulnerabilities and iii) enhanced ecosystem services. 
The above strategic impacts are achieved through ICIMOD’s seven strategic results such as (i) widespread adoption of innovations, (ii) generation and use of relevant data and knowledge, (iii) gender equality and inclusive development, (iv) human  and institutional capacity development, (v) science-based evidence and policies, (vi) regional cooperation on sustainable mountain development, and (vii) contributing to greater global attention on mountain issues.
Through its air pollution and sustainable energy programm, ICIMOD considerably contributes to climate change mitigation. </t>
  </si>
  <si>
    <t>Water resources in Afghanistan and Central Asia are very unequally distributed, and conflicts of interest over their use regularly lead to tensions and endanger livelihoods. Very often, women are particularly affected, due to their role in  society. This project focuses on the gender component of the problem or promotes women's participation in conflict resolution and water management, as a contribution to conflict prevention and comprehensive security in the region.</t>
  </si>
  <si>
    <t>Together with GAPE (Global Association for People and the Environment), Welthaus Graz is supporting eleven villages in the Sanamsai district in southern Laos as part of a three-year project. There is poverty among the rural and largely indigenous  population, their access to land is at risk due to large-scale projects, indigenous cultural assets are being lost, and forests are not being used sustainably. The amalgamation of interest groups, the training of multipliers, training in  resource management and forest use, etc. enable the population to organize themselves better and to improve their living conditions in harmony with their culture and nature. This secures access to land, improves the food situation, creates  income and ensures sustainable forest use.</t>
  </si>
  <si>
    <t>The Austrian contribution to this initiative of the Asian Development Bank (AsDB) aims at facilitating and improving the role of the private sector with regards to the implementation of the Nationally Determined Contributions (NDCs) by Developing  Members States of the AsDB. Key parameters and determining factors in this context are improved national legal frameworks, as well as capacity building and know-how concerning the use of innovative financial instruments. Against this  background this Austrian contribution will facilitate at least three pilot projects covering these aspects. They will be developed and implemented in coordination with other International Financial Institutions active in this sector.</t>
  </si>
  <si>
    <t xml:space="preserve">Improved access to modern, affordable and reliable energy services, energy security and mitigation of negative externalities of the energy system by promoting renewable energy and energy efficiency (RE&amp;EE) investments, markets and industries in  Pacific Island Countries and Territories (PICTs). </t>
  </si>
  <si>
    <t>The Global Facility for Disaster Reduction and Recovery (GFDRR) is a global partnership that helps developing countries better understand and reduce their vulnerability to natural hazards and climate change. Working on the ground with over 400  local, national, regional, and international partners, GFDRR provides knowledge, funding, and technical assistance. The GFDRR Strategy 2021-25 names inclusive disaster risk management and gender equality as a cross-cutting objective, whereby  specific attention is given to gender equality (based on the GFDRR Gender Action Plan) and persons with disability (based on the GFDRR Disability Inclusion Plan). 50% of this contribution is preferenced for GFDRR core activities and 50% for  activities that improve hydrometeorology sustainability in client countries.</t>
  </si>
  <si>
    <t>The Global Water Security and Sanitation Partnership (GWSP) aims to advance knowledge and build capacity to achieve water-related SDGs. It builds on nearly half-century of experience from the Water and Sanitation Program, the Water Partnership  Program and others. The program has five priority themes: inclusion, sustainability, financing, institutions and resilience. In effect, GWSP covers all water-related issues. It supports global knowledge products to guide the preparation of  more financially viable projects in climate change   adaptation and mitigation. This contribution will be used particularly to finance water resources and sediment management activities of the GWSP.</t>
  </si>
  <si>
    <t>The City Resilience Program (CRP) is implemented as part of the World Bank's umbrella program Global Facility for Disaster Reduction and Recovery (GFDRR). GFDRR is a global partnership that helps developing countries better understand and reduce   their vulnerability to natural hazards and climate change. The CRP specifically aims to increase  urban resilience via three pillars of work: (i) Planning for Resilience, (ii) Financing for Resilience, and (iii) Partnerships for Resilience.</t>
  </si>
  <si>
    <t>This is an unearmarked contribution to the global program under the Facility for Investment Climate Advisory Services (FIAS). FIAS supports World Bank Group projects that foster open, productive and competitive markets and that unlock sustainable  private investment in business sectors that contribute to growth and poverty reduction. Under its new Strategy Cycle for the Financial Years 2022-2026, which started in July 2021, FIAS continues to operate at the intersection of government  and private enterprise to ensure that business environments enable private sector growth and avoid imposing unnecessary regulatory burdens. Through economy-wide and sector-specific work, FIAS aims to develop dynamic and resilient economies  that promote economic inclusion through investment growth, inclusive job-creation, economic diversification and innovation. In the new strategic cycle, FIAS projects will be organized under two strategic pillars: (1) Improve the Business  Environment, and (2) Expand Market Opportunities and Increase Firm-Level Competitiveness.  At the same time, FIAS pursues three programmatic themes – namely Gender and Inclusion, Green Competitiveness, and Digitalization – as priorities that  cut across much of FIAS’s client-facing and global programmatic work. As such, FIAS is supporting an ambitious and proactive agenda on gender themes, on helping clients build green economies, and on developing and expanding their digital  economies.</t>
  </si>
  <si>
    <t xml:space="preserve">Contribute to the Development of Non-Member Economies.As identified by Mathias Cormann in the Secretary-General’s PWB Guidance, the OECD "will strengthen our contribution to key UN agendas, including the 2030 Agenda for Sustainable Development;  the Addis Ababa Action Agenda on Financing for Development; the renewed Beijing + 25 Declaration and Platform for Action; the Paris Agreement; the Convention on Biological Diversity”._x000D_
 </t>
  </si>
  <si>
    <t>Support for the work under Warsaw International Mechanism for Loss and Damage including through its Executive Committee and expert groups. The aim is, to address loss and damage associated with impacts of climate change, including extreme events  and slow onset events, in developing countries that are particularly vulnerable to the adverse effects of climate change.</t>
  </si>
  <si>
    <t>The UNECE WHO Pan-European Programme for Transport, Health and Environment is an action programme of the Ministers for Environment, Health and Transport of the UNECE Region and WHO Europe Region, promoting environment and health friendly  mobility. It supports the participation in programmes, partnerships and activities for the implementation of THE PEP working programme.  THE PEP goals are: Economic recovery, job preservation through investment in environment and health  friendly transport; mobility management and increase in efficiency of transport; reduction of emissions, greenhouse gases, air pollutants and noise; promoting health and safe transport as well as the integration of transport, health and  environmental matters in urban and regional planning.</t>
  </si>
  <si>
    <t>HIPCA takes the form of an EBRD-managed multi-donor facility that deploys both repayable and non-repayable donor contributions across key focus areas (i.e. energy systems, green financial systems, cities and environmental infrastructure, green  buildings, sustainable connectivity, sustainable food systems, natural capital, and industrial decarbonisation) and regions (i.e. Central Asia, Eastern Europe and Caucasus, South-Eastern Europe and Southern and Eastern Mediterranean region).  The primary objectives of HIPCA are to (i) support investments and policy solutions that reduce or prevent greenhouse gas emissions and protect the environment, (ii) enhance adaptive capacity, strengthen resilience and reduce vulnerability to  climate change, (iii) create and reinforce enabling environments that unlock the private sector to act as an agent for climate and environmental action. HIPCA targets both climate change and environmental degradation and combines EBRD (and  other) commercial financing with concessional co-financing, policy engagement and technical assistance.</t>
  </si>
  <si>
    <t>This is an earmarked contribution to the implementation of the FY22-26 Strategy Cycle of the Facility for Investment Climate Advisory Services (FIAS) with a regional focus on (Developing) Europe and Central Asia (ECA) and administered through  E2CAP, a bilateral cooperation program between Austria and the IFC. FIAS supports World Bank Group projects that foster open, productive and competitive markets and that unlock sustainable private investment in business sectors that  contribute to growth and poverty reduction. Under its new Strategy Cycle for the Financial Years 2022-2026, which started in July 2021, FIAS continues to operate at the intersection of government and private enterprise to ensure that business  environments enable private sector growth and avoid imposing unnecessary regulatory burdens. Through economy-wide and sector-specific work, FIAS aims to develop dynamic and resilient economies that promote economic inclusion through  investment growth, inclusive job-creation, economic diversification and innovation. In the new strategic cycle, FIAS projects will be organized under two strategic pillars: (1) Improve the Business Environment, and (2) Expand Market  Opportunities and Increase Firm-Level Competitiveness.  At the same time, FIAS pursues three programmatic themes – namely Gender and Inclusion, Green Competitiveness, and Digitalization – as priorities that cut across much of FIAS’s  client-facing and global programmatic work. As such, FIAS is supporting an ambitious and proactive agenda on gender themes, on helping clients build green economies, and on developing and expanding their digital economies.</t>
  </si>
  <si>
    <t>GET.transform (is along with GET.invest one of the two components of the GET.Pro platform) supports the achievement of international energy and climate targets under SDG 7 and SDG 13 by forging effective partnerships for renewable energy and  energy efficiency planning and promoting systemic coherent transformation processes of the energy sector in selected countries and regions (with a strong focus on Sub-Saharan African countries).</t>
  </si>
  <si>
    <t>The project has the overarching goal of making several key natural resource conservation mechanisms functional and effective. Specific objective of Component 1: "Water resource management": water policies and practices support more sustainable  use of drinking water resources and help mitigate the adverse impacts of human activities on water quality and ecosystems. Specific objective of Component 2: "Environmental Statistics and Open Data": The proper use of partner countries'  environmental statistics will be expanded and improved, and better availability of policy relevant data to decision makers and citizens will be ensured. This component will not be implemented by ADA, but will be partly managed by IOW  (International Office for Water) within the framework of the grant.</t>
  </si>
  <si>
    <t>The project is part of  a Financing Envelope for climate financing projects set up by bilateral European development banks, EIB and AfD to finance climate friendly projects in developing countries. This framework is for financing of renewable  energy and energy efficiency projects in the private sector in developing countries and emerging economies. This framework seeks to promote the use of renewable energy and clean technologies as well as energy efficiency in developing and  emerging countries by providing long-term financing. By expanding access to clean, reliable and affordable electricity in these countries, where the demand for electricity is often larger than supply, this framework aims to boost economic  growth, enable companies to create new jobs and promote a more equitable distribution of income. This framework has contributed to reducing carbon emissions by almost two million per year and installing 1.147MW of additional renewable energy  capacity. Beyond its financing operations to fight climate change, this framework enables its members to share their practices and tools, and aligning their strategies. This initiative today stands out as an example in terms of financial and  technical climate cooperation among donors. The project thus supports the fight against climate change and follows the low carbon development path. SDG 1, 13, 17 apply.</t>
  </si>
  <si>
    <t>Funding to finance solar home systems (SHS) and commercial &amp; industrial activities or income generating assets (including solar-powered pumps for irrigation in agriculture, mini grids). In order to avoid the worst effects of global warming, it is  necessary to limit the rise in global temperature to well below 2 degrees Celsius compared to the pre-industrial level, for which a significant reduction in greenhouse gas emissions through the use of renewable energies and a reduction in the  use of fossil fuels is required. Developing countries and often the poorest population groups are hardest hit by the extreme climatic events that are already occurring today, such as droughts or floods, and their consequences of climate  change. The use of solar energy not only offers the opportunity to ensure a sustainable energy supply, but also to achieve the sustainability goal SDG7. The aim of the fund is to combat energy poverty and reduce CO2 emissions, particularly in  sub-Saharan Africa and India / South Asia. By financing providers of affordable solar off-grid systems, as well as microfinance institutions, with a focus on financing off-grid systems for households, the fund supports access to sustainable  and clean energy, while at the same time improving the environmental situation. The project thus supports the fight against climate change. SDG 1, 13, 7, and 17 apply.</t>
  </si>
  <si>
    <t>The project is for the funding of a Fund, of which 5% are currently used for small off-grid solar solutions. There will be a focus on innovative financing solutions in the context of renewable energy. Project thus aims to support the fight agains  climate change. SDGS 1, 13 and 17 apply. (Part A of data record: climate-relevant)</t>
  </si>
  <si>
    <t>Support for Carbon Neutrality Coalition and 2050 Pathways Platform. The goal of the platform is to support countries seeking to develop long-term, net zero-GHG, climate-resilient and sustainable-development pathways. The Platform provides  financial and technical assistance to support governments in formulating LTS tailored to country priorities and ensuring ownership. The specific activities are identified through dialogue with the government to identify needs and a suitable  approach to address them. The Platform works via support to local capacity, and thus prioritizes grants to governments, in-country organizations and stakeholders. The secretariat of the Platform ensures that there is sufficient peer-to-peer  support for local capacity to undertake the work. In the last few years, countries that partnered with the Platform for their LTS development include Argentina, Bhutan, Costa Rica, Iceland, Indonesia, Marshall Islands, Morocco, Nigeria, Peru,  South Africa, The Gambia and Turkey.</t>
  </si>
  <si>
    <t>The ECA region is one of the most vulnerable to climate change. It has a large potential to strengthen climate change resilience and improve energy efficiency, thereby reducing its contribution to climate change. The Environment Natural Resources  &amp; Blue Economy Global Practice is dedicated to the sustainable management of the environment and natural resources, which is vital for economic growth and human wellbeing. When managed well, renewable natural resources, watersheds, productive  landscapes and seascapes can provide the foundation for sustained inclusive growth, food security and poverty reduction. The JPO will work on operations and analytical work related to climate change, green growth, and green/climate finance.  In particular, he/she will participate in the development of relevant strategies and plans for the ECA region (e.g. ECA Climate Change Action Plan, ECA’s Green Transition) and support the work of the ECA Climate Working Group and Design for  Climate (D4C) approach to mainstream climate action (including climate “co-benefits”) in various lending operations. Furthermore, he/she will contribute to in-depth technical assessments of climate action and green growth context in specific  ECA countries, including review of sector policies and legislation, strategies and action plans, etc., as well as their linkages to the broader environment agenda (pollution management and transition to circular economy, sustainable  forest/landscapes management, coastal/blue economy development).</t>
  </si>
  <si>
    <t>The WBG’s Equitable Growth, Finance and Institutions (EFI) Practice Group works on fostering sound microeconomic policies at the economy-wide level (business environment, factor markets, macro conditions), market-level (encouraging contestability  in sectors like agribusiness, tourism or digital service), and firm-level (including SME policies and entrepreneurship). The Markets &amp; Technology unit focuses on supporting regional operations, advisory projects and analytics, as well as  developing global knowledge and global engagements on policies, interventions and technological disruptions that affect market structures and the functioning of markets. The overall focus of the JPO’s work will be to support the Unit’s Green  Competitiveness agenda, by providing expertise on circular economy, eco-industrial parks, decarbonization of industries and resilience. This will include integrating global trends such as digitalization, industry 4.0 and IOT into the climate  agenda.</t>
  </si>
  <si>
    <t>The framework agreement aims to provide technical assistance in the water and sanitation sector for selected ADC partner countries and for international partner organizations in order to ensure the high quality of the ADC-financed projects. In  addition, the BMEIA is to be supported in developing strategies for the water sector.</t>
  </si>
  <si>
    <t>The project support the Technical Assistance Facility of a Fund which provides financial means to investee funds such as the „Global Climate Partnership Fund (GCPF)“ and the  „Access to Clean Power Fund (ACPF)“. OeEB is invested in both funds.  The aim of the Fund is to support  investments in climate protection that are in line with the individual country's NDCs of the Paris Agreement in the field of energy efficiency and renewable energy with the aim to reduce greenhouse gases  There is an additional earmarking of the project for gender smart financing, but given the overarching aim of both GCPF and ACPF the project thus contributes to the fight against climate change. SDGs 1, 5, 7 and 17 apply</t>
  </si>
  <si>
    <t>OeEB is successfully invested in the eco.business Fund (EBF). The fund’s mission is to promote production and consumption practices that contribute to biodiversity conservation, sustainable use of natural resources, climate change mitigation and  adaptation to its impacts. The project provides funds for technical assitance activities of the fund's development facility. Objectives and expected results of the project are: Promotion of biodiversity conservation and sustainable use of  natural resources. Contribution to climate change mitigation and adaptation to its impacts. Banking solutions to address environmental concerns, including climate change, biodiversity loss and deforestation. Development and implementation of  Environmental &amp; Social Management.System for financial institutions. Improved water management and soil fertility in the agricultural sector with a focus on women. The project thus supports the low carbon development path. SDG 1, 8, 13 and 17  apply.</t>
  </si>
  <si>
    <t>The main emphasis lies on capacity building and development of cross-national forest communication networks globally. Special training in forestry knowledge and information sharing is carried out with emphasis on the regions of Africa, Asia and   the Pazific as well as Latin America and the Caribbean.</t>
  </si>
  <si>
    <t>The overarching project goal is to achieve change processes at the social and political level and to make contributions towards achieving the SDGs. The objective (outcome) is the expansion of capacities at the institutional and individual level,  as well as the strengthening of South-South and North-South network activities for the sustainable management of inland waters in East Africa.</t>
  </si>
  <si>
    <t xml:space="preserve">The programme aims to reduce the vulnerability of communities in the Buzi-Pungwe-Save (BuPuSa) Basins through preventive and cross-border flood-control-mechanisms in Mozambique and Zimbabwe. By exposing the targeted beneficiaries to the proposed  awareness, tools and capacity building initiatives on flood monitoring and early warning they will be empowered and able to reduce their risks and vulnerabilities to floods and related challenges. This should result in greater participation  of all, including women and girls, thereby closing the gender inequality gap towards improvement in livelihoods through proactive risk management. </t>
  </si>
  <si>
    <t>Following a Human Development Peace Nexus approach, the project aims to significantly reduce conflict over and pressure on natural resources in West Nile and Central Equatoria. It seeks to meet the immediate needs of the most vulnerable groups  amongst the host, refugee and internally displaced people communities (with a special focus on women) and to secure sustainable livelihoods to promote peace, stability and gender equality.</t>
  </si>
  <si>
    <t>The project impact is to contribute to gender equality, to empower women and girls, and to promote just, peaceful and inclusive societies in Uganda and South Sudan (SDG 5, SDG 16). The specific project outcomes are twofold: 1) Strengthened  conflict sensitive community resilience in protracted crisis, in particular of women and girls, and 2) root causes addressed and impact of forced displacement mitigated in North Uganda and Central Equatoria.</t>
  </si>
  <si>
    <t xml:space="preserve">In the face of growing female exclusion, vulnerability threats and risks in the conflict-prone border area between Ethiopia and Kenya, the project aims at enhancing women’s leverage in conflict prevention, resolution, peace building, relief and  recovery in the region. It promotes women’s empowerment and gender transformative programming as well as local capacities to ensure that more women are an integral part of humanitarian, development and peace responses in the target region.  </t>
  </si>
  <si>
    <t>The JPO is based in the Africa disaster risk management program and supports vulnerable countries in the East Africa region in managing climate and disaster risks and striving toward disaster-resilient and climate smart development at regional  and national levels.</t>
  </si>
  <si>
    <t>The project will help to realize the long-term vision for the Volta River basin of a basin shared by partners driven by good will and a spirit of cooperation, managing water resources in a rational and sustainable manner for their overall  socioeconomic development by strengthening the institutional capacity of the Volta Basin Authority (VBA).</t>
  </si>
  <si>
    <t>The objective of this project is to contribute to the consolidation or creation of endogenous, inclusive, national and cross-border, perennial and concerted mechanisms of peaceful local development. Recurrent climatic shocks and socio-security  crises in the three borders area of Burkina Faso, Mali, and Niger should be prevented or well managed.</t>
  </si>
  <si>
    <t>International Development Association - Multilateral Debt Relief Initiative</t>
  </si>
  <si>
    <t>International Development Association - Heavily Indebted Poor Countries Debt Initiative TF</t>
  </si>
  <si>
    <t>Capital subscription (deposit): Assessed core contribution to the International Development Association (IDA; 100% ODA)</t>
  </si>
  <si>
    <t>Voluntary core contribution to the replenishment of the Green Climate Fund (GCF; 100% ODA)</t>
  </si>
  <si>
    <t>Capital subscription (deposit): Assessed core contribution to the African Development Fund (100% ODA)</t>
  </si>
  <si>
    <t>Capital subscription (deposit): Assessed core contribution to the Global Environment Facility (GEF; 100% ODA)</t>
  </si>
  <si>
    <t>Assessed core contribution (cash) to the International Development Association (IDA; 100% ODA)</t>
  </si>
  <si>
    <t>Voluntary core contribution to the Adaptation Fund (100% ODA)</t>
  </si>
  <si>
    <t>Assessed core contribution (cash) to the International Development Association (IDA) - MDRI (100% ODA)</t>
  </si>
  <si>
    <t>Capital subscription (cash): Assessed core contribution to the International Finance Corporation (IFC; 100% ODA)</t>
  </si>
  <si>
    <t>Assessed core contribution (cash) to the International Fund for Agricultural Development (IFAD; 100% ODA)</t>
  </si>
  <si>
    <t>Assessed core contribution to the multilateral fund for the implementation of the Montreal Protocol on Substances that deplete the Ozone Layer</t>
  </si>
  <si>
    <t>Capital subscription (cash): Assessed core contribution to the African Development Bank (GCI-VII; 100% ODA)</t>
  </si>
  <si>
    <t>Assessed core contribution (cash) to the African Development Fund - MDRI (100% ODA)</t>
  </si>
  <si>
    <t>Assessed core contribution (cash) to the Debt Relief (former HIPC) Trust Fund (100% ODA)</t>
  </si>
  <si>
    <t>Capital subscription (deposit): Assessed core contribution to the Asian Development Fund (AsDF-13; 100% ODA)</t>
  </si>
  <si>
    <t>Assessed core contribution to the Multilateral Fund for the implementation of the Montreal Protocol on Substances that deplete the Ozone Layer</t>
  </si>
  <si>
    <t>Capital subscription (cash): Assessed core contribution to the Inter-American Investment Corporation (IIC; 100% ODA)</t>
  </si>
  <si>
    <t>Assessed contribution to the Food and Agriculture Organization (FAO; 83% ODA)</t>
  </si>
  <si>
    <t>Assessed core contribution to UNFCCC (61% ODA)</t>
  </si>
  <si>
    <t>Cross-Cutting</t>
  </si>
  <si>
    <t>The Food and Agriculture Organization (FAO) is a specialized agency of the United Nations that leads international efforts to defeat hunger. Its goal is to achieve food security for all and make sure that people have regular access to enough  high-quality food to lead active, healthy lives.</t>
  </si>
  <si>
    <t>Capital subscription (deposit): Core contribution to International Development Association (IDA), 1st instalment to the 19th replenishment (100% ODA)</t>
  </si>
  <si>
    <t>Capital subscription (deposit): Core contribution to the African Development Fund, 2nd instalment to the 15th replenishment (AfDF-15) (100% ODA)</t>
  </si>
  <si>
    <t>Core contribution (cash) to IDA - International Development Association (100% ODA)</t>
  </si>
  <si>
    <t>Core contribution (cash) to IDA - International Development Association - MDRI (100% ODA)</t>
  </si>
  <si>
    <t>Capital subscription (cash): Core contribution to IFC (100% ODA); 1rst installment to the General Capital Increase 2018 (GCI-2018)</t>
  </si>
  <si>
    <t>Core contribution (cash) to IFAD - International Fund for Agricultural Development (100% ODA)</t>
  </si>
  <si>
    <t>Capital subscription (cash): Core contribution to the African Development Bank, 2nd Installment to 7th General Capital Increase (GCI-VII) (100% ODA)</t>
  </si>
  <si>
    <t>Core contribution (cash) to the African Development Fund - MDRI (100% ODA)</t>
  </si>
  <si>
    <t>Capital subscription (deposit): Core contribution to the Asian Development Fund, 1st instalment to the 12th replenishment (AsDF-13) (100% ODA)</t>
  </si>
  <si>
    <t>Capital subscription (cash): Core contribution to the Inter-American Investment Corporation (IIC) (100% ODA); 6th installment to 2nd Capital Increase</t>
  </si>
  <si>
    <t>Core contribution to UNFCCC (61% ODA)</t>
  </si>
  <si>
    <t>Voluntary Contribution to the IPCC Trust Fund (100% ODA)</t>
  </si>
  <si>
    <t>Austrian Compulsory Core Contribution to the Food and Agriculture Organization (FAO) (83% ODA)</t>
  </si>
  <si>
    <t>Austrian contribution to the replenishment of the Green Climate Fund (GCF) (100% ODA)</t>
  </si>
  <si>
    <t>Capital subscription (deposit): GEF - Global Environment Facility 4th instalment to the 7th replenishment (GEF-7) (100% ODA)</t>
  </si>
  <si>
    <t>Contribution 2021 to the multilateral fund for the implementation of the Montreal Protocol on Substances that deplete the Ozone Layer (100% ODA)</t>
  </si>
  <si>
    <t>Core contribution (cash) to the Debt Relief (former HIPC) Trust Fund (100% ODA)</t>
  </si>
  <si>
    <t>The project aims to improve the environmental, health and economic resilience of vulnerable communities and in particular women and youth in Nyamasheke District (Western Province). Specific objectives are: Strengthening institutional capacity for  disaster risk reduction, improving disaster risk reduction and environmental restoration knowledge and practices among target households, expanding and diversifying livelihood opportunities for existing women's cooperatives, newly established  women's groups and youth clubs, improving access to safe drinking water, improving sanitation facilities, and raising awareness of primary health care and nutrition among the most vulnerable households. Furthermore, the initiative also includes new strategies of women's cooperatives for climate-friendly cooking solutions.</t>
  </si>
  <si>
    <t>ongoing</t>
  </si>
  <si>
    <t xml:space="preserve">As part of the cooperation between small scale farms in Argentina, which are negatively affected by the expansion of soy cultivation, and Austrian farms, the participants are looking for practical, sustainable solutions to produce protein animal feed. Within the framework of the project, a catalogue of criteria for assessing the sustainability of farms will be developed. In addition, a total of 12 companies will be selected in both countries (AUT: 6, ARG: 6), which will be considered as lighthouse farms and will be available for regional learning visits. Learning visits will take place in Argentina and also in Austria. </t>
  </si>
  <si>
    <t>The overall objective of the project is to make local vulnerable populations in the Segou and Kayes regions of Mali increasingly resilient to the negative impacts of climate change. To achieve this resilience, the project will make available agroecological and agroforestry methods for an increased quality of life. Farmers will be made increasingly aware of the effects of climate change and adapt by using agricultural best practices and tools based on Farmers’ Field Schools approach. By the end of the project, agroecological and agroforestry methods should be valued by the community as the preferred method to improve food production and household income. 9 local communities will have established strategies and institutions to guide their long-term efforts in climate adaptation and mitigation. Women are actively involved in all activities.</t>
  </si>
  <si>
    <t>Adolescents become resilient agents of climate action and solutions contributing to create socially and environmentally sustainable communities in Armenia. The project will directly target and benefit 28,058 adolescents aged 12-18 and engage them in exploring the impact of climate change on their wellbeing. 2,470 schoolteachers and administrators), 520 consolidated community staff and 10 regional administrators will be trained on learning methodologies on knowledge, skills and capacities to create safer environments for children and adolescents and enhance the resilience of communities against climate induced hazards</t>
  </si>
  <si>
    <t>The overall project objective is to foster the sustainable management of freshwater ecosystems and to contribute towards increased climate resilience. Supported are capacity development processes at the individual and institutional level towards the sustainable management of freshwater ecosystems in Eastern Africa. Strengthened are HEST institutions in Eastern Africa, which educate professionals, carry-out relevant research/extension activities, contribute to the development of evidence-based policies and enhance regional and international networking.</t>
  </si>
  <si>
    <t>Southern African Solar Training and Demonstration Initiative, Phase IV</t>
  </si>
  <si>
    <t>SADC Region</t>
  </si>
  <si>
    <t>SOLTRAIN is a regional initiative on capacity building and demonstration of solar thermal systems in the SADC region. SOLTRAIN successfully raises awareness and demonstrates what can be done off-grid with solar thermal. SOLTRAIN in its fourth phase targets the SADC Member States Botswana, Lesotho, Mozambique, Namibia, South Africa and Zimbabwe.</t>
  </si>
  <si>
    <t>Contribution to Systematic Observations Financing Facility (SOFF) 2022-2031</t>
  </si>
  <si>
    <t>Developing countries unspecified</t>
  </si>
  <si>
    <t>The Austrian contribution will directly support SOFF operations during the First Implementation Period, therefore contribute to supporting up to 75 countries for its readiness, 50 countries to scale up their infrastructure capabilities through direct investments, and support peer-to-peer technical assistance provided from advanced Meteorogical Offices, including from GeoSphere Austria which serves as a SOFF Peer Advisor. A total population of 210 Mio. in LDCs and SIDS is expected to benefit from the Programme results.</t>
  </si>
  <si>
    <t>Developing countries unallocated</t>
  </si>
  <si>
    <t>Within the following preparatory project, UNIDO aims to make the Global Network of Regional Sustainable Energy Centres (GN-SEC) Platform fully operational and sustainable. The regional sustainable energy centres aim to accelerate the energy and climate transformation by creating economies of scales, equal progress and spill-over effects between countries. Integrated and inclusive regional markets for sustainable energy and climate technology (SECT) products and services shall be created by setting common targets, policies, standards and incentives, as well as by de-risking of investments through the provision of reliable data, analytics, bundling of projects and convening power. The GN-SEC centres play an important role in setting domestic priorities, contribute to donor harmonization and coordination, as well as ensuring the sustainability and availability of results and deliverables after project closure.</t>
  </si>
  <si>
    <t>Pacific Center for Renewable Energy and Energy Efficiency PCREEE - Second Operational Phase (2021-2025)</t>
  </si>
  <si>
    <t>Oceania multi country</t>
  </si>
  <si>
    <t>improved access to modern, affordable and reliable energy services, energy security and mitigation of negative externalities of the energy system by promoting renewable energy and energy efficiency (RE&amp;EE) investments, markets and industries in Pacific Island Countries and Territories (PICTs).</t>
  </si>
  <si>
    <t>The project aims to enhance climate-neutral greenhouse gas emissions by promoting sustainable forest management and energy efficiency, targeting a 7% increase in CO2 removals in the forestry sector by Year 8. Through capacity-building initiatives, the project will restore 2.5% of degraded forestland and optimize fuelwood consumption in rural communities by 30%, while empowering stakeholders to adopt effective governance for climate resilience and adaptive management of forest resources.</t>
  </si>
  <si>
    <t>Mozambique, Zimbabwe</t>
  </si>
  <si>
    <t>The programme aims to reduce the vulnerability of communities in the Buzi-Pungwe-Save (BuPuSa) Basins through preventive and cross-border flood-control-mechanisms in Mozambique and Zimbabwe. By exposing the targeted beneficiaries to the proposed awareness, tools and capacity building initiatives on flood monitoring and early warning they will be empowered and able to reduce their risks and vulnerabilities to floods and related challenges.</t>
  </si>
  <si>
    <t>Vocational Education Renewable Energies in Burkina Faso</t>
  </si>
  <si>
    <t>PRIMA aims to enhance sustainable mountain development by fostering collaboration among stakeholders and disseminating evidence-based innovative approaches. Through capacity-building initiatives such as the Mountain Innovation Fair and MRD talks, the project will engage over 450 stakeholders, promoting partnerships and the adaptation of successful strategies to address the unique challenges faced by mountain regions.</t>
  </si>
  <si>
    <t>CLIMAPROOF - Enhancing Environmental Performance Through Climate Proofing of Infrastructure Investments in the Western Balkan Region from an EU integration perspective</t>
  </si>
  <si>
    <t>Six Western Balkan Economies: Albania, BiH, Kosovo, Montenegro, North Macedonia, Serbia</t>
  </si>
  <si>
    <t>The project aims to enhance the capacities of Western Balkan countries to climate-proof investments in infrastructure, by integrating EU best practices and developing tailored training modules. It will directly train 200 officials from relevant sectors, who will subsequently educate an additional 600 colleagues, ultimately benefiting 1,000 stakeholders. By establishing a regional strategy for climate-resilient infrastructure, the project focuses on improving understanding of climate risks, integrating climate change projections into planning, and fostering regional cooperation to build resilient infrastructure.</t>
  </si>
  <si>
    <t>closed</t>
  </si>
  <si>
    <t>Climate Learning and Advocacy for Resilience (CLAR)</t>
  </si>
  <si>
    <t>Subsahara Africa</t>
  </si>
  <si>
    <t>The project aims to enhance the adaptive capacity and resilience of vulnerable communities in targeted African countries by building on existing CARE programs and integrating gender-responsive climate resilience into sector-based initiatives. By improving the capacity of practitioners and civil society organizations to influence climate change adaptation and finance policies, the project will enable at least seven organizations to actively advocate for climate resilience measures, ultimately benefiting an estimated 2 million vulnerable people. Key activities include providing technical assistance, developing advocacy campaigns, and facilitating knowledge sharing to strengthen collaboration and best practices in climate adaptation across multiple stakeholders.</t>
  </si>
  <si>
    <t>The Global Energy Transformation Programme (GET.pro) aims to contribute to the achievement of the SDGs and the Paris Climate Agreement on sustainable energy and climate change. The Austrian contribution is earmarked to support GET.transform. Activity packages include: A) Transformation support (Implementing Power Sector Reforms in Selected Partner Countries and Regions) through comprehensive technical advice and capacity building; B) Knowledge for the energy transformation through the development of knowledge products and outreach activities.</t>
  </si>
  <si>
    <t>The project aims to increase food security in Mozambique through improving drought early warning and early action and increasing efficiency of agricultural practices. For this purpose, the Technical University of Vienna (TU Vienna), one of the world's leading research institutes on remote sensing of soil moisture and vegetation, aims to develop together with the Eduardo Mondlane University, the Ministry of Agriculture and Rural Development (MADER), the Red Cross movement and the World Food Programme (WFP) soil moisture and vegetation products and indicators for Mozambique. Expected results: 1. Improved capacity for drought early warning and early action. 2. Improved institutional capacity on climate change mitigation and early warning. 3. Improved capacity and starting position for women through obtained qualification to work with satellite data for land and water monitoring with benefits of increased yield and income.</t>
  </si>
  <si>
    <t>The overall objective is to improve access to energy in Burkina Faso through improved training opportunities and increased employment in the field of renewable energy. This is to be achieved primarily through a sustainable anchoring of a new and high-quality specialisation "Renewable Energy" in vocational high schools (Lycées Professionnels) and collaborations with the private sector to improve job opportunities in the field of renewable energies. The project aims to: Increase the quality of vocational training in the field of renewable energy (focus on solar energy); Improve access to vocational training and employment opportunities in the field of renewable energy with a focus on girls and disadvantaged groups.</t>
  </si>
  <si>
    <t>Southern African Training and Demonstration Initiative (SOLTRAIN)</t>
  </si>
  <si>
    <t>Six SADC Member States: Botswana, Lesotho, Mozambique, Namibia, South Africa, Zimbabwe</t>
  </si>
  <si>
    <t>Supports implementation of solar thermal systems, strengthening local capacity and reducing emissions. Aims to implement Solar Thermal Roadmaps to increase renewable energy use.</t>
  </si>
  <si>
    <t>m</t>
  </si>
  <si>
    <t>Solar thermal systems for water heating, cooling, and process heat generation</t>
  </si>
  <si>
    <t>Ongoing</t>
  </si>
  <si>
    <t>Public and private sector</t>
  </si>
  <si>
    <t>Involves training 1,200 individuals, installing 100 solar systems, saving 2,500 MWh annually. Six national Solar Thermal Roadmaps to enhance renewable energy capabilities.</t>
  </si>
  <si>
    <t xml:space="preserve">Capacity Development for Monitoring of Hydropower Plant Safety </t>
  </si>
  <si>
    <t>Druk Green Power Corporation (DGPC), Bhutan</t>
  </si>
  <si>
    <t>Ensures safety of 1,606 MW hydropower capacity, secures energy supply to 160,000 households, and strengthens in-house capacity for plant monitoring and early warning systems.</t>
  </si>
  <si>
    <t xml:space="preserve">cc </t>
  </si>
  <si>
    <t>Hydropower plant instrumentation and monitoring systems</t>
  </si>
  <si>
    <t>Public sector</t>
  </si>
  <si>
    <t>Trains 105 individuals, enhances monitoring systems, and supports geotechnical appraisals to ensure the sustainability of Bhutan's hydropower infrastructure and contribute to national revenue.</t>
  </si>
  <si>
    <t>Contribution to the Trust Fund of the Energy and Environment Partnership in Southern and Eastern Africa 2018 – 2025</t>
  </si>
  <si>
    <t>Nordic Development Fund (NDF)</t>
  </si>
  <si>
    <t>The Trust Fund aims to enhance access to clean energy in 15 countries in Southern and East Africa, focusing on underserved groups. It promotes sustainable and inclusive green growth and climate change mitigation, supporting a transition to a climate-resilient, zero-carbon future.</t>
  </si>
  <si>
    <t>Clean energy access projects, energy efficiency</t>
  </si>
  <si>
    <t>For the period 2018-2025, the fund aims to achieve energy access for 1.5 million households, create 15,700 jobs, reduce 1.4 million tonnes of CO2 emissions</t>
  </si>
  <si>
    <t>Amabo</t>
  </si>
  <si>
    <t>Amabo, Cameroon</t>
  </si>
  <si>
    <t xml:space="preserve">Production of roof tiles made from recycled plastic - a loan is provided for a project for the production of roof tiles. The roof tile is made from recyclable plastic and sand. With the loan from OeEB, a photo voltaic system is also to be installed on the roof of the production hall. The energy supply of the factory building is supported by solar modules. </t>
  </si>
  <si>
    <t>Recycling technology, photovoltaic</t>
  </si>
  <si>
    <t>Bricks are environmentally friendly, water-repellent (no mold infestation =&gt; no health risk), break-proof, offers heat protection (UV-resistant) and is more durable than corrugated sheets. The brick can be technically "separated" so that the raw material can be recycled.</t>
  </si>
  <si>
    <t>RIMA Industrial S.A.</t>
  </si>
  <si>
    <t>RIMA Industrial S.A., Brazil</t>
  </si>
  <si>
    <t xml:space="preserve">Loan to finance a melting furnace: The loan will be used to finance a melting furnace, which also includes the construction of a modern oven with an integrated dedusting system and a dedusting system for a stock oven, which will also apply important environmental protection measures and raise the environmental and social standards of the project beyond the Brazilian industry. The new kiln is intended to improve the water and energy efficiency of the client in terms of production facilities, and will be complemented by the new credit line (construction of a modern melting furnace with integrated dedusting system and a further dedusting system for an existing kiln, investment in job security). </t>
  </si>
  <si>
    <t xml:space="preserve">Industry </t>
  </si>
  <si>
    <t>Transformers and auxiliary systems, de-dusting filter</t>
  </si>
  <si>
    <t>Environmental protection and social standards of the project are raised above the Brazilian industry. The investment represents an expansion of the existing production capacity, through the use of new technologies - amongst others efficiency gains and resource efficiency effects are to be achieved. The project thus supports the low carbon development path.</t>
  </si>
  <si>
    <t>Rural Electrification NAMA in Vanuatu</t>
  </si>
  <si>
    <t>Vanuatu, the Wintua, Lorlow and Lalinda  Communities</t>
  </si>
  <si>
    <t>The project is based on the NAMA “Rural Electrification in Vanuatu”, the installation of a solar PV micro-grid in Wintua and Lorlow and was extended to the Lalinda village community, Ambrym Island, Vanuatu. Lalinda village is located on the South West Bay of Ambrym Island with approximately 60 households.</t>
  </si>
  <si>
    <t>Photovoltaic systems</t>
  </si>
  <si>
    <t xml:space="preserve">Ongoing </t>
  </si>
  <si>
    <t>The PV solar mini-grid for Lalinda will serve the electricity demand for the following in the Lalinda community: around 60 households, two permanent church buildings, a kindergarten and primary school, three community halls, about eight deep freezers for commercial use, a livestock and fisheries project site, a workshop garage, and a community cooperative.</t>
  </si>
  <si>
    <t>Facility for Energy Inclusion (FEI)</t>
  </si>
  <si>
    <t>FEI - ONGRID LP and FEI-OGEF LP</t>
  </si>
  <si>
    <t>Financing of small IPPs and Minigrids; The objective of the project/partner is to provide green energy for households and companies in Africa by replacing energy obtained from diesel, kerosene or wood. As part of the objective, the project/partner supports small and medium-sized renewable energy projects by providing financing.</t>
  </si>
  <si>
    <t xml:space="preserve">On-grid and off-grid technologies, e.g. power plants construction or modernization of existing plants, solar home systems </t>
  </si>
  <si>
    <t xml:space="preserve">Funds are used by the project/partner to finance independant power producers (up to 25 MW by means of new construction or modernization of existing plants). Furthermore decentralized energy solutions, such as projects to generate electricity for self-consumption by companies and mini-grid projects that contribute to electricity generation at the point of need and passed on to the respective end borrowers, are part of the activities. </t>
  </si>
  <si>
    <t>ReNew Power</t>
  </si>
  <si>
    <t>AMPIN Energy Transition, India</t>
  </si>
  <si>
    <t xml:space="preserve">Long term credit line in order to finance construction and operation of two wind parks in India. The wind power project with an installed capacity of 11 OMW consists of two separate project sites (Batakurki 60MW, Bableshwar 50MW). </t>
  </si>
  <si>
    <t>Wind farm, including power evacuation facilities</t>
  </si>
  <si>
    <t>The Project benefits from experienced sponsors with a proven industry track record and good project execution skills The Project is sponsored by the Independent Power Producer (IPP) ReNew Power Ventures Private Limited (RPVPL), which is one of the largest players in the renewable power sector in India (operational capacity of 1.4GW, capacity under development of 1.8GW).</t>
  </si>
  <si>
    <r>
      <t>Subsector</t>
    </r>
    <r>
      <rPr>
        <i/>
        <vertAlign val="superscript"/>
        <sz val="9"/>
        <rFont val="Times New Roman"/>
      </rPr>
      <t>b 2)</t>
    </r>
  </si>
  <si>
    <r>
      <rPr>
        <vertAlign val="superscript"/>
        <sz val="9"/>
        <rFont val="Times New Roman"/>
      </rPr>
      <t>(2)</t>
    </r>
    <r>
      <rPr>
        <sz val="9"/>
        <rFont val="Times New Roman"/>
        <family val="1"/>
      </rPr>
      <t xml:space="preserve"> Subsector is given by the </t>
    </r>
    <r>
      <rPr>
        <sz val="9"/>
        <rFont val="Times New Roman"/>
      </rPr>
      <t>DAC CRS purpose code</t>
    </r>
  </si>
  <si>
    <r>
      <rPr>
        <vertAlign val="superscript"/>
        <sz val="9"/>
        <rFont val="Times New Roman"/>
      </rPr>
      <t>(1)</t>
    </r>
    <r>
      <rPr>
        <sz val="9"/>
        <rFont val="Times New Roman"/>
      </rPr>
      <t xml:space="preserve"> </t>
    </r>
    <r>
      <rPr>
        <i/>
        <sz val="9"/>
        <rFont val="Times New Roman"/>
      </rPr>
      <t>The underlying assumptions, definitions and methodologies of the information in this CTF is available in Section IV.B of Austria's BTR.</t>
    </r>
  </si>
  <si>
    <r>
      <rPr>
        <vertAlign val="superscript"/>
        <sz val="9"/>
        <rFont val="Times New Roman"/>
      </rPr>
      <t>(1)</t>
    </r>
    <r>
      <rPr>
        <sz val="9"/>
        <rFont val="Times New Roman"/>
      </rPr>
      <t xml:space="preserve"> </t>
    </r>
    <r>
      <rPr>
        <i/>
        <sz val="9"/>
        <rFont val="Times New Roman"/>
      </rPr>
      <t>The underlying assumptions, definitions and methodologies of the information in this CTF  is available in Section IV.B of Austria's BTR.</t>
    </r>
  </si>
  <si>
    <t>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</si>
</sst>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General"/>
  </numFmts>
  <fonts count="32" x14ac:knownFonts="1">
    <font>
      <sz val="11"/>
      <color theme="1"/>
      <name val="Calibri"/>
      <family val="2"/>
      <scheme val="minor"/>
    </font>
    <font>
      <sz val="9"/>
      <color theme="1"/>
      <name val="Times New Roman"/>
      <family val="1"/>
    </font>
    <font>
      <b/>
      <sz val="9"/>
      <color theme="1"/>
      <name val="Times New Roman"/>
      <family val="1"/>
    </font>
    <font>
      <u/>
      <sz val="9"/>
      <color theme="10"/>
      <name val="Times New Roman"/>
      <family val="1"/>
    </font>
    <font>
      <sz val="9"/>
      <color rgb="FFFF0000"/>
      <name val="Times New Roman"/>
      <family val="1"/>
    </font>
    <font>
      <b/>
      <sz val="12"/>
      <color theme="1"/>
      <name val="Times New Roman"/>
      <family val="1"/>
    </font>
    <font>
      <i/>
      <sz val="9"/>
      <color theme="1"/>
      <name val="Times New Roman"/>
      <family val="1"/>
    </font>
    <font>
      <i/>
      <vertAlign val="superscript"/>
      <sz val="9"/>
      <color rgb="FF000000"/>
      <name val="Times New Roman"/>
      <family val="1"/>
    </font>
    <font>
      <b/>
      <i/>
      <sz val="9"/>
      <color theme="1"/>
      <name val="Times New Roman"/>
      <family val="1"/>
    </font>
    <font>
      <i/>
      <sz val="9"/>
      <color rgb="FFFF0000"/>
      <name val="Times New Roman"/>
      <family val="1"/>
    </font>
    <font>
      <b/>
      <sz val="11"/>
      <color theme="1"/>
      <name val="Times New Roman"/>
      <family val="1"/>
    </font>
    <font>
      <sz val="9"/>
      <color rgb="FF000000"/>
      <name val="Times New Roman"/>
      <family val="1"/>
    </font>
    <font>
      <sz val="12"/>
      <color theme="1"/>
      <name val="Times New Roman"/>
      <family val="1"/>
    </font>
    <font>
      <b/>
      <vertAlign val="superscript"/>
      <sz val="12"/>
      <color theme="1"/>
      <name val="Times New Roman"/>
      <family val="1"/>
    </font>
    <font>
      <b/>
      <sz val="9"/>
      <color rgb="FFFF0000"/>
      <name val="Times New Roman"/>
      <family val="1"/>
    </font>
    <font>
      <sz val="9"/>
      <color rgb="FF0070C0"/>
      <name val="Times New Roman"/>
      <family val="1"/>
    </font>
    <font>
      <vertAlign val="superscript"/>
      <sz val="9"/>
      <color theme="1"/>
      <name val="Times New Roman"/>
      <family val="1"/>
    </font>
    <font>
      <sz val="9"/>
      <color rgb="FFFFFF00"/>
      <name val="Times New Roman"/>
      <family val="1"/>
    </font>
    <font>
      <b/>
      <sz val="9"/>
      <color rgb="FF000000"/>
      <name val="Times New Roman"/>
      <family val="1"/>
    </font>
    <font>
      <sz val="9"/>
      <color theme="10"/>
      <name val="Times New Roman"/>
      <family val="1"/>
    </font>
    <font>
      <b/>
      <vertAlign val="superscript"/>
      <sz val="12"/>
      <name val="Times New Roman"/>
    </font>
    <font>
      <b/>
      <sz val="12"/>
      <name val="Times New Roman"/>
    </font>
    <font>
      <i/>
      <vertAlign val="superscript"/>
      <sz val="9"/>
      <name val="Times New Roman"/>
    </font>
    <font>
      <sz val="9"/>
      <name val="Times New Roman"/>
    </font>
    <font>
      <i/>
      <sz val="9"/>
      <name val="Times New Roman"/>
    </font>
    <font>
      <sz val="9"/>
      <color rgb="FF000000"/>
      <name val="Times New Roman"/>
    </font>
    <font>
      <vertAlign val="superscript"/>
      <sz val="9"/>
      <name val="Times New Roman"/>
    </font>
    <font>
      <b/>
      <vertAlign val="superscript"/>
      <sz val="11"/>
      <name val="Times New Roman"/>
    </font>
    <font>
      <b/>
      <sz val="11"/>
      <name val="Times New Roman"/>
    </font>
    <font>
      <i/>
      <vertAlign val="superscript"/>
      <sz val="9"/>
      <color rgb="FF000000"/>
      <name val="Times New Roman"/>
    </font>
    <font>
      <i/>
      <sz val="9"/>
      <name val="Times New Roman"/>
      <family val="1"/>
    </font>
    <font>
      <sz val="9"/>
      <name val="Times New Roman"/>
      <family val="1"/>
    </font>
  </fonts>
  <fills count="4">
    <fill>
      <patternFill patternType="none"/>
    </fill>
    <fill>
      <patternFill patternType="gray125"/>
    </fill>
    <fill>
      <patternFill patternType="solid">
        <fgColor rgb="FFFFFFFF"/>
        <bgColor rgb="FF000000"/>
      </patternFill>
    </fill>
    <fill>
      <patternFill patternType="solid">
        <fgColor theme="0" tint="-0.34998626667073579"/>
        <bgColor rgb="FF000000"/>
      </patternFill>
    </fill>
  </fills>
  <borders count="1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3" fillId="0" borderId="0"/>
    <xf numFmtId="0" fontId="5" fillId="0" borderId="0"/>
    <xf numFmtId="0" fontId="6" fillId="0" borderId="2"/>
    <xf numFmtId="0" fontId="6" fillId="0" borderId="1"/>
    <xf numFmtId="0" fontId="18" fillId="0" borderId="0"/>
  </cellStyleXfs>
  <cellXfs count="110">
    <xf numFmtId="0" fontId="0" fillId="0" borderId="0" xfId="0" applyNumberFormat="1"/>
    <xf numFmtId="0" fontId="1" fillId="0" borderId="0" xfId="0" applyNumberFormat="1" applyFont="1"/>
    <xf numFmtId="0" fontId="2" fillId="0" borderId="0" xfId="0" applyNumberFormat="1" applyFont="1"/>
    <xf numFmtId="0" fontId="3" fillId="0" borderId="0" xfId="1" applyNumberFormat="1" applyFont="1"/>
    <xf numFmtId="0" fontId="2" fillId="0" borderId="0" xfId="1" applyNumberFormat="1" applyFont="1"/>
    <xf numFmtId="0" fontId="4" fillId="0" borderId="0" xfId="0" applyNumberFormat="1" applyFont="1"/>
    <xf numFmtId="0" fontId="5" fillId="0" borderId="0" xfId="2" applyNumberFormat="1" applyFont="1" applyAlignment="1">
      <alignment horizontal="left"/>
    </xf>
    <xf numFmtId="0" fontId="5" fillId="0" borderId="0" xfId="0" applyNumberFormat="1" applyFont="1"/>
    <xf numFmtId="0" fontId="5" fillId="2" borderId="0" xfId="2" applyNumberFormat="1" applyFont="1" applyFill="1" applyAlignment="1">
      <alignment horizontal="left"/>
    </xf>
    <xf numFmtId="0" fontId="2" fillId="2" borderId="0" xfId="2" applyNumberFormat="1" applyFont="1" applyFill="1" applyAlignment="1">
      <alignment horizontal="left"/>
    </xf>
    <xf numFmtId="0" fontId="1" fillId="0" borderId="0" xfId="2" applyNumberFormat="1" applyFont="1" applyAlignment="1">
      <alignment horizontal="left"/>
    </xf>
    <xf numFmtId="2" fontId="1" fillId="0" borderId="0" xfId="2" applyNumberFormat="1" applyFont="1" applyAlignment="1">
      <alignment horizontal="left"/>
    </xf>
    <xf numFmtId="0" fontId="1" fillId="2" borderId="0" xfId="2" applyNumberFormat="1" applyFont="1" applyFill="1" applyAlignment="1">
      <alignment horizontal="left"/>
    </xf>
    <xf numFmtId="0" fontId="3" fillId="2" borderId="0" xfId="1" applyNumberFormat="1" applyFont="1" applyFill="1" applyAlignment="1">
      <alignment horizontal="left"/>
    </xf>
    <xf numFmtId="0" fontId="4" fillId="2" borderId="0" xfId="2" applyNumberFormat="1" applyFont="1" applyFill="1" applyAlignment="1">
      <alignment horizontal="left"/>
    </xf>
    <xf numFmtId="0" fontId="6" fillId="0" borderId="1" xfId="0" applyNumberFormat="1" applyFont="1" applyBorder="1" applyAlignment="1">
      <alignment horizontal="center" vertical="center" wrapText="1"/>
    </xf>
    <xf numFmtId="0" fontId="6" fillId="0" borderId="2" xfId="0" applyNumberFormat="1" applyFont="1" applyBorder="1" applyAlignment="1">
      <alignment horizontal="centerContinuous" vertical="center"/>
    </xf>
    <xf numFmtId="0" fontId="6" fillId="0" borderId="3" xfId="0" applyNumberFormat="1" applyFont="1" applyBorder="1" applyAlignment="1">
      <alignment horizontal="centerContinuous" vertical="center"/>
    </xf>
    <xf numFmtId="0" fontId="6" fillId="0" borderId="4" xfId="0" applyNumberFormat="1" applyFont="1" applyBorder="1" applyAlignment="1">
      <alignment horizontal="centerContinuous" vertical="center"/>
    </xf>
    <xf numFmtId="0" fontId="6" fillId="0" borderId="5" xfId="0" applyNumberFormat="1" applyFont="1" applyBorder="1" applyAlignment="1">
      <alignment horizontal="center" vertical="center" wrapText="1"/>
    </xf>
    <xf numFmtId="0" fontId="6" fillId="0" borderId="0" xfId="0" applyNumberFormat="1" applyFont="1"/>
    <xf numFmtId="0" fontId="6" fillId="0" borderId="6" xfId="0" applyNumberFormat="1" applyFont="1" applyBorder="1" applyAlignment="1">
      <alignment horizontal="center" vertical="center" wrapText="1"/>
    </xf>
    <xf numFmtId="0" fontId="6" fillId="0" borderId="2" xfId="3" applyNumberFormat="1" applyFont="1" applyBorder="1" applyAlignment="1">
      <alignment horizontal="centerContinuous" vertical="center"/>
    </xf>
    <xf numFmtId="0" fontId="6" fillId="0" borderId="4" xfId="3" applyNumberFormat="1" applyFont="1" applyBorder="1" applyAlignment="1">
      <alignment horizontal="centerContinuous" vertical="center"/>
    </xf>
    <xf numFmtId="0" fontId="6" fillId="0" borderId="7"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9" xfId="3" applyNumberFormat="1" applyFont="1" applyBorder="1" applyAlignment="1">
      <alignment horizontal="center" vertical="center" wrapText="1"/>
    </xf>
    <xf numFmtId="0" fontId="6" fillId="0" borderId="9" xfId="3" applyNumberFormat="1" applyFont="1" applyBorder="1" applyAlignment="1">
      <alignment horizontal="center" vertical="center"/>
    </xf>
    <xf numFmtId="0" fontId="6" fillId="0" borderId="10" xfId="0" applyNumberFormat="1" applyFont="1" applyBorder="1" applyAlignment="1">
      <alignment horizontal="center" vertical="center" wrapText="1"/>
    </xf>
    <xf numFmtId="0" fontId="1" fillId="0" borderId="8" xfId="0" applyNumberFormat="1" applyFont="1" applyBorder="1" applyAlignment="1">
      <alignment horizontal="left" vertical="top" wrapText="1"/>
    </xf>
    <xf numFmtId="0" fontId="1" fillId="0" borderId="9" xfId="0" applyNumberFormat="1" applyFont="1" applyBorder="1" applyAlignment="1">
      <alignment horizontal="left" vertical="top"/>
    </xf>
    <xf numFmtId="2" fontId="1" fillId="0" borderId="9" xfId="0" applyNumberFormat="1" applyFont="1" applyBorder="1" applyAlignment="1">
      <alignment horizontal="left" vertical="top"/>
    </xf>
    <xf numFmtId="0" fontId="1" fillId="0" borderId="9" xfId="0" applyNumberFormat="1" applyFont="1" applyBorder="1" applyAlignment="1">
      <alignment horizontal="left" vertical="top" wrapText="1"/>
    </xf>
    <xf numFmtId="0" fontId="1" fillId="0" borderId="2" xfId="0" applyNumberFormat="1" applyFont="1" applyBorder="1" applyAlignment="1">
      <alignment horizontal="left" vertical="top" wrapText="1"/>
    </xf>
    <xf numFmtId="0" fontId="1" fillId="0" borderId="0" xfId="0" applyNumberFormat="1" applyFont="1" applyAlignment="1">
      <alignment horizontal="left" vertical="center" indent="7"/>
    </xf>
    <xf numFmtId="0" fontId="2" fillId="0" borderId="0" xfId="0" applyNumberFormat="1" applyFont="1" applyAlignment="1">
      <alignment horizontal="left" vertical="center" indent="7"/>
    </xf>
    <xf numFmtId="0" fontId="7" fillId="0" borderId="0" xfId="0" applyNumberFormat="1" applyFont="1" applyAlignment="1">
      <alignment vertical="center"/>
    </xf>
    <xf numFmtId="0" fontId="1" fillId="0" borderId="0" xfId="0" applyNumberFormat="1" applyFont="1" applyAlignment="1">
      <alignment vertical="center"/>
    </xf>
    <xf numFmtId="0" fontId="8" fillId="0" borderId="0" xfId="0" applyNumberFormat="1" applyFont="1" applyAlignment="1">
      <alignment vertical="center"/>
    </xf>
    <xf numFmtId="0" fontId="9" fillId="0" borderId="0" xfId="0" applyNumberFormat="1" applyFont="1"/>
    <xf numFmtId="3" fontId="6" fillId="0" borderId="0" xfId="3" applyNumberFormat="1" applyFont="1" applyBorder="1" applyAlignment="1">
      <alignment horizontal="center" vertical="top"/>
    </xf>
    <xf numFmtId="3" fontId="6" fillId="0" borderId="0" xfId="3" applyNumberFormat="1" applyFont="1" applyBorder="1" applyAlignment="1">
      <alignment vertical="top"/>
    </xf>
    <xf numFmtId="0" fontId="6" fillId="0" borderId="0" xfId="3" applyNumberFormat="1" applyFont="1" applyBorder="1" applyAlignment="1">
      <alignment horizontal="center" vertical="top"/>
    </xf>
    <xf numFmtId="0" fontId="6" fillId="0" borderId="0" xfId="3" applyNumberFormat="1" applyFont="1" applyBorder="1" applyAlignment="1">
      <alignment horizontal="center" vertical="top" wrapText="1"/>
    </xf>
    <xf numFmtId="0" fontId="6" fillId="0" borderId="0" xfId="3" applyNumberFormat="1" applyFont="1" applyBorder="1" applyAlignment="1">
      <alignment vertical="top" wrapText="1"/>
    </xf>
    <xf numFmtId="0" fontId="7" fillId="0" borderId="0" xfId="0" applyNumberFormat="1" applyFont="1"/>
    <xf numFmtId="0" fontId="1" fillId="0" borderId="0" xfId="3" applyNumberFormat="1" applyFont="1" applyBorder="1" applyAlignment="1">
      <alignment horizontal="left" vertical="top" wrapText="1"/>
    </xf>
    <xf numFmtId="0" fontId="1" fillId="0" borderId="0" xfId="3" applyNumberFormat="1" applyFont="1" applyBorder="1" applyAlignment="1">
      <alignment vertical="top" wrapText="1"/>
    </xf>
    <xf numFmtId="3" fontId="1" fillId="0" borderId="0" xfId="3" applyNumberFormat="1" applyFont="1" applyBorder="1" applyAlignment="1">
      <alignment vertical="top"/>
    </xf>
    <xf numFmtId="3" fontId="1" fillId="0" borderId="0" xfId="3" applyNumberFormat="1" applyFont="1" applyBorder="1" applyAlignment="1">
      <alignment horizontal="center" vertical="top"/>
    </xf>
    <xf numFmtId="0" fontId="4" fillId="2" borderId="0" xfId="2" applyNumberFormat="1" applyFont="1" applyFill="1" applyAlignment="1">
      <alignment horizontal="left" wrapText="1"/>
    </xf>
    <xf numFmtId="0" fontId="10" fillId="0" borderId="0" xfId="0" applyNumberFormat="1" applyFont="1"/>
    <xf numFmtId="0" fontId="6" fillId="0" borderId="1" xfId="3" applyNumberFormat="1" applyFont="1" applyBorder="1" applyAlignment="1">
      <alignment horizontal="center" vertical="center" wrapText="1"/>
    </xf>
    <xf numFmtId="0" fontId="6" fillId="0" borderId="9" xfId="0" applyNumberFormat="1" applyFont="1" applyBorder="1" applyAlignment="1">
      <alignment horizontal="centerContinuous" vertical="center" wrapText="1"/>
    </xf>
    <xf numFmtId="0" fontId="6" fillId="0" borderId="6" xfId="3" applyNumberFormat="1" applyFont="1" applyBorder="1" applyAlignment="1">
      <alignment horizontal="center" vertical="center" wrapText="1"/>
    </xf>
    <xf numFmtId="0" fontId="6" fillId="0" borderId="9" xfId="3" applyNumberFormat="1" applyFont="1" applyBorder="1" applyAlignment="1">
      <alignment horizontal="centerContinuous" vertical="center" wrapText="1"/>
    </xf>
    <xf numFmtId="0" fontId="6" fillId="0" borderId="1" xfId="3" applyNumberFormat="1" applyFont="1" applyBorder="1" applyAlignment="1">
      <alignment horizontal="center" vertical="center"/>
    </xf>
    <xf numFmtId="0" fontId="6" fillId="0" borderId="0" xfId="0" applyNumberFormat="1" applyFont="1" applyAlignment="1">
      <alignment horizontal="left" vertical="top"/>
    </xf>
    <xf numFmtId="0" fontId="1" fillId="0" borderId="4" xfId="0" applyNumberFormat="1" applyFont="1" applyBorder="1" applyAlignment="1">
      <alignment horizontal="left" vertical="top"/>
    </xf>
    <xf numFmtId="0" fontId="1" fillId="0" borderId="0" xfId="0" applyNumberFormat="1" applyFont="1" applyAlignment="1">
      <alignment vertical="top"/>
    </xf>
    <xf numFmtId="0" fontId="11" fillId="0" borderId="0" xfId="0" applyNumberFormat="1" applyFont="1"/>
    <xf numFmtId="0" fontId="1" fillId="0" borderId="0" xfId="3" applyNumberFormat="1" applyFont="1" applyBorder="1"/>
    <xf numFmtId="0" fontId="7" fillId="0" borderId="0" xfId="0" applyNumberFormat="1" applyFont="1" applyAlignment="1">
      <alignment wrapText="1"/>
    </xf>
    <xf numFmtId="0" fontId="12" fillId="0" borderId="0" xfId="0" applyNumberFormat="1" applyFont="1"/>
    <xf numFmtId="0" fontId="13" fillId="0" borderId="0" xfId="2" applyNumberFormat="1" applyFont="1" applyAlignment="1">
      <alignment horizontal="left"/>
    </xf>
    <xf numFmtId="0" fontId="4" fillId="2" borderId="0" xfId="1" applyNumberFormat="1" applyFont="1" applyFill="1" applyAlignment="1">
      <alignment horizontal="left"/>
    </xf>
    <xf numFmtId="0" fontId="14" fillId="2" borderId="0" xfId="2" applyNumberFormat="1" applyFont="1" applyFill="1" applyAlignment="1">
      <alignment horizontal="left"/>
    </xf>
    <xf numFmtId="0" fontId="15" fillId="0" borderId="0" xfId="0" applyNumberFormat="1" applyFont="1"/>
    <xf numFmtId="0" fontId="6" fillId="0" borderId="1" xfId="4" applyNumberFormat="1" applyFont="1" applyBorder="1" applyAlignment="1">
      <alignment horizontal="center" vertical="center" wrapText="1"/>
    </xf>
    <xf numFmtId="0" fontId="6" fillId="0" borderId="9" xfId="0" applyNumberFormat="1" applyFont="1" applyBorder="1" applyAlignment="1">
      <alignment horizontal="centerContinuous" vertical="center"/>
    </xf>
    <xf numFmtId="0" fontId="6" fillId="0" borderId="9" xfId="0" applyNumberFormat="1" applyFont="1" applyBorder="1" applyAlignment="1">
      <alignment horizontal="centerContinuous"/>
    </xf>
    <xf numFmtId="0" fontId="6" fillId="0" borderId="5" xfId="4" applyNumberFormat="1" applyFont="1" applyBorder="1" applyAlignment="1">
      <alignment horizontal="centerContinuous" vertical="center" wrapText="1"/>
    </xf>
    <xf numFmtId="0" fontId="6" fillId="0" borderId="11" xfId="4" applyNumberFormat="1" applyFont="1" applyBorder="1" applyAlignment="1">
      <alignment horizontal="centerContinuous" vertical="center" wrapText="1"/>
    </xf>
    <xf numFmtId="0" fontId="6" fillId="0" borderId="6" xfId="4" applyNumberFormat="1" applyFont="1" applyBorder="1" applyAlignment="1">
      <alignment horizontal="center" vertical="center" wrapText="1"/>
    </xf>
    <xf numFmtId="0" fontId="6" fillId="0" borderId="9" xfId="4" applyNumberFormat="1" applyFont="1" applyBorder="1" applyAlignment="1">
      <alignment horizontal="centerContinuous"/>
    </xf>
    <xf numFmtId="0" fontId="6" fillId="0" borderId="10" xfId="4" applyNumberFormat="1" applyFont="1" applyBorder="1" applyAlignment="1">
      <alignment vertical="center" wrapText="1"/>
    </xf>
    <xf numFmtId="0" fontId="6" fillId="0" borderId="12" xfId="4" applyNumberFormat="1" applyFont="1" applyBorder="1" applyAlignment="1">
      <alignment vertical="center" wrapText="1"/>
    </xf>
    <xf numFmtId="0" fontId="6" fillId="0" borderId="8" xfId="4" applyNumberFormat="1" applyFont="1" applyBorder="1" applyAlignment="1">
      <alignment horizontal="center" vertical="center" wrapText="1"/>
    </xf>
    <xf numFmtId="0" fontId="6" fillId="0" borderId="9" xfId="4" applyNumberFormat="1" applyFont="1" applyBorder="1" applyAlignment="1">
      <alignment horizontal="center" vertical="center" wrapText="1"/>
    </xf>
    <xf numFmtId="0" fontId="6" fillId="0" borderId="9" xfId="4" applyNumberFormat="1" applyFont="1" applyBorder="1" applyAlignment="1">
      <alignment horizontal="center" vertical="center"/>
    </xf>
    <xf numFmtId="0" fontId="1" fillId="0" borderId="10" xfId="0" applyNumberFormat="1" applyFont="1" applyBorder="1" applyAlignment="1">
      <alignment horizontal="left" vertical="top" wrapText="1"/>
    </xf>
    <xf numFmtId="0" fontId="1" fillId="0" borderId="0" xfId="0" applyNumberFormat="1" applyFont="1" applyAlignment="1">
      <alignment horizontal="left" vertical="top" wrapText="1"/>
    </xf>
    <xf numFmtId="0" fontId="16" fillId="0" borderId="0" xfId="0" applyNumberFormat="1" applyFont="1" applyAlignment="1">
      <alignment horizontal="left" vertical="top" wrapText="1"/>
    </xf>
    <xf numFmtId="0" fontId="5" fillId="0" borderId="0" xfId="2" applyNumberFormat="1" applyFont="1" applyAlignment="1">
      <alignment horizontal="left" vertical="top"/>
    </xf>
    <xf numFmtId="14" fontId="1" fillId="0" borderId="0" xfId="0" applyNumberFormat="1" applyFont="1"/>
    <xf numFmtId="0" fontId="17" fillId="0" borderId="0" xfId="0" applyNumberFormat="1" applyFont="1" applyAlignment="1">
      <alignment horizontal="center"/>
    </xf>
    <xf numFmtId="164" fontId="1" fillId="0" borderId="0" xfId="0" applyNumberFormat="1" applyFont="1"/>
    <xf numFmtId="0" fontId="2" fillId="0" borderId="0" xfId="2" applyNumberFormat="1" applyFont="1" applyAlignment="1">
      <alignment horizontal="left" vertical="top"/>
    </xf>
    <xf numFmtId="0" fontId="15" fillId="2" borderId="0" xfId="1" applyNumberFormat="1" applyFont="1" applyFill="1" applyAlignment="1">
      <alignment horizontal="left"/>
    </xf>
    <xf numFmtId="0" fontId="4" fillId="2" borderId="0" xfId="1" applyNumberFormat="1" applyFont="1" applyFill="1" applyAlignment="1">
      <alignment horizontal="left" wrapText="1"/>
    </xf>
    <xf numFmtId="0" fontId="6" fillId="3" borderId="9" xfId="0" applyNumberFormat="1" applyFont="1" applyFill="1" applyBorder="1" applyAlignment="1">
      <alignment horizontal="center" vertical="center"/>
    </xf>
    <xf numFmtId="0" fontId="6" fillId="0" borderId="9" xfId="0" applyNumberFormat="1" applyFont="1" applyBorder="1" applyAlignment="1">
      <alignment horizontal="center" vertical="center"/>
    </xf>
    <xf numFmtId="0" fontId="6" fillId="0" borderId="9" xfId="0" applyNumberFormat="1" applyFont="1" applyBorder="1" applyAlignment="1">
      <alignment horizontal="center" vertical="center" wrapText="1"/>
    </xf>
    <xf numFmtId="0" fontId="6" fillId="3" borderId="9" xfId="0" applyNumberFormat="1" applyFont="1" applyFill="1" applyBorder="1" applyAlignment="1">
      <alignment horizontal="center" vertical="center" wrapText="1"/>
    </xf>
    <xf numFmtId="0" fontId="18" fillId="0" borderId="0" xfId="5" applyNumberFormat="1" applyFont="1" applyAlignment="1">
      <alignment horizontal="left" vertical="top"/>
    </xf>
    <xf numFmtId="0" fontId="1" fillId="0" borderId="0" xfId="0" applyNumberFormat="1" applyFont="1" applyAlignment="1">
      <alignment horizontal="left"/>
    </xf>
    <xf numFmtId="0" fontId="18" fillId="0" borderId="0" xfId="5" applyNumberFormat="1" applyFont="1" applyAlignment="1">
      <alignment horizontal="left" vertical="top" wrapText="1"/>
    </xf>
    <xf numFmtId="0" fontId="2" fillId="0" borderId="0" xfId="2" applyNumberFormat="1" applyFont="1" applyAlignment="1">
      <alignment horizontal="left"/>
    </xf>
    <xf numFmtId="0" fontId="19" fillId="2" borderId="0" xfId="1" applyNumberFormat="1" applyFont="1" applyFill="1" applyAlignment="1">
      <alignment horizontal="left"/>
    </xf>
    <xf numFmtId="0" fontId="3" fillId="0" borderId="0" xfId="1" applyNumberFormat="1" applyFont="1" applyAlignment="1">
      <alignment vertical="center"/>
    </xf>
    <xf numFmtId="3" fontId="1" fillId="0" borderId="9" xfId="0" applyNumberFormat="1" applyFont="1" applyBorder="1" applyAlignment="1">
      <alignment horizontal="right" vertical="top"/>
    </xf>
    <xf numFmtId="0" fontId="31" fillId="0" borderId="0" xfId="0" applyNumberFormat="1" applyFont="1"/>
    <xf numFmtId="0" fontId="1" fillId="0" borderId="8" xfId="0" applyNumberFormat="1" applyFont="1" applyBorder="1" applyAlignment="1">
      <alignment horizontal="left" vertical="top"/>
    </xf>
    <xf numFmtId="0" fontId="1" fillId="0" borderId="9" xfId="0" applyNumberFormat="1" applyFont="1" applyBorder="1" applyAlignment="1">
      <alignment vertical="top" wrapText="1"/>
    </xf>
    <xf numFmtId="0" fontId="1" fillId="0" borderId="9" xfId="0" applyNumberFormat="1" applyFont="1" applyBorder="1" applyAlignment="1">
      <alignment vertical="top"/>
    </xf>
    <xf numFmtId="0" fontId="1" fillId="0" borderId="2" xfId="0" applyNumberFormat="1" applyFont="1" applyBorder="1" applyAlignment="1">
      <alignment vertical="top"/>
    </xf>
    <xf numFmtId="0" fontId="6" fillId="3" borderId="1"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6" fillId="3" borderId="1" xfId="0" applyNumberFormat="1" applyFont="1" applyFill="1" applyBorder="1" applyAlignment="1">
      <alignment horizontal="center" vertical="center" wrapText="1"/>
    </xf>
    <xf numFmtId="0" fontId="1" fillId="0" borderId="13" xfId="0" applyNumberFormat="1" applyFont="1" applyBorder="1" applyAlignment="1">
      <alignment vertical="top" wrapText="1"/>
    </xf>
  </cellXfs>
  <cellStyles count="6">
    <cellStyle name="Headline" xfId="2"/>
    <cellStyle name="Hyperlink" xfId="1"/>
    <cellStyle name="Normal 2" xfId="4"/>
    <cellStyle name="Normal 2 2" xfId="3"/>
    <cellStyle name="Standard" xfId="0" builtinId="0" customBuiltin="1"/>
    <cellStyle name="Обычный_CRF2002 (1)"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T_Climate-Finance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T-Climate-Finance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nnex III Table 1"/>
      <sheetName val="Annex III Table 2"/>
      <sheetName val="Annex III Table 3"/>
      <sheetName val="Annex III Template 1"/>
      <sheetName val="Annex IV Template 1"/>
      <sheetName val="Annex V Table 1"/>
      <sheetName val="Annex V Template 1"/>
      <sheetName val="List"/>
    </sheetNames>
    <sheetDataSet>
      <sheetData sheetId="0"/>
      <sheetData sheetId="1">
        <row r="20">
          <cell r="N20" t="str">
            <v>The credit is for financing a wind farm in Serbia with total cost USD 137 million. The purpose is the construction and operation of a 103 MW wind power plant. The project hence facilitates the reduction of GHG emissions through creating sources  for renewable energy production. Serbia's NDC specify the country's target to increase its ambition to the GHG emission reduction by 13.2% compared to 2010 level. The project thus supports the fight against climate change and contributes to  the goal of the low carbon development path. SDG 7, 13, 17 apply.</v>
          </cell>
        </row>
        <row r="21">
          <cell r="N21" t="str">
            <v>Provision of a loan to the company and Metalfer Steelworks for production investments, renewable energy (photovoltaic), environmental measures (water treatment plant, energy efficiency and emission reduction). The GHG emission reduction target  presented in Serbia's NDC is determined based on the Draft Low Carbon Development Strategy (LCDS), while its achievement is defined by an accompanying Action Plan. SDG 7, 13 and 17 apply.</v>
          </cell>
        </row>
        <row r="22">
          <cell r="N22" t="str">
            <v>Credit for production expansion, wastewater treatment (sewage treatment plant) and energy efficiency. With this credit line, OeEB supports the project/partner in the implementation of energy efficiency measures by retrofitting individual  production units, reducing greenhouse gas emissions and energy consumption through the use of more environmentally friendly technologies. In addition, the project helps to make a contribution to improving the environment, thanks to  investments in production technologies that use less water. The projectmakes a contribution to climate protection and adaptation to climate change and thus support the fight against climate change. Also Serbia's NDCs address the aim of GHG  emission reduction by 9,8% until 2030 compared to base-year (1990) emissions and further the needs for adaptation measures. The project thus contributes to the fight against climate change and follow the low carbon development path. SDG 1, 7,  13, 17 apply.</v>
          </cell>
        </row>
        <row r="23">
          <cell r="N23" t="str">
            <v>The main focus of the initiative in Serbia organized by ICEP in cooperation with the Austrian Development Agency, the German Society for International Cooperation (GIZ), the Austrian Research Promotion Agency and the Upper Austrian Cleantech  Cluster in September 2022 was to strengthen cooperation with the country, especially in the circular waste management sector. Serbia faces numerous challenges in this area along the value chain, from waste collection and separation to  productive use, for example for energy purposes.  Improving the value chain for biogenic residues can open up new income opportunities or, for example, access to renewable energy sources for the local population and is therefore a lever for  achieving the SDGs. The aim of the process was to promote joint cooperation, especially between Austrian and Serbian partners, in order to co-create solutions for the local context (Web:  https://www.lab-of-tomorrow.com/challenges/challenge/wastemanagement-serbia and https://www.ecotechnology.at/de/content/exportinitiative ).</v>
          </cell>
        </row>
        <row r="24">
          <cell r="N24" t="str">
            <v>E&amp;S support for project aiming at Financing of the construction of an oak panels production in North Macedonia. Due to the potential high Environmental and Social risks connected to the planned investment of OeEB, an Environmental and Social Due  Diligence (ESDD), including on-site visits of the location of (planned) production and supplier are necessary. The client plans the construction of a production plant and procurement of equipment for production of Oak edged glued panels meant  for manufacturers of stairs and the furniture industry in a Free Economic Zone (FEZ) close to Skopje. Due to the potential high Environmental and Social risks connected to the investment of OeEB, an Environmental and Social Due Diligence  Support (ESDD) are necessary, including the identification of gaps and develop an Environmental and Social Action Plan (ESAP). This will futher include the check of plausibilities of existing Co2 emission reduction calculations, incl.  Assumptions on fossil fuel replacement, current rate of wood waste at the source and incorporation of emissions due tot he transport and shipping to ist final destination; coducting a high-level climate change risk assessment focusing on main  physical and transitional risk of the project. The country's updated NDC specify an Action Plan on Renewable Energy Sources. The project thus support the low carbon development path and contributes to the fight against climate change. SDG 1,  13 and 17 apply.</v>
          </cell>
        </row>
        <row r="25">
          <cell r="N25" t="str">
            <v>WBJF is part of a blending facility that supports the identification and preparation of investments in energy, transport, environment, social and digital infrastructure in Western Balkan countries, including with the aim to reduce carbon emissions.</v>
          </cell>
        </row>
        <row r="26">
          <cell r="N26" t="str">
            <v>SURGE is the World Bank's Umbrella Trust Fund for sustainable urbanisation. The Austrian contribution specifically funds the ECA Cities &amp; Climate Program, a funding window under SURGE, which (i) provides technical assistance to support client  countries in preparing and implementing urban climate mitigation and adaptation investments; and (ii) supports knowledge exchange and generation to inform operational work on urban climate mitigation and adaptation. The geographic focus is on  ECA countries, with a focus on the Western Balkans, Central Asia, South Caucasus and the Ukraine. There is cross-cutting support from the Cities4Biodiversity initiative.</v>
          </cell>
        </row>
        <row r="27">
          <cell r="N27" t="str">
            <v>This program will focus on: 1) creating regulatory frameworks for sustainable finance; 2) developing the supply of green finance through advisory work; and 3) working with the private sector to implement sustainable sector-specific subprojects,  including climate smart agriculture practices fostering biodiversity relating to family farms, micro, small and medium sized farms/agribusinesses, as well as manufacturing.</v>
          </cell>
        </row>
        <row r="28">
          <cell r="N28" t="str">
            <v>The Climate Support Facility (CSF) is a multi-donor trust fund managed by the Climate Change Group of the World Bank. The Western Balkans Green Recovery Program is a special window of the CSF, which supports the countries of the Western Balkans  in their efforts to accelerate climate action and green growth initiatives in the context of a post-COVID-19 green recovery. It does so via supporting (i) policy and regulatory reform to put the economy on a more sustainable, and resilient  growth path; (ii) integrated approaches to air quality management and climate change mitigation in the countries of the region; and (iii) mainstreaming resilience in selected sectors. With this contribution the geographic focus of the window  is extended to the Europe and Central Asia (ECA) region ("Western Balkans plus").</v>
          </cell>
        </row>
        <row r="29">
          <cell r="N29" t="str">
            <v>The long-term impact is to contribute to climate change mitigation and sustainable development and to improve the living conditions of rural communities in the Western Balkans region along the Drin River, through strengthened Integrated Forest  Management (IFM). The overall outcome of the project will be increased socio-economic and environmental benefits for local communities through ecosystem services, strengthened by the application of IFM methods, afforestation and the  protection of biodiversity.</v>
          </cell>
        </row>
        <row r="30">
          <cell r="N30" t="str">
            <v>The objective of the project is to improve public commitments for gender responsive climate action and increase available financing to implement gender-responsive climate action in the Western Balkans region and Moldova.</v>
          </cell>
        </row>
        <row r="31">
          <cell r="N31" t="str">
            <v xml:space="preserve">The project promotes the transition of the Western Balkan countries to modern, resource-efficient and competitive economies, where growth is decoupled from greenhouse gas emissions, resource consumption and waste generation, and climate  resilience is pursued. It aims to help the six countries of the Western Balkans implement the Green Agenda, fulfill their commitment to put the countries on a more sustainable path and become climate neutral by 2050. </v>
          </cell>
        </row>
        <row r="32">
          <cell r="N32" t="str">
            <v>Voluntary contribution towards the United Nations Econnomic Comission for Europe (UNECE) for the support of the Environmental Performance Review Programme; with the particular interest in strenghtening efforts in implementing recommendations for  the protection of the environment in Eastern European Countries.</v>
          </cell>
        </row>
        <row r="33">
          <cell r="N33" t="str">
            <v>Voluntary contribution towards the United Nations Economic Comission for Europe (UNECE) for the support of the Programme on Monitoring and Assessment.</v>
          </cell>
        </row>
        <row r="34">
          <cell r="N34" t="str">
            <v xml:space="preserve">The people of Moldova, in particular the most vulnerable, have access to enhanced livelihood opportunities, decent work and productive employment, generated by sustainable, inclusive and equitable economic growth; and benefit from enhanced  environmental governance, energy security, sustainable management of natural resources, and climate and disaster resilient development. </v>
          </cell>
        </row>
        <row r="35">
          <cell r="N35" t="str">
            <v>The overall objective of the assignment is to support the Ministry Environment of the Republic of Moldova in designing and formulating a Concept Note for an Ecosystem-based Adaptation Project in Moldova to be submitted to the Green Climate Fund (GCF).</v>
          </cell>
        </row>
        <row r="36">
          <cell r="N36" t="str">
            <v>Calcination of minerals is responsible for approximately 10% of all human carbon emissions worldwide. Carbon dioxide is produced through the calcination reaction itself (roughly 50%) and through burning fossil fuels (another 50%) to provide the  heat required for mineral calcination (calcinare = to burn lime, latin). Dr. Nils Haneklaus developed a system that can calcinate minerals without burning fossil fuels using a heat transfer fluid that could be heated using concentrated solar  power plants, allowing for less carbon emissions (50% less) and increased resource efficiency in mineral and metallurgical processes. In the 2-year project “STOP SMOKING!” Prof. Ali Tlili from Sfax University (US) and Dr. Nils Haneklaus from  Danube University Krems (DUK) will investigate the technoeconomic feasibility of potentially using this system for solar phosphate rock calcination in Tunisia.</v>
          </cell>
        </row>
        <row r="37">
          <cell r="N37" t="str">
            <v>Frame II export credit: In Egypt, railways are an important means of transport, especially for the less wealthy part of the population. The equipment will play an important role in improving speed, quality and safety of rail transport, which will  also make it more attractive. A shift from road to the more environment-friendly rail transport is expected, leading to a reduction in emissions caused by transport.</v>
          </cell>
        </row>
        <row r="38">
          <cell r="N38" t="str">
            <v>In Egypt, railways are an important means of transport, especially for the less wealthy part of the population. The equipment will play an important role in improving speed, quality and safety of rail transport, which will also make it more  attractive. A shift from road to the more environment-friendly rail transport is expected, leading to a reduction in emissions caused by transport.</v>
          </cell>
        </row>
        <row r="39">
          <cell r="N39" t="str">
            <v>In Egypt, railways are an important means of transport, especially for the less wealthy part of the population. The equipment will play an important role in improving speed, quality and safety of rail transport, which will also make it more  attractive. A shift from road to the more environment-friendly rail transport is expected, leading to a reduction in emissions caused by transport.</v>
          </cell>
        </row>
        <row r="40">
          <cell r="N40" t="str">
            <v>Tropical rainforests hold a key role in the global carbon and water cycle, and thus in climate regulation. An important component of any climate change mitigation strategy is to keep up this natural carbon sink in the future. However, forest  degradation and deforestation of tropical rainforests are at an all-time high, and the most endangered rainforests worldwide are those in Africa, where human population is expected to double by 2050. Whether or not natural mitigation  strategies will be available in the future depends on whether tropical forests can be protected and if degraded forests can be re-grown. This project addresses the overall questions (i) if forest re-growth in deforested DR Congo can replenish  soil organic matter pools and sustain forest biomass and what role the nutrient provisioning by the soil communities plays in this. Forest productivity and carbon stocks are strongly dependent on nutrient availability, and soil microbes and  soil fauna hold a key role in nutrient cycling and provisioning. Yet, little is known about how belowground communities are responding to aboveground changes in the tropics via their composition and function. The project will explore the  impact of changes in soil fauna and microbial community composition for forest regrowth in a series of existing secondary forest sites of different successional status, linked to the Eddy Flux Tower in the primary forest of Yangambi. The work  is strongly linked to the United Nations Sustainable Development Goals 13 and 15 and the results will extend the understanding of tropical rainforests in a changing world including often-neglected belowground dynamics.</v>
          </cell>
        </row>
        <row r="41">
          <cell r="N41" t="str">
            <v>Improvement of the livelihoods and resilience of the communities in and around the Simien Mountains National Park (SMNP). This shall be accomplished through 1) restauration, rehabilitation and conservation of natural resources, biodiversity and  ecosystem services through local communities, 2) diversified and improved livelihood options for women, youth and vulnerable groups, together with enhanced gender equality, climate resilience and sustainable natural resource management, 3)  improved capacity of the Ethiopian Wildlife Conservation Authority (EWCA) and SMNP administration in inclusive participatory approaches and coordination mechanism at regional, zonal, woreda and kebele level.</v>
          </cell>
        </row>
        <row r="42">
          <cell r="N42" t="str">
            <v>The aim of this agricultural training project is to equip the predominantly rural Afar society as well as people from the urban environment in Afar in Ethiopia with skills and knowledge to diversify their traditional arable and crop farming,  produce nutritious food and market the harvest surplus. This will contribute to sustainable sources of income. (Contribution to SDG 1,2,3,5,10).</v>
          </cell>
        </row>
        <row r="43">
          <cell r="N43" t="str">
            <v>In the Hamer district in southern Ethiopia on the border with Kenya, there live nearly 90,000 people of the Hamer ethnic group whose economic basis is primarily livestock farming (cattle, sheep and goats), sheep and goats) - so-called  pastoralists or herders. In addition, rain-fed agriculture is practiced on small areas for subsistence - mostly corn, millet and/or beans. The livelihood is secured by selling the animals or by bartering. The living conditions of the people  have changed dramatically due to climate change. The drying-up of surface waters and the reduction in grazing areas have resulted in many animals dying (throughout southern southern Ethiopia, over 3 million cattle have died of starvation &amp;  thirst this year). At the same time new, more remote pastures and water resources must be found. Therefore, the men and boys move with their animals through the areas of other ethnic groups. Increased conflicts with animal theft and armed  conflicts are the result. With the need for the men to travel further and further distances to pastures and water, the women and girls in the village are increasingly left to fend for themselves. This increases the pressure on women, as they  now have to take care of agriculture, weaker animals, household chores, children and the elderly on their own. At the same time, women and girls are structurally disadvantaged, especially through HTPs (Harmful Traditional Practices):  Co-poisoning, child marriage, genital mutilation, flogging at marriage ceremonies, livestock inherited only through male lines, abortion via abdominal massages, etc. The low importance of women in communal decision-making processes and the  low bargaining power within the family and with the spouse further contribute to women and girls being particularly vulnerable and pressured in crisis situations such as the current drought. The project, entitled "Pathways to Peace," aims to  contribute to strengthening the resilience to recurrent drought situations, especially of women and girls, to promote the peaceful coexistence of communities, and to increase women's voice on community issues. In this complex context a  one-dimensional project design would be of little relevance. Therefore, an integrated approach around improving resource use, supplemental income, improvement of the situation of women and girls, adaptation to climate change, as well as  conflict resolution and peacebuilding has been chosen. Training measures are being carried out on topics such as climatic extremes and climate change, campaigns on peacebuilding and conflict resolution, a so-called conflict resolution or  so-called "community dialogue" on the use of natural resources and on peace resources and peacekeeping, and training measures on the appropriate use of resources including reforestation, and the distribution of climate-resilient seeds,  training on improved agricultural techniques and income-generating measures, including chicken farming, provision of seed capital for female small-scale entrepreneurs, and supported local and providing local veterinary clinics with the  necessary veterinary medicines. In all subsectors, two-thirds of beneficiaries are women and girls.</v>
          </cell>
        </row>
        <row r="44">
          <cell r="N44" t="str">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ell>
        </row>
        <row r="45">
          <cell r="N45" t="str">
            <v>The central aim of the project is the empowerment of women. Women are encouraged to earn their own income with new agricultural techniques. They are trained for this and receive the necessary equipment, and are strengthened by the establishment  of a cooperative. Important factors are relieving them of hard labor such as collecting wood and carrying water, teaching them new land management techniques, improving their health, family planning and improvement of nutrition through  sustainable agriculture. Local village committees (community based organizations) have selected the three villages in coordination with SOSSE and from these, the women according to the defined target groups.  The activities since 2021 were  supported by the province of Salzburg (represented by the Development Policy Advisory Board). Through the activities implemented so far, the women are already successfully growing vegetables and cereals. In addition to these activities, one  main aim is to build biogas plants and wood-saving stoves. It is of great advantage to continue to use the infrastructure we have built for this purpose. A cooperative was established with SOSSE, a granary for 8 villages was built, plus  domestic wells, composting facilities, home gardens for vegetable cultivation, and beekeepers have been trained. Now the initiated development will continued with further actions: 1) 135 wood-saving stoves will be purchased. 2) Five biogas  plants will be built. 3) Cooking stoves will be heated with the biogas produced. Also collection of pits for manure from their cattle is done. This manure together with grass and plant waste in the biogas plants to produce valuable energy.  This saves the women the hard work of collecting wood, reduces the health-damaging smoke in the huts and relieves the strain on the forest floor.</v>
          </cell>
        </row>
        <row r="46">
          <cell r="N46" t="str">
            <v>In Burkina Faso, more than 80% of the population lives from primary sector. Women represent more than 52% of this population and are generally pivotal to the organization of the household's economics. In the actual context of climate change,  access to productive resources as well as the transition from tradition to modernity creates and/or worsens social disparities, increasingly exposing vulnerable layers of society such as female in many African countries. Although 95% of the  female population in Burkina Faso is involved in agriculture, development policies do not sufficiently address gender issues in the access to productive resources and technologies to cope with climate change. However, a lot of work and  information are available from the scientific literature but are not always accessible to decision makers, stakeholders and concerned people. Providing better informed policymakers and stakeholders can help establish effective policies to  improve fair access to productive resources and reduce vulnerability to climate change. To share information on best practices to face climate change, an international symposium in Burkina Faso on “Rural women productive resources and their  resilience to climate changes” will be organized. The symposium will be based on a participative approach through interactive exchanges for knowledge and experiences sharing. Social simulation will be used to for this purpose preceded by a  literature review and stakeholder interviews. Hence, rural women access to productive resources can be fixed and their resilience to climate changes via a multi-evidence based addressed. All contributions will be gathering to write a policy  briefs, recommendations, peer reviewed conceptual papers and a book.</v>
          </cell>
        </row>
        <row r="47">
          <cell r="N47" t="str">
            <v>The central topic is empowerment of women. Women are encouraged to earn their own income using new agricultural techniques. They are trained for this and given the necessary equipment, and are strengthened by the establishment of a cooperative.  The most important factors are relief from heavy work such as collecting wood and carrying water, learning new land management techniques, improving the housing situation and health, family planning and improving nutrition through sustainable  agriculture. Local village committees (community based organizations) in coordination with SOSSE have selected the three villages and from them, according to the defined target groups, the women. The aim of the project is: 1) 120 women will  be formed into a cooperative under the guidance of SOSSE and, depending on their interests, educational background and personal situation, will receive training in agricultural work with cereals or vegetables, as well as in trade, business  basics and banking. Workshops for family planning, prevention of HIV and COVID by engineers of SOSSE or cooperation partners (see point 4.2) are part of the program. 2) Construction measures: a) A granary will be built. The storage of fruits  or grains is not yet anchored in the nomadic tradition of Ethiopian agriculture. On the one hand, it is important to secure food in the long term, but also to be able to wait for the best market situation before selling. b) House wells or  household ponds are built to store rainwater. They provide drinking water and irrigation for home gardens. This saves the women hours of walking to water points. c) Small gardens and home gardens with composting will be established. These are  used for self-supply and also for marketing. The production of compost is hardly known in in this region, but it enables the cultivation of fruits that would otherwise not grow or not thrive in the barren soil of this region. d) Energy-saving  ""Injera ovens" are being built. In contrast to the traditional open fire, they are heated with electricity. "Injera" are flat cakes made of teff flour and are the are the most important food source in Ethiopia.  e) Micro - solar plants for  the light current and Injera ovens are established. The positive effects of these ovens are that it reduce the hard work of collecting wood, reduce the health damaging smoke in the huts and relieve the forest soil.</v>
          </cell>
        </row>
        <row r="48">
          <cell r="N48" t="str">
            <v>The project aims at: 1.Local environmental and land use activities to improve in the Kintampo region to mitigate emissions and to support adaptation to climate change. 2.Create more economic opportunities and choices and more techno local options   in 30 communities. 3.Organization of group of farmers around land-use issues.</v>
          </cell>
        </row>
        <row r="49">
          <cell r="N49" t="str">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ell>
        </row>
        <row r="50">
          <cell r="N50" t="str">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ell>
        </row>
        <row r="51">
          <cell r="N51" t="str">
            <v>The aim of Caritas is to make a sustainable and system-changing contribution to the reduction of poverty together with the people affected and the partner organizations. The basis is always the cooperation with registered charitable organizations  on site, in the current project it is the organization PACIDA, which aims to strengthen the self-reliance of the nomadic population and their resilience to climate crises. Vulnerable communities in arid and semi-arid areas are to be  strengthened through sustainable development. Caritas has been working with PACIDA since 2011 and several projects have already been implemented. Economic development and prosperity in Kenya is unevenly distributed regionally and socially,  for example in Marsabit County 80% of the population lives from cattle rearing and nomadism in a harsh and difficult environment with scarce water resources. Current project builds on the project supported in the previous year (humanitarian  aid for drought victims), as only long-term and sustainable support can improve the situation on the ground. The village Tiigo with schools, health station, church and 200 households is affected by acute water shortage, which is why PACIDA  drilled a community borehole in January 2022. A submersible pump, suction pipes and a steel tank on a 15 m high tower and pipelines are needed for the start-up. Caritas is funding the project through acute water deliveries to victims of the  drought crisis.</v>
          </cell>
        </row>
        <row r="52">
          <cell r="N52" t="str">
            <v xml:space="preserve">The programme aims to significantly improve access of the rural population to safe and affordable water supply and adequate and equitable sanitation and hygiene in the two districts of Caia and Marromeu. The practice of open defecation shall be  eliminated through targeted interventions and awareness raising and behaviour change activities in both districts. </v>
          </cell>
        </row>
        <row r="53">
          <cell r="N53" t="str">
            <v>The project aims to increase food security in Mozambique through improving drought early warning and early action and increasing efficiency of agricultural practices. For this purpose, the Technical University of Vienna (TU Vienna), one of the  world's leading research institutes on remote sensing of soil moisture and vegetation, aims to develop together with the Eduardo Mondlane University, the Ministry of Agriculture and Rural Development (MADER), the Red Cross movement and the  World Food Programme (WFP) soil moisture and vegetation products and indicators for Mozambique.</v>
          </cell>
        </row>
        <row r="54">
          <cell r="N54" t="str">
            <v xml:space="preserve">Women empowerment enables improved nutritional diversity and reduces stunting among children under the age of five in the district of Chemba in Sofala Province. Despite an average GDP annual growth rate of 7.9% for much of the post-war recovery  period  (1996-2015), economic expansion has only had a moderate impact on poverty reduction in Mozambique, and malnutrition continues to affect a large part of the population. The Cost of Hunger in Africa analysis for Mozambique found that  about 800 million Euros are lost every year because of stunting (chronic malnutrition). _x000D_
 </v>
          </cell>
        </row>
        <row r="55">
          <cell r="N55" t="str">
            <v>The development objective of the PRONASAR Programme is to contribute to the satisfaction of basic human needs, to improve well-being and to fight against rural poverty, through the sustainable increase of access and use of safe water supply and  sanitation services</v>
          </cell>
        </row>
        <row r="56">
          <cell r="N56" t="str">
            <v>SUSTENTA is a national programme to integrate family farming into productive value chains. The main aim of the programme is to improve the quality of life of rural families by providing integral assistance which aims at ensuring food security and  increasing family income and employment through improved agricultural production and productivity. Interventions will focus on households headed by women, the elderly and children and households with lower incomes. _x000D_
The Austrian contribution will implement one of the seven components of SUSTENTA which focuses on Technology Transfer including dissemination of agricultural kits and training of female and male farmers in sustainable agricultural practices  through a network of extension agents. To mitigate effects of climate change the programme promotes interventions such as conservation agriculture technologies, dissemination and multiplication of drought-tolerant seed varieties and  restoration of degraded land. To increase agricultural productivity, campaign contracts will be concluded between small holder farmers and commercial farmers. These contracts are based on production plans and provide agricultural inputs to  farmers who cannot afford to buy inputs and do not qualify for credit.</v>
          </cell>
        </row>
        <row r="57">
          <cell r="N57" t="str">
            <v>Credit for photovoltaics for commercial and industrial customers in West Africa. The company develops, installs and maintains solar systems for industrial and commercial customers as an Energy-as-a-Service (EaaS) provider for their own needs.  Joint venture with an already established photovoltaic developer (Oolu as local partner) the realization of PV rooftop C&amp;I projects, totaling 2.5 MW (4 to 6 projects) in Nigeria and has submitted an application for EUR 1.5 million within the  framework of the African-Austrian SME Investment Facility (AAIF). Oolu is an off-grid solar energy provider with a distribution and financing network. The project thus contributes to the fight against climate change and follows the low carbon  development path. SDG 1, 13 and 17 apply.</v>
          </cell>
        </row>
        <row r="58">
          <cell r="N58" t="str">
            <v>The project aims to improve the environmental, health and economic resilience of vulnerable communities and in particular women and youth in Nyamasheke District (Western Province). Specific objectives are: Strengthening institutional capacity for  disaster risk reduction, improving disaster risk reduction and environmental restoration knowledge and practices among target households, expanding and diversifying livelihood opportunities for existing women's cooperatives, newly established  women's groups and youth clubs, improving access to safe drinking water, improving sanitation facilities, and raising awareness of primary health care and nutrition among the most vulnerable households. Furthermore, the initiative also  includes new strategies of women's cooperatives for climate-friendly cooking solutions.</v>
          </cell>
        </row>
        <row r="59">
          <cell r="N59" t="str">
            <v>The chemical laboratory for the necessary quality controls for the production of honey, which is currently housed in a makeshift, is to be set up in a new building. In addition to the laboratory, this new building is to include two rooms for  storing the equipment. Powered by solar energy, water is to be pumped from a drill hole and to generate electricity. Furthermore, the necessary material for for the construction of 300 beehives and equipment for 100 new beekeepers to be  trained will be purchased. Finally, the beekeepers need a small, light weight aluminum boat to take care of the hives on the mangrove islands. The boats must also be able to navigate in shallow water. Honey production offers young men and  women secure jobs in the long term. Interest in this is very high among young people in Kafountine. About a third of the applicants are young women who otherwise have hardly any career prospects. This is a great success in a society where  women do not take up independent professions. Beekeeping not only creates secure and sustainable jobs for young men and women, it also contributes to the protection and revitalization of the mangrove forests threatened by climate change. The  association therefore also supports a mangrove reforestation project in Kafountine.</v>
          </cell>
        </row>
        <row r="60">
          <cell r="N60" t="str">
            <v>The aim of the project is to finance the setting up of a processing of organic cashew nuts in Tanzania. Organic farming has a positive impact on adaptation to climate change. Field management (such as the use of chemicals and tillage) is carried  out according to strict sustainability criteria due to organic certification. Sustainable climate-resilient farming methods is associated with Adaption and the project thus follows the low carbon development path. Agriculture Sector is focus  in NDC of recipient country. SDG 2, 8, 12, 13 apply.</v>
          </cell>
        </row>
        <row r="61">
          <cell r="N61" t="str">
            <v>The project objective is to increase the income of smallholder farmers in the Dodoma region, Tanzania, through agricultural and entrepreneurial activities and to increase food security for the beneficiaries. (Contribution to SDGs 1, 2, 5, 13; EU  GAP III Objectives 3.3 and 3.4)</v>
          </cell>
        </row>
        <row r="62">
          <cell r="N62" t="str">
            <v>Promotion of organic spice cultivation in the Morogoro region in Tanzania. This is intended to improve the livelihoods of small farmers and to ensure the protection of the environment.</v>
          </cell>
        </row>
        <row r="63">
          <cell r="N63" t="str">
            <v>"Doctors for Ifakara" support a hospital in Tanzania. This year´s main project is the installation of solar panels for producing green energy.</v>
          </cell>
        </row>
        <row r="64">
          <cell r="N64" t="str">
            <v>The project will contribute to the attainment of the Uganda National Development Plan III Goal of “Increased Household Incomes and Improved Quality of Life of Ugandans.” Expected outcome is increased sustainable access to inclusive, climate  resilient and safe water supply, sanitation, and hygiene services in the rural areas of the Alebtong, Dokolo, Kole and Lira districts of northern Uganda.</v>
          </cell>
        </row>
        <row r="65">
          <cell r="N65" t="str">
            <v>Securing the power supply in St. Joseph's Hospital through battery storage for the PV system - phase 3</v>
          </cell>
        </row>
        <row r="66">
          <cell r="N66" t="str">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ell>
        </row>
        <row r="67">
          <cell r="N67" t="str">
            <v>OeEB participates in the EDFI Interact Climate Change Facility, under which selected projects in the field of climate change, energy efficiency and renewable energy are financed. SDGs 1, 13 and 17 apply. Upon default, the related guarantee  extended by the Austrian government was drawn upon and OeEB compensated for damage cost (reported amount refers to capital and interests, and is net of premia payments received). Repayments for previous damage-cost compensations are counted  as reflows.</v>
          </cell>
        </row>
        <row r="68">
          <cell r="N68" t="str">
            <v>In January 2021, the construction of a hospital near the near the school (in the municipal area of Kassanda) has been started. The main building (12 rooms for outpatient care, examination room, sick room, delivery room, small operating room,  office, toilets, etc.), staff quarters, kitchen and toilets have been completed. For the facilities, equipment and the most important utensils, still money is needed. The main focus will be on the care and accompaniment of pregnant women and  assistance during childbirth and afterwards, as well as general medical care, treatment of care, treatment of HIV infected people, educational work, family planning, dental care, accident care, etc.  From all these experiences the new project  has developed: secured water supply through a large underwater tank. Due to the persistent drought over many years and the needs developing from it, it is necessary to build larger water reserves. An underwater tank is ideally suited for this  purpose. Climate change and the related consequences (droughts, food shortages, inflation, ...), make it necessary to provide for the future, so that the hospital can maintain operations even in difficult times and the people can be medically  cared for, so that the hygiene standards, sanitation - toilets, washing facilities, drinking water - are guaranteed. It is planned to build an underwater tank with the capacity of 50.000 liters. Since it is very difficult to dig a deep well,  the water supply must be secured in other ways. In the rainy season there is already water, this valuable water is fed through the roofs of the buildings via the gutters into the water tanks, thus saving and storing it so that in the dry  season there are reserves, so that the operation can be guaranteed throughout. The planning and implementation of this project is all carried out by the people from the region.</v>
          </cell>
        </row>
        <row r="69">
          <cell r="N69" t="str">
            <v>Through this action, WFP will improve the resilience of vulnerable populations who are prone to shocks and to enable them to cope and meet their needs in a time of crisis.  WFP will develop the urban food production potential, green value-chains  (energy and waste), and income opportunities. The project will improve the food and nutrition security of IDPs and host communities in urban and peri-urban areas in Burkina Faso._x000D_
This project aims to strengthen the resilience of vulnerable and IDP households and food-insecure communities in targeted urban and peri-urban areas through an integrated multi-sectoral approach. It combines short-term with medium and long-term  interventions, covering the immediate needs of beneficiaries, while building opportunities for the immediate future.</v>
          </cell>
        </row>
        <row r="70">
          <cell r="N70" t="str">
            <v>Through this action, WFP will improve the resilience of vulnerable populations who are prone to shocks and to enable them to cope and meet their needs in a time of crisis.  WFP will develop the urban food production potential, green value-chains  (energy and waste), and income opportunities. The project will improve the food and nutrition security of IDPs and host communities in urban and peri-urban areas in Burkina Faso._x000D_
This project aims to strengthen the resilience of vulnerable and IDP households and food-insecure communities in targeted urban and peri-urban areas through an integrated multi-sectoral approach. It combines short-term with medium and long-term  interventions, covering the immediate needs of beneficiaries, while building opportunities for the immediate future.</v>
          </cell>
        </row>
        <row r="71">
          <cell r="N71" t="str">
            <v>Through this action, WFP will improve the resilience of vulnerable populations who are prone to shocks and to enable them to cope and meet their needs in a time of crisis.  WFP will develop the urban food production potential, green value-chains  (energy and waste), and income opportunities. The project will improve the food and nutrition security of IDPs and host communities in urban and peri-urban areas in Burkina Faso._x000D_
This project aims to strengthen the resilience of vulnerable and IDP households and food-insecure communities in targeted urban and peri-urban areas through an integrated multi-sectoral approach. It combines short-term with medium and long-term  interventions, covering the immediate needs of beneficiaries, while building opportunities for the immediate future.</v>
          </cell>
        </row>
        <row r="72">
          <cell r="N72" t="str">
            <v>Through this action, WFP will improve the resilience of vulnerable populations who are prone to shocks and to enable them to cope and meet their needs in a time of crisis.  WFP will develop the urban food production potential, green value-chains  (energy and waste), and income opportunities. The project will improve the food and nutrition security of IDPs and host communities in urban and peri-urban areas in Burkina Faso._x000D_
This project aims to strengthen the resilience of vulnerable and IDP households and food-insecure communities in targeted urban and peri-urban areas through an integrated multi-sectoral approach. It combines short-term with medium and long-term  interventions, covering the immediate needs of beneficiaries, while building opportunities for the immediate future.</v>
          </cell>
        </row>
        <row r="73">
          <cell r="N73" t="str">
            <v>In Burkina Faso, more than 80% of the population lives from primary sector. Women represent more than 52% of this population and are generally pivotal to the organization of the household's economics. In the actual context of climate change,  access to productive resources as well as the transition from tradition to modernity creates and/or worsens social disparities, increasingly exposing vulnerable layers of society such as female in many African countries. Although 95% of the  female population in Burkina Faso is involved in agriculture, development policies do not sufficiently address gender issues in the access to productive resources and technologies to cope with climate change. However, a lot of work and  information are available from the scientific literature but are not always accessible to decision makers, stakeholders and concerned people. Providing better informed policymakers and stakeholders can help establish effective policies to  improve fair access to productive resources and reduce vulnerability to climate change. To share information on best practices to face climate change, an international symposium in Burkina Faso on “Rural women productive resources and their  resilience to climate changes” will be organized. The symposium will be based on a participative approach through interactive exchanges for knowledge and experiences sharing. Social simulation will be used to for this purpose preceded by a  literature review and stakeholder interviews. Hence, rural women access to productive resources can be fixed and their resilience to climate changes via a multi-evidence based addressed. All contributions will be gathering to write a policy  briefs, recommendations, peer reviewed conceptual papers and a book.</v>
          </cell>
        </row>
        <row r="74">
          <cell r="N74" t="str">
            <v>In Burkina Faso, more than 80% of the population lives from primary sector. Women represent more than 52% of this population and are generally pivotal to the organization of the household's economics. In the actual context of climate change,  access to productive resources as well as the transition from tradition to modernity creates and/or worsens social disparities, increasingly exposing vulnerable layers of society such as female in many African countries. Although 95% of the  female population in Burkina Faso is involved in agriculture, development policies do not sufficiently address gender issues in the access to productive resources and technologies to cope with climate change. However, a lot of work and  information are available from the scientific literature but are not always accessible to decision makers, stakeholders and concerned people. Providing better informed policymakers and stakeholders can help establish effective policies to  improve fair access to productive resources and reduce vulnerability to climate change. To share information on best practices to face climate change, an international symposium in Burkina Faso on “Rural women productive resources and their  resilience to climate changes” will be organized. The symposium will be based on a participative approach through interactive exchanges for knowledge and experiences sharing. Social simulation will be used to for this purpose preceded by a  literature review and stakeholder interviews. Hence, rural women access to productive resources can be fixed and their resilience to climate changes via a multi-evidence based addressed. All contributions will be gathering to write a policy  briefs, recommendations, peer reviewed conceptual papers and a book.</v>
          </cell>
        </row>
        <row r="75">
          <cell r="N75" t="str">
            <v>Light for schools 2022 in Narguia, Youka and Baskoudré, provided by erecting solar photovoltaic systems (total costs: 13.000€), benefiting 7.500 people, rooms to be lit after sunset so that teachers may prepare their classes and trainings for  adults as well as village assemblies may be held</v>
          </cell>
        </row>
        <row r="76">
          <cell r="N76" t="str">
            <v>The objective of the project/partner is to provide green energy for households and companies in Africa by replacing energy obtained from diesel, kerosene or wood. As part of the objective, the project/partner supports small and medium-sized  renewable energy projects by providing financing. OeEB funds are used by the project/partner to finance independant power producers (up to 25 MW by means of new construction or modernization of existing plants). Furthermore decentralized  energy solutions, such as projects to generate electricity for self-consumption by companies and mini-grid projects that contribute to electricity generation at the point of need and passed on to the respective end borrowers, are part of the  activities. OeEB thus makes an important contribution to climate protection investments in Africa and herewith support the fight against climate change. SDGs 1, 13 and 17 apply</v>
          </cell>
        </row>
        <row r="77">
          <cell r="N77" t="str">
            <v>Financing provided for renewable energy projects. Customer's goal: to create up to 790MW of additional sustainable, renewable energy production capacity, saving up to 12 million tonnes of CO2 equivalents by providing "green" energy to households  and businesses in Africa. The "On-Grid Window" is supporting renewable energy projects such as power plants (IPP1) up to 25 MW (new construction or modernization of existing plants), which feed electricity into existing grids, but also  decentralized energy solutions such as projects for power generation for self-consumption of companies (CPP2/C&amp;I3) and mini-grid projects that contribute to electricity generation at the point of demand (without the need for long transmission  grids). The "Off-Grid Window" prioritizes off grid/energy access projects with a focus on solar home systems (SHS with PAYGO solutions), but also mini-grid solutions. In addition, providers, operators and manufacturers of these technologies,  but also providers of financing of such systems (including microfinance institutions) are supported. SDG 1, 7, 13, 17 apply.</v>
          </cell>
        </row>
        <row r="78">
          <cell r="N78" t="str">
            <v>Financing of early-stage companies providing solutions for access to sustainable and clean energy based on off-grid solar in Sub-Saharan Africa. The aim of the fund is to combat energy poverty and reduce CO² emissions in SSA caused by the use of  fossil fuels. By financing companies that offer affordable solar off-grid systems and mini-grid solutions with rooftop solar systems for manufacturing companies and private households, the fund supports access to sustainable and clean energy  while improving the environmental situation. The project thus contributes to the fight against climate change and follows the low carbon development path. SDG 1, 13 and 17 apply.</v>
          </cell>
        </row>
        <row r="79">
          <cell r="N79" t="str">
            <v>The Energy and Environment Partnership Trust Fund is a multi-donor clean energy financing facility targeting 15 countries in Southern and Eastern Africa._x000D_
 _x000D_
The Fund’s immediate objective and unifying theme is to establish enhanced access to clean energy in the SEA region, with particular focus on supporting poor and underserved groups, through direct financing, investment facilitation, business  development support, knowledge, and policy engagement. _x000D_
 _x000D_
The overall objective of the fund is to be a driver of sustainable and inclusive green growth and climate change mitigation by supporting countries across the SEA region toward the realisation of a climate resilient, zero-carbon future and  contributing to the Sustainable Development Agenda and the targets of the Paris Climate Agreement.</v>
          </cell>
        </row>
        <row r="80">
          <cell r="N80" t="str">
            <v>The Energy and Environment Partnership Trust Fund is a multi-donor clean energy financing facility targeting 15 countries in Southern and Eastern Africa._x000D_
 _x000D_
The Fund’s immediate objective and unifying theme is to establish enhanced access to clean energy in the SEA region, with particular focus on supporting poor and underserved groups, through direct financing, investment facilitation, business  development support, knowledge, and policy engagement. _x000D_
 _x000D_
The overall objective of the fund is to be a driver of sustainable and inclusive green growth and climate change mitigation by supporting countries across the SEA region toward the realisation of a climate resilient, zero-carbon future and  contributing to the Sustainable Development Agenda and the targets of the Paris Climate Agreement.</v>
          </cell>
        </row>
        <row r="81">
          <cell r="N81" t="str">
            <v>The project provides support to the a financing of OeEB for early-stage companies providing solutions for access to sustainable and clean energy based on off-grid solar in Sub-Saharan Africa. The aim of the fund is to combat energy poverty and  reduce CO² emissions in SSA caused by the use of fossil fuels. By financing companies that offer affordable solar off-grid systems and mini-grid solutions with rooftop solar systems for manufacturing companies and private households, the fund  supports access to sustainable and clean energy while improving the environmental situation. The project thus contributes to the fight against climate change and follows the low carbon development path. SDG 1, 13 and 17 apply.</v>
          </cell>
        </row>
        <row r="82">
          <cell r="N82" t="str">
            <v>The African Climate Change Fund (ACCF) supports African countries in the transition to climate-resilient low-carbon development. In addition to project funding, the design of Nationally Determined Contributions (NDCs) is financed through the NDC  Hub located in the African Development Bank. In the case of the Austrian contribution, the ACCF acts as a financing vehicle for the NDC- hub. Within the framework of soft earmarking, Austria's contribution will support the elaboration and  updating of NDCs and Long-Term Strategies in the priority countries Burkina Faso, Uganda, Ethiopia and Mozambique.</v>
          </cell>
        </row>
        <row r="83">
          <cell r="N83" t="str">
            <v>To transform gender inequalities at scale and promote gender-transformative planning, decision making and institutional development for climate resilient water investments in Africa.</v>
          </cell>
        </row>
        <row r="84">
          <cell r="N84" t="str">
            <v xml:space="preserve">The foundation Clean Energy and Energy Inclusion for Africa (CEI Africa) aims to support the growth of renewable energy solutions in the energy access sector in Sub Saharan Africa by delivering a variety of debt, equity and risk mitigation  instruments in combination with Results Based Financing (RBF) grants. By funding providers of rural electrification methods like Green Mini Grids (GMG) and Solar Home Systems (SHS) as well as a productive use of electricity (PUE) through  Social Impact Incentives (SIINC), CEI Africa targets a social and economic development and creates opportunities for “Bottom of the Pyramid” BoP customers and the communities involved. _x000D_
The goal of the initial phase is reached, when the Smart Outcomes component is designed and ready to be implemented. </v>
          </cell>
        </row>
        <row r="85">
          <cell r="N85" t="str">
            <v>Access to affordable, clean and sustainable energy drives social equity and economic growth by improving standards of living and industrial productivity. The evergreen renewable energy from the sun which is abundant, geopolitically free and  consistent requires low cost, efficient and stable devices to convert it to electricity. It is strategically planned to solve the foreseeable world’s energy crisis particularly to improve the life style in rural Africa for electrifying homes,  schools, and clinics, water pumping and cleaning. Hybrid organic-inorganic perovskite (HOIP) solar cells have shown progress as low-cost, solution printable devices with superior optoelectronic properties and a big leap in efficiency since  2009. However, due to their poor stability in ambient air condition, this technology has still unresolved issues for large scale production and commercialization. The research community has not yet come up with a high-performance air stable  HOIP solar cell, primarily due to poor crystallinity and hydrophilic nature of the components. Today’s high efficiency HOIP solar cells demand the state-of-the-art modern laboratories with high tech research facilities such as inert  atmosphere glovebox systems. It is very rare to see such labs in Africa due to the high cost of the equipment’s, systems installation and operation and this need to be solved strategically through other alternatives. This project will develop  air-stable perovskite solar cells which can be processed in ordinary African laboratories by incorporating passivators and additives with dispersion processed top contact finish. Success in this project will result in development of high  efficiency and stable prototype perovskite solar cell at ambient environment condition.</v>
          </cell>
        </row>
        <row r="86">
          <cell r="N86" t="str">
            <v>The projects intends to encourage farmers to grow local crops, use sustainable practices, enhance their resilience and to sell the products on local markets based on previous experiences and knowledge made at Finca Modelo in the rainforest.</v>
          </cell>
        </row>
        <row r="87">
          <cell r="N87" t="str">
            <v>Wood-saving stoves for 234 families in the mountain villages of Guatemala - Chixquiná, Patzulá and Chocrúz villages, Joyabaj municipality, Quiché</v>
          </cell>
        </row>
        <row r="88">
          <cell r="N88" t="str">
            <v>Competence Center for Alternative Energy - Phase 3: teacher trainings, lab and workshop equipment (photovoltaics, solar warm water treatment, wind energy, small-scale hydroelectric power stations, energy efficiency), etc.</v>
          </cell>
        </row>
        <row r="89">
          <cell r="N89" t="str">
            <v>As part of the cooperation between small scale farms in Argentina, which are negatively affected by the expansion of soy cultivation, and Austrian farms, the participants are looking for practical, sustainable solutions for the production of  protein animal feed. Within the framework of the project, a catalogue of criteria for assessing the sustainability of farms will be developed. In addition, a total of 12 companies will be selected in both countries (AUT: 6, ARG: 6), which  will be considered as lighthouse farms and will be available for regional learning visits. Learning visits will take place in Argentina and also in Austria. The project includes both mitigation and adaptation components.</v>
          </cell>
        </row>
        <row r="90">
          <cell r="N90" t="str">
            <v>The Marktgemeinde is a project partner for the construction and installation of a photovoltaic system</v>
          </cell>
        </row>
        <row r="91">
          <cell r="N91" t="str">
            <v>The Rio Negro/Amazon region of Brazil. The local indigenous umbrella organisation FOIRN strives to achieve official recognition of indigenous territories and of traditional rights, in order to guarantee sustainability and a good life for the communities.</v>
          </cell>
        </row>
        <row r="92">
          <cell r="N92" t="str">
            <v>Financing of climate and development projects at the Rio Negro</v>
          </cell>
        </row>
        <row r="93">
          <cell r="N93" t="str">
            <v>Extra tuition in a children's home; development of solar energy-infrastructure; building up of animal husbandry in Brazil</v>
          </cell>
        </row>
        <row r="94">
          <cell r="N94" t="str">
            <v>The client of the project is a financing institution. The funds provided are are earmarked for the financing of environmentally and climate-relevant customers or projects ("green finance") for which Green Eligibility Criteria were specifically  developed. SDG 1, 7, 13 apply</v>
          </cell>
        </row>
        <row r="95">
          <cell r="N95" t="str">
            <v>Loan to bank for onleding (min. of 60%) to projects with predominant focus on financing energy efficiency projects. Energy efficiency programs can not only reduce energy costs but also significantly reduce CO2 emissions. This requires energy  efficiency products such as specific loans for SMEs and households or financing solutions for renewable energies. Energy efficiency measures include the modernization of obsolete production facilities in companies, as well as the  proliferation of energy-efficient appliances and energy-saving lamps. Energy should also be used more efficiently in buildings. Here, too, private sector financing programs can be used, such as dedicated loans for energy efficiency and  renewable energies. The project thus contributes to the fight against climate change. SDG 10, 13, 17 apply. (Part A of data record: energy efficiency projects)</v>
          </cell>
        </row>
        <row r="96">
          <cell r="N96" t="str">
            <v>Supporting local communities, avoiding deforestation and implementing agroecological practices in Paraguay to fight climate change</v>
          </cell>
        </row>
        <row r="97">
          <cell r="N97" t="str">
            <v>Expansion of the project: The project activities aim at strengthening technical capacities of mainly communual communities. Four indigenous communities of the Department of Caaguazú and four peasant communities of San Pedro, Caaguazú and  Cordillera are the beneficiaries.  In addition, support has been added to some aspects for a fifth peasant community in Cordillera that is in a situation of extreme poverty: Mbokajaty de Itagasá. (Expansion of the project, third part)</v>
          </cell>
        </row>
        <row r="98">
          <cell r="N98" t="str">
            <v>This new project proposal aims at reducing CO2 emissions and generate resilience of indigenous and peasant communities through the agro-ecological production, in order to ensure sufficient and healthy food for the beneficiary families; the  generation of remnants for sale; the assurance of native and creole agroecological seeds for reproduction and for the maintenance of seed banks through the beneficiaries own production, the direct provision by the project and the exchange of   varieties at national and district level fairs; the strengthening of the indigenous culture that is traditionally respectful of the environment and a process of recovery of their native forests and protection of water resources. (Third part)</v>
          </cell>
        </row>
        <row r="99">
          <cell r="N99" t="str">
            <v>The credit handed out is earmarked for Green Financing purposes, i.e. vor example grenn vehicles) This enables reduction of C02 emissions by switching to gas-powered vehicles (taxis and buses). The project objective is consistent with the  objectives of the Peruvian government and its nationally determined contributions (NDCs) in the context of the Paris Climate Agreement. (Mitigation target in the areas of energy, transportation ...) The project activities aim to reduce GHG  emissions and expand public transport. The project thus contributes to the fight against climate change and follows the path of the low carbon development strategy. SDG 1, 13 and 17 apply</v>
          </cell>
        </row>
        <row r="100">
          <cell r="N100" t="str">
            <v>Risk sub-participation in a hydro power project. SDG's 1, 13, 7 and 17 apply. Upon default, the related guarantee extended by the Austrian government was drawn upon and OeEB compensated for damage cost (reported amount refers to capital and  interests, and is net of premia payments received). Repayments for previous damage-cost compensations are counted as reflows.</v>
          </cell>
        </row>
        <row r="101">
          <cell r="N101" t="str">
            <v>The Trust Fund promotes comprehensive and multisectoral interventions that aim to improve environmental, economic, social and institutional sustainability in cities. Activities include the preparation and implementation of quality projects and  projects, experimentation, evaluation and scaling-up, interaction and exchange of knowledge and practices, and analytical work and cutting-edge studies.</v>
          </cell>
        </row>
        <row r="102">
          <cell r="N102" t="str">
            <v>Improved and environmentally sustainable water and sanitation facilities, as well as sustainable access and improved hygiene practices in schools and informal tented settlements in Baalbek-Hermel. This also serves as a basis for adapting the  national WASH (Water, Sanitation &amp; Hygiene) programme strategy of the Lebanese Red Cross in terms of operation and maintenance. (Contribution to SDG 6.1; 6.2; EU GAP III 1.2; 3.3).</v>
          </cell>
        </row>
        <row r="103">
          <cell r="N103" t="str">
            <v>The project's intended impact is: Adolescent girls and boys and communities take action on climate change mitigation, adaptation, impact reduction and early warning through education, enhanced local governance, human and institutional capacity  development. _x000D_
The expected outcome of the project is: Adolescents become resilient agents of climate action and solutions contributing to create socially and environmentally sustainable communities in Armenia.</v>
          </cell>
        </row>
        <row r="104">
          <cell r="N104" t="str">
            <v>The objective of the action it to contribute to the realization of shared and balanced inclusive growth in the Northern regions of Armenia through boosting green agriculture and enhancing local value added.</v>
          </cell>
        </row>
        <row r="105">
          <cell r="N105" t="str">
            <v xml:space="preserve">The project contributes to the socio-economic integration and self-reliance of people with disabilities and their families through sustainable agriculture initiatives in the the greater Gyumri area of Armenia. </v>
          </cell>
        </row>
        <row r="106">
          <cell r="N106" t="str">
            <v>The loan will be used to finance the construction of a greenfield solar glass plant with a capacity of 240 tonnes per day in the Indian state of Andhra Pradesh. The glass produced in the factory will be used for solar panels and will be sold to  Indian solar panel manufacturers. NDC of India specify the aim to promote renewable energy generation. The project thus support the fight against climate change and is in line with the low carbon development path. SDG 1, 13, 17 apply.</v>
          </cell>
        </row>
        <row r="107">
          <cell r="N107" t="str">
            <v>Financing of the construction of a 35 MLD wastewater treatment plant and the associated infrastructure in India. The focus is on the implementation and operation of water/wastewater infrastructure projects. The project is implemented under the  Namami Gange Programme of the Indian Ministry of Water Resources, River Development and Revitalisation of the Ganges and aims to eliminate the existing wastewater problems in Maheshtala and the resulting pollution of the Ganges River. Ganges  is currently under pressure from human and economic activities that affect water quality and flow. The impact of wastewater on the environment, biodiversity and human health is largely negative, so it must be properly treated before it can be  disposed of. According to some studies, river pollution also has a negative impact on climate change. Rivers act as a natural source of greenhouse gases (GHGs) that can be released from the metabolism of aquatic organisms. However, human  activities alter the chemical composition of rivers, which consequently affects GHG emissions - the more polluted the rivers, the higher the emissions. If the water quality of rivers deteriorates from acceptable to very heavily polluted,  their global warming potential can increase tenfold. India's NDC focus amongst others on safe (drinking) water. The project thus supports the fight agains climate change. SDG 1, 13, 17 apply.</v>
          </cell>
        </row>
        <row r="108">
          <cell r="N108" t="str">
            <v>Credit for the financing of renewable energy projects. Intention of the project is to provide financings for projects that provide alternatives to types of energy production which would cause more greenhouse gas emissions. SDGs 1, 13, 7 and 17  apply. Upon default, the related guarantee extended by the Austrian government was drawn upon and OeEB compensated for damage cost (reported amount refers to capital and interests, and is net of premia payments received). Repayments for  previous damage-cost compensations are counted as reflows.</v>
          </cell>
        </row>
        <row r="109">
          <cell r="N109" t="str">
            <v>OeEB participates in the EDFI Interact Climate Change Facility, under which selected projects in the field of climate change, energy efficiency and renewable energy are financed. SDGs 1, 13 and 17 apply. Upon default, the related guarantee  extended by the Austrian government was drawn upon and OeEB compensated for damage cost (reported amount refers to capital and interests, and is net of premia payments received). Repayments for previous damage-cost compensations are counted  as reflows.</v>
          </cell>
        </row>
        <row r="110">
          <cell r="N110" t="str">
            <v>This aid supports tibetian children in indian exile to get education. Specially building construction and renewal of schools in a climate friendly condition is in the focus of the organisation Tibethilfe.</v>
          </cell>
        </row>
        <row r="111">
          <cell r="N111" t="str">
            <v>The credit is for the refurbishment of molding machines. Financing the replacement or modernization of outdated electronic production machines and the expansion of the product range with a view to improved energy efficiency. BMRE Project =  Balancing, Modernization, Rehabilitation and Expansion. The project envisages addition, upgradation, and replacement of existing old equipment in order to increase (i) the production capacity of refrigerator, compressor, air-conditioner,  television and EAP&amp;HAP, (ii) the efficiency and quality of the existing projects of the Borrower located in Bangladesh as part of its BMRE (Balancing, Modernization, Rehabilitation and Expansion) project including the introduction of the  inverter technology in the existing compressor manufacturing plant by installing sophisticated machineries and equipment which is energy efficient and eco-friendly products with use of Green Technology. NDC of Bangladesh put emphasis on  increase of energy efficiency in the context of GHG emission reduction. The project thus follows the low carbon development plan and contributes to the fight against climate change. SDG 9, 13, 17 apply</v>
          </cell>
        </row>
        <row r="112">
          <cell r="N112" t="str">
            <v>This project aims to promote women’s economic empowerment and participation in the energy sector as a catalyst for enhanced energy security and sustainability in Central Asia. The project contributes to enhancing the capacities of OSCE  participating States to fulfil their commitment with regard to MC.DEC/10/11 “Promoting Equal Opportunity for Women in the Economic Sphere”, MC.DEC/5/18 “Human Capital in the Digital Era”, MC.DEC/8/17 on Economic Participation in the OSCE  area, and MC.DEC/5/13 on “Improving the Environmental Footprint of Energy-Related Activities in the OSCE Regions”. The long-term outcome of the project is to a) strengthen the role of women in the energy sector, b) increase the capacity of  policy and decision-makers to integrate gender equity considerations in energy policies, and thus consequently c) expand access to sustainable, affordable, and resilient energy sources in Central Asia. A set of monitoring tools will be  developed to document progress in the beneficiary countries in the years to come and to assess the impact of this project in this area. In this light, the project will contribute to the UB Objective to enhance security and stability through  international co-operation on economic and environmental issues.</v>
          </cell>
        </row>
        <row r="113">
          <cell r="N113" t="str">
            <v>Credit for finance of investment in electric mobility. Ths project focues on the switch to electric mobility, hydrogen power, liquefied natural gas, and hybrid engines. The NDC of Vietnam outline amongst other goals the use of high performance  electrical equipment, use of CNG and biofuels; use of electric motorbikes, cars, and buses. The project thus contributes to the fight against climate change and follows the low carbon development path. SDG 1, 7, 13 and 17 apply.</v>
          </cell>
        </row>
        <row r="114">
          <cell r="N114" t="str">
            <v>Target households and producer groups increase disaster risk reduction capacity, sustainable production of food and non-food items and successfully sell their produce on the local market or through e-commerce. (Contribution to SDGs 1, 2, 5, 13  and EU GAP III objectives: Promoting economic and social rights and empowering girls and women,  promoting equal participation and leadership, climate change and environment, digitalisation)</v>
          </cell>
        </row>
        <row r="115">
          <cell r="N115" t="str">
            <v>Mangrove forests have a also a protective function. In the 3 project communities, mangroves are better conserved through joint community and government conservation measures and contribute to carbon storage. As carbon sinks, mangroves play an  important role for mitigation global warming: Their carbon storage capacities are three to five times higher than those of terrestrial forests. Furthermore, the livelihoods of the local communities are improved through officially recognised  and controlled access to sustainable and environmentally friendly management of the mangrove forests.</v>
          </cell>
        </row>
        <row r="116">
          <cell r="N116" t="str">
            <v>Financing of individual projects or energy service providers in the field of renewable energy, energy efficiency and storage solutions in Southeast Asia, SDG 1, 13 and 7 apply.</v>
          </cell>
        </row>
        <row r="117">
          <cell r="N117" t="str">
            <v>This contribution builds on the long-standing successful cooperation with the AsDB in the area of knowledge exchange and capacity building for sustainable transport solutions with a special focus on railways. The program aims to support a  country- or regional-specific knowledge transfer in the area of superstructure asset management, as well as technical feasibility studies of railway projects and/or institutional sector reforms. This should enable a shift from freight and  passenger transport from road to rail and thereby facilitate the transition to climate-friendly transport solutions.</v>
          </cell>
        </row>
        <row r="118">
          <cell r="N118" t="str">
            <v xml:space="preserve">Extension of the existing project to another community named Lalinda village community, Ambrym Island, Vanuatu. The project is based on the NAMA “Rural Electrification in Vanuatu” which was developed by the Government of Vanuatu and supported by  UNDP in 2014 and 2015. The purpose of the project is to initiate the implementation of the NAMA through the support of the Austrian government. </v>
          </cell>
        </row>
        <row r="119">
          <cell r="N119" t="str">
            <v xml:space="preserve">Improved access to modern, affordable and reliable energy services, energy security and mitigation of negative externalities of the energy system by promoting renewable energy and energy efficiency (RE&amp;EE) investments, markets and industries in  Pacific Island Countries and Territories (PICTs). </v>
          </cell>
        </row>
        <row r="120">
          <cell r="N120" t="str">
            <v>Austria participates in the IUCN cooperation programm with PSIDS (Pacific Small Island Developing States) and supports the implementation of projects focusing on sustainable energy.</v>
          </cell>
        </row>
        <row r="121">
          <cell r="N121" t="str">
            <v>Management of climate finance projects in the BMK portfolio - all projects benefit developing countries</v>
          </cell>
        </row>
        <row r="122">
          <cell r="N122" t="str">
            <v>Administrative expenditures of ADA operating costs - contribution of BMK for climate finance reporting</v>
          </cell>
        </row>
        <row r="123">
          <cell r="N123" t="str">
            <v>Financing Envelope for climate financing projects set up by European development financing banks to finance climate friendly projects in developing countries. This framework is for financing of renewable energy and energy efficiency projects in  the private sector in developing countries and emerging economies. This framework seeks to promote the use of renewable energy and clean technologies as well as energy efficiency in developing and emerging countries by providing long-term  financing. By expanding access to clean, reliable and affordable electricity in these countries, where the demand for electricity is often larger than supply, this framework aims to boost economic growth, enable companies to create new jobs  and promote a more equitable distribution of income. This framework has contributed to reducing carbon emissions by almost two million per year and installing 1.147MW of additional renewable energy capacity. Beyond its financing operations to  fight climate change, this framework enables its members to share their practices and tools, and aligning their strategies. This initiative today stands out as an example in terms of financial and technical climate cooperation among donors.  The project thus supports the fight against climate change and follows the low carbon development path. SDG 1, 13, 17 apply.</v>
          </cell>
        </row>
        <row r="124">
          <cell r="N124" t="str">
            <v>The overarching SOFF goal is to contribute to strengthening climate adaptation and resilient development through improved weather forecasts, early warning systems and climate information services that save lives and livelihoods and protect property.</v>
          </cell>
        </row>
        <row r="125">
          <cell r="N125" t="str">
            <v>The Global Facility for Disaster Reduction and Recovery (GFDRR) is a global partnership that helps developing countries better understand and reduce their vulnerability to natural hazards and climate change. Working on the ground with over 400  local, national, regional, and international partners, GFDRR provides knowledge, funding, and technical assistance. The GFDRR Strategy 2021-25 names inclusive disaster risk management and gender equality as a cross-cutting objective, whereby  specific attention is given to gender equality (based on the GFDRR Gender Action Plan) and persons with disability (based on the GFDRR Disability Inclusion Plan). 50% of this contribution is preferenced for nature-based solutions in  mountainous regions and 50% for a study on socio-economic benefits of a better weather and climate observation and decision-making ecosystem.</v>
          </cell>
        </row>
        <row r="126">
          <cell r="N126" t="str">
            <v>The objective of the program is to address infrastructure gaps in the areas of connectivity and green finance, by supporting early stage development of high impact infrastructure projects for finance whilst addressing climate change adaptationand  disaster risk reduction. The program advances private investments in areas that promise high development impacts but where the pipeline of bankable projects is limited, e.g. in renewable energy, clean, green and resilient infrastructureand  sustainable transport and IT connections.</v>
          </cell>
        </row>
        <row r="127">
          <cell r="N127" t="str">
            <v>HIPCA takes the form of an EBRD-managed multi-donor facility that deploys both repayable and non-repayable donor contributions across key focus areas (i.e. energy systems, green financial systems, cities and environmental infrastructure,  greenbuildings, sustainable connectivity, sustainable food systems, natural capital, and industrial decarbonisation) and regions (i.e. Central Asia, Eastern Europe and Caucasus, South-Eastern Europe and Southern and Eastern Mediterranean  region).The primary objectives of HIPCA are to (i) support investments and policy solutions that reduce or prevent greenhouse gas emissions and protect the environment, (ii) enhance adaptive capacity, strengthen resilience and reduce  vulnerability toclimate change, (iii) create and reinforce enabling environments that unlock the private sector to act as an agent for climate and environmental action. HIPCA targets both climate change and environmental degradation and  combines EBRD (andother) commercial financing with concessional co-financing, policy engagement and technical assistance.</v>
          </cell>
        </row>
        <row r="128">
          <cell r="N128" t="str">
            <v xml:space="preserve">The Vienna-based organisation "Sustainable Energy for All" (SEforALL) supports the implementation of Sustainable Development Goal 7. _x000D_
SEforALL operates under three global objectives: _x000D_
1. to ensure universal access to modern energy services_x000D_
2. to double global energy efficiency gains_x000D_
3. to double the share of renewable energy sources in the global energy mix. _x000D_
The Austrian contribution is to support the SEforALL organisation in two specific programmes "Women at the Forefront" and "Sustainable Cooling for All" to achieve these three objectives globally. </v>
          </cell>
        </row>
        <row r="129">
          <cell r="N129" t="str">
            <v>CJET aims at inciting and accelerating processes of ecologically sustainable economic transformation in beneficiary countries with the objective of creating new and better jobs. It supports reforms and programs that seek to improve countries’  investment climate in order to promote the entry and growth of competitive (incl. digital) firms and the expansion of competitive sectors in an environmentally friendly manner. Addressing climate change is one of three cross-cuttingpriorities  that CJET pursues, incl. through financing projects that foster “green competitiveness”, circular economy approaches, resource efficiency and green technologies. Gender is another cross-cutting priority and CJET will ensure thatits activities  pro-actively contribute to boosting women’s economic participation in line with the FCI Global Practice’s Gender Strategy and in close cooperation with the World Bank’s Gender Cross-Cutting Solution Area and the IFC GenderSecretariat.  Progress on both climate-related and gender-related objectives are also tracked and reported in CJET’s results framework.</v>
          </cell>
        </row>
        <row r="130">
          <cell r="N130" t="str">
            <v>The City Resilience Program (CRP) is implemented as part of the World Bank's umbrella program Global Facility for Disaster Reduction and Recovery (GFDRR). GFDRR is a global partnership that helps developing countries better understand and reduce  their vulnerability to natural hazards and climate change. The CRP specifically aims to increase urban resilience via three pillars of work: (i) Planning for Resilience, (ii) Financing for Resilience, and (iii) Partnerships for Resilience.  This contribution is earmarked for activities in the Europe and Central Asia (ECA) and Africa regions.</v>
          </cell>
        </row>
        <row r="131">
          <cell r="N131" t="str">
            <v>The Jobs Umbrella Multi-Donor Trust Fund (MDTF) finances activities and pilots, designed to deliver high-impact jobs solutions across countries. These solutions can be adapted to respond to the needs of various priority groups such as youth,  women, the poor, and those living in conflict- affected areas. Its high-level objectives are (a) to support WBG client countries in designing high impact jobs strategies, and (b) to advance global knowledge on effective jobs policies,  especially for vulnerable groups. In the new phase, which started in 2020, the Jobs MDTF retains its original objectives and expands its horizon to support large scale operationalization of the jobs agenda in the WBG. In its Results  Framework, the Jobs MDTF committed to ensure that a relevant share of its grants must address obstacles to better employment outcomes for women (e.g. lack of access to childcare services, existence of social norms/regulations that constrain  women’s participation/success in the labor market, etc.) and address labor market challenges in transitioning towards environmental sustainability (e.g. green reskilling, reliance on earning opportunities in polluting sectors or sectors  vulnerable to environmental shocks, etc.).</v>
          </cell>
        </row>
        <row r="132">
          <cell r="N132" t="str">
            <v>The Disaster Relief Emergency Fund (DREF) focuses on life saving support and emergency services before and immediately after a disaster. It allows National Red Cross and Red Crescent (RCRC) Societies to directly access international funding for  community action in all kinds of disasters when needs exceed the resources available at national level.</v>
          </cell>
        </row>
        <row r="133">
          <cell r="N133" t="str">
            <v>The JPO supports the World Bank’s green finance and financial stability agendas, which includes involvement in IFC’s 30 by 30 Zero Program and the World Bank Group’s Country Climate and Development Reports. The JPO assists countries in  integrating climate and other sustainability risks into supervisory practices. Furthermore, the JPO works on climate diagnostics and assessments and assess risks stemming from environmental sources helping countries to develop and deepen  green finance. The JPO’s work also includes supporting the refinement of climate risk and green finance country diagnostics, climate stress testing and more qualitative assessment methodologies of supervisory and green finance frameworks.</v>
          </cell>
        </row>
        <row r="134">
          <cell r="N134" t="str">
            <v>The JPO supports the Water Supply and Sanitation Global Solution Group of the Water Global Practice, which specifically focuses on achieving SDG 6 by sustaining water resources, delivering services and building resilience. The JPO will work  especially on (1) Utilities of the Future with the aim to drive innovation and the smart utilities agenda; (2) Water Secure Cities to support the technical design and climate smart approaches; as well as (3) on regional water programs to  engage in smart utilities and digital technologies.</v>
          </cell>
        </row>
        <row r="135">
          <cell r="N135" t="str">
            <v>The JPO is tasked to further strengthen the World Bank’s innovative decarbonization solutions in the transport sector, especially in the railway solutions area. The JPO participates in the development of methodologies for measuring emissions  savings in projects to access results‐based carbon financing and provide support for green transport projects.</v>
          </cell>
        </row>
        <row r="136">
          <cell r="N136" t="str">
            <v>Annual contribution 2022 towards the Trust Fund of the Montreal Protocol on Substances that deplete the Ozone Layer via a UNIDO implementation project. (Training for refrigeration technicians in developing countries)</v>
          </cell>
        </row>
        <row r="137">
          <cell r="N137" t="str">
            <v>Within the following preparatory project, UNIDO aims to make the Global Network of Regional Sustainable Energy Centres (GN-SEC) Platform fully operational and sustainable. The regional sustainable energy centres aim to accelerate the energy and  climate transformation by creating economies of scales, equal progress and spill-over effects between countries. Integrated and inclusive regional markets for sustainable energy and climate technology (SECT) products and services shall be  created by setting common targets, policies, standards and incentives, as well as by de-risking of investments through the provision of reliable data, analytics, bundling of projects and convening power. The GN-SEC centres play an important  role in setting domestic priorities, contribute to donor harmonization and coordination, as well as ensuring the sustainability and availability of results and deliverables after project closure.</v>
          </cell>
        </row>
        <row r="138">
          <cell r="N138" t="str">
            <v>The joint UNDP–UNEP Poverty-Environment Action (2018-2022) (PEA) programme aims at strengthening the integration of poverty-environment-climate objectives into policies, plans, regulations and investments of partner countries to accelerate  delivery of the 2030 Agenda and the SDGs.</v>
          </cell>
        </row>
        <row r="139">
          <cell r="N139" t="str">
            <v>Voluntary contribution towards the Renewable Energy and Energy Efficiency Partnership (REEEP) for project and administrative support</v>
          </cell>
        </row>
        <row r="140">
          <cell r="N140" t="str">
            <v>The target of the project is a Transition and Physical Climate Risks Impact Assessment on Loan Portfolio of ProCredit Group to define targets and strategies toward a net-zero emission and climate adapted portfolio. The group is an existing client  of OeEB. In cooperation with OeEB, the group has pushed ahead with a structured development of activities in the area of "Green Finance" in recent years (including environmental and social activities with a focus of climate related aspects).  The project thus follows the low carbon development plan. SGD 7, 13 and 17 apply.</v>
          </cell>
        </row>
        <row r="141">
          <cell r="N141" t="str">
            <v>Carbon Management-Education and Advisory for Climate Action – an ecumenical initiative for religious institutions, companies and individuals. Since 2011, Klima-Kollekte has been active on Climate Action in countries of the Global South (e.g. in  Uganda, Kenya, India, Bangladesh, Nicaragua, Cuba), with a focus on women and children (www.klima-kollekte.at)</v>
          </cell>
        </row>
        <row r="142">
          <cell r="N142" t="str">
            <v>Voluntary Austrian contribution to the UNFCCC Trust Fund for Participation, earmarked in support of female delegate participation</v>
          </cell>
        </row>
        <row r="143">
          <cell r="N143" t="str">
            <v>The framework agreement aims to provide technical assistance in the water and sanitation sector for selected ADC partner countries and for international partner organizations in order to ensure the high quality of the ADC-financed projects. In  addition, the BMEIA is to be supported in developing strategies for the water sector.</v>
          </cell>
        </row>
        <row r="144">
          <cell r="N144" t="str">
            <v>Contribution to ECOS/IAAI, earmarked for a two-year project on Action for Climate Empowerment (ACE) - ACE_AT Project. ACE_AT is a collaborative global effort towards strengthening ACE within and beyond the UNFCCC process. The goal is to empower  all members of society to engage in Climate Action and to change the perception on ACE. Specific needs and circumstances according to the different regions of the world will be taken into account. A special focus is on women and youth and  developing countries (geographical focus).</v>
          </cell>
        </row>
        <row r="145">
          <cell r="N145" t="str">
            <v>IUCN is a membership Union composed of both government and civil society organisations. It provides public, private and non-governmental organisations with the knowledge and tools that enable human progress, economic development and nature  conservation to take place together.</v>
          </cell>
        </row>
        <row r="146">
          <cell r="N146" t="str">
            <v>Contribution to the Kyoto Protocol</v>
          </cell>
        </row>
        <row r="147">
          <cell r="N147" t="str">
            <v>The primary purpose of the Trust Fund is to provide complementary support for the continued maintenance and calibration of the existing WMO Global Atmospheric Watch (GAW) ground-based stations for monitoring column ozone, ozone profiles and  ultra-violet radiation in developing countries and in countries with economies in transition (CEITs), to address balanced global coverage.</v>
          </cell>
        </row>
        <row r="148">
          <cell r="N148" t="str">
            <v>The main emphasis lies on capacity building and development of cross-national forest communication networks globally. Special training in forestry knowledge and information sharing is carried out with emphasis on the regions of Africa, Asia and  the Pazific as well as Latin America and the Caribbean.</v>
          </cell>
        </row>
        <row r="149">
          <cell r="N149" t="str">
            <v xml:space="preserve">Reduced conflict and enhanced resilience and peaceful coexistence of cross border communities at the Ethiopia-Kenya border. </v>
          </cell>
        </row>
        <row r="150">
          <cell r="N150" t="str">
            <v xml:space="preserve">Reduced conflict and enhanced resilience and peaceful coexistence of cross border communities at the Ethiopia-Kenya border. </v>
          </cell>
        </row>
        <row r="151">
          <cell r="N151" t="str">
            <v>Policy makers concur that for sustainable energy provision, diversity of sources and proper energy mix are desired. This study aims to produce bio-ethanol from sweet sorghum stalk that is grown in different parts of Africa. The work will  establish the optimum agronomic conditions for varieties of sweet sorghum in different agro-ecological zones (AEZ) in Africa (Ethiopia, Kenya and Uganda). It will achieve this by identifying the different cultivars grown in the selected  countries (agro ecological zones); characterize the Soil Crop Atmospheric parameters (for example soil: fertility, pH, physical properties-texture among others) suitable for production in each AEZ. Based on this, promising cultivars will be  grown in the (AEZ) identified.  The stalks from the best cultivar will be subjected to chemical processes, including the brix levels determinations, in order to determine the optimum conditions for bio-ethanol production at laboratory scale.  The best sweet sorghum cultivar in terms of brix levels will be selected for bulk production of planting materials. Quality testing and  characterization of the bio-ethanol will be done while considering chemical composition, Calorific value,  alcohol content, moisture content, ash content, flash point, specific gravity, sulfur content and total solid content in order to compare it with existing cooking fuels. The study findings will be of importance considering that the  bio-ethanol produced at the laboratory scale and best sweet sorghum cultivars can be up scaled to meet not only the food needs (grains) of most rural African communities but their energy and industrial needs (stalks) as well.</v>
          </cell>
        </row>
        <row r="152">
          <cell r="N152" t="str">
            <v>Policy makers concur that for sustainable energy provision, diversity of sources and proper energy mix are desired. This study aims to produce bio-ethanol from sweet sorghum stalk that is grown in different parts of Africa. The work will  establish the optimum agronomic conditions for varieties of sweet sorghum in different agro-ecological zones (AEZ) in Africa (Ethiopia, Kenya and Uganda). It will achieve this by identifying the different cultivars grown in the selected  countries (agro ecological zones); characterize the Soil Crop Atmospheric parameters (for example soil: fertility, pH, physical properties-texture among others) suitable for production in each AEZ. Based on this, promising cultivars will be  grown in the (AEZ) identified.  The stalks from the best cultivar will be subjected to chemical processes, including the brix levels determinations, in order to determine the optimum conditions for bio-ethanol production at laboratory scale.  The best sweet sorghum cultivar in terms of brix levels will be selected for bulk production of planting materials. Quality testing and  characterization of the bio-ethanol will be done while considering chemical composition, Calorific value,  alcohol content, moisture content, ash content, flash point, specific gravity, sulfur content and total solid content in order to compare it with existing cooking fuels. The study findings will be of importance considering that the  bio-ethanol produced at the laboratory scale and best sweet sorghum cultivars can be up scaled to meet not only the food needs (grains) of most rural African communities but their energy and industrial needs (stalks) as well.</v>
          </cell>
        </row>
        <row r="153">
          <cell r="N153" t="str">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ell>
        </row>
        <row r="154">
          <cell r="N154" t="str">
            <v>625 Families in remote villages in South Sudan shall receive solar panels especially for the school kids to extend the learning hours</v>
          </cell>
        </row>
        <row r="155">
          <cell r="N155" t="str">
            <v>SOLTRAIN+ contributes to the transformation of predominantly fossil based energy systems to sustainable, affordable and carbon-free systems, by promoting the use of renewable heating and cooling (RHC) technologies such as solar thermal, heat  pumps and energy efficiency measures. RHC demonstration systems in the buildings sector, industry/commerce, tourism and hospitals coupled with hands-on training are at the center of the initiative. The targeted countries are Botswana,  Lesotho, Namibia, South Africa and Zimbabwe. Through out-reach and awareness raising activities the SADC Centre for Renewable Energy and Energy Efficiency (SACREEE) will promote the expansion of the initiative to at least six additional SADC  member states during the implementation period and to all SADC countries in long-term.</v>
          </cell>
        </row>
        <row r="156">
          <cell r="N156" t="str">
            <v>SOLTRAIN+ contributes to the transformation of predominantly fossil based energy systems to sustainable, affordable and carbon-free systems, by promoting the use of renewable heating and cooling (RHC) technologies such as solar thermal, heat  pumps and energy efficiency measures. RHC demonstration systems in the buildings sector, industry/commerce, tourism and hospitals coupled with hands-on training are at the center of the initiative. The targeted countries are Botswana,  Lesotho, Namibia, South Africa and Zimbabwe. Through out-reach and awareness raising activities the SADC Centre for Renewable Energy and Energy Efficiency (SACREEE) will promote the expansion of the initiative to at least six additional SADC  member states during the implementation period and to all SADC countries in long-term.</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nnex III Table 1"/>
      <sheetName val="Annex III Table 2"/>
      <sheetName val="Annex III Table 3"/>
      <sheetName val="Annex III Template 1"/>
      <sheetName val="Annex IV Template 1"/>
      <sheetName val="Annex V Table 1"/>
      <sheetName val="Annex V Template 1"/>
      <sheetName val="List"/>
    </sheetNames>
    <sheetDataSet>
      <sheetData sheetId="0"/>
      <sheetData sheetId="1"/>
      <sheetData sheetId="2">
        <row r="22">
          <cell r="B22" t="str">
            <v>Multilateral</v>
          </cell>
          <cell r="E22" t="str">
            <v>ODA</v>
          </cell>
        </row>
        <row r="23">
          <cell r="B23" t="str">
            <v>Multilateral</v>
          </cell>
          <cell r="E23" t="str">
            <v>ODA</v>
          </cell>
        </row>
        <row r="24">
          <cell r="B24" t="str">
            <v>Multilateral</v>
          </cell>
          <cell r="E24" t="str">
            <v>ODA</v>
          </cell>
        </row>
        <row r="25">
          <cell r="B25" t="str">
            <v>Multilateral</v>
          </cell>
          <cell r="E25" t="str">
            <v>ODA</v>
          </cell>
        </row>
        <row r="26">
          <cell r="B26" t="str">
            <v>Multilateral</v>
          </cell>
          <cell r="E26" t="str">
            <v>ODA</v>
          </cell>
        </row>
        <row r="27">
          <cell r="B27" t="str">
            <v>Multilateral</v>
          </cell>
          <cell r="E27" t="str">
            <v>ODA</v>
          </cell>
        </row>
        <row r="28">
          <cell r="B28" t="str">
            <v>Multilateral</v>
          </cell>
          <cell r="E28" t="str">
            <v>ODA</v>
          </cell>
        </row>
        <row r="29">
          <cell r="B29" t="str">
            <v>Multilateral</v>
          </cell>
          <cell r="E29" t="str">
            <v>ODA</v>
          </cell>
        </row>
        <row r="30">
          <cell r="B30" t="str">
            <v>Multilateral</v>
          </cell>
          <cell r="E30" t="str">
            <v>ODA</v>
          </cell>
        </row>
        <row r="31">
          <cell r="B31" t="str">
            <v>Multilateral</v>
          </cell>
          <cell r="E31" t="str">
            <v>ODA</v>
          </cell>
        </row>
        <row r="32">
          <cell r="B32" t="str">
            <v>Multilateral</v>
          </cell>
          <cell r="E32" t="str">
            <v>ODA</v>
          </cell>
        </row>
        <row r="33">
          <cell r="B33" t="str">
            <v>Multilateral</v>
          </cell>
          <cell r="E33" t="str">
            <v>ODA</v>
          </cell>
        </row>
        <row r="34">
          <cell r="B34" t="str">
            <v>Multilateral</v>
          </cell>
          <cell r="E34" t="str">
            <v>ODA</v>
          </cell>
        </row>
        <row r="35">
          <cell r="B35" t="str">
            <v>Multilateral</v>
          </cell>
          <cell r="E35" t="str">
            <v>ODA</v>
          </cell>
        </row>
        <row r="36">
          <cell r="B36" t="str">
            <v>Multilateral</v>
          </cell>
          <cell r="E36" t="str">
            <v>ODA</v>
          </cell>
        </row>
        <row r="37">
          <cell r="B37" t="str">
            <v>Multilateral</v>
          </cell>
          <cell r="E37" t="str">
            <v>ODA</v>
          </cell>
        </row>
        <row r="38">
          <cell r="B38" t="str">
            <v>Multilateral</v>
          </cell>
          <cell r="E38" t="str">
            <v>ODA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æ¸¸ã´ã·ãã¯ Light"/>
        <a:font script="Hang" typeface="ë§ì ê³ ë"/>
        <a:font script="Hans" typeface="ç­çº¿ Light"/>
        <a:font script="Hant" typeface="æ°ç´°æé«"/>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æ¸¸ã´ã·ãã¯"/>
        <a:font script="Hang" typeface="ë§ì ê³ ë"/>
        <a:font script="Hans" typeface="ç­çº¿"/>
        <a:font script="Hant" typeface="æ°ç´°æé«"/>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zoomScale="140" workbookViewId="0">
      <selection activeCell="C24" sqref="C24"/>
    </sheetView>
  </sheetViews>
  <sheetFormatPr baseColWidth="10" defaultColWidth="8.5703125" defaultRowHeight="11.45" customHeight="1" x14ac:dyDescent="0.2"/>
  <cols>
    <col min="1" max="1" width="10.140625" style="1" customWidth="1"/>
    <col min="2" max="2" width="3.42578125" style="1" customWidth="1"/>
    <col min="3" max="3" width="8.5703125" style="1" customWidth="1"/>
    <col min="4" max="16384" width="8.5703125" style="1"/>
  </cols>
  <sheetData>
    <row r="1" spans="1:3" ht="11.45" customHeight="1" x14ac:dyDescent="0.2">
      <c r="A1" s="2" t="s">
        <v>0</v>
      </c>
    </row>
    <row r="3" spans="1:3" ht="11.45" customHeight="1" x14ac:dyDescent="0.2">
      <c r="A3" s="3"/>
    </row>
    <row r="4" spans="1:3" ht="11.45" customHeight="1" x14ac:dyDescent="0.2">
      <c r="A4" s="4" t="s">
        <v>1</v>
      </c>
      <c r="C4" s="2" t="s">
        <v>2</v>
      </c>
    </row>
    <row r="5" spans="1:3" ht="11.45" customHeight="1" x14ac:dyDescent="0.2">
      <c r="A5" s="4" t="s">
        <v>3</v>
      </c>
    </row>
    <row r="6" spans="1:3" ht="11.45" customHeight="1" x14ac:dyDescent="0.2">
      <c r="A6" s="3" t="s">
        <v>4</v>
      </c>
    </row>
    <row r="7" spans="1:3" ht="11.45" customHeight="1" x14ac:dyDescent="0.2">
      <c r="A7" s="3" t="s">
        <v>5</v>
      </c>
    </row>
    <row r="8" spans="1:3" ht="11.45" customHeight="1" x14ac:dyDescent="0.2">
      <c r="A8" s="3" t="s">
        <v>6</v>
      </c>
    </row>
    <row r="9" spans="1:3" ht="11.45" customHeight="1" x14ac:dyDescent="0.2">
      <c r="A9" s="3" t="s">
        <v>7</v>
      </c>
    </row>
    <row r="10" spans="1:3" ht="15" x14ac:dyDescent="0.25">
      <c r="A10" s="3" t="s">
        <v>8</v>
      </c>
      <c r="C10" t="s">
        <v>9</v>
      </c>
    </row>
    <row r="11" spans="1:3" ht="15" x14ac:dyDescent="0.25">
      <c r="A11" s="3" t="s">
        <v>10</v>
      </c>
      <c r="C11" t="s">
        <v>9</v>
      </c>
    </row>
    <row r="12" spans="1:3" ht="11.45" customHeight="1" x14ac:dyDescent="0.2">
      <c r="A12" s="3" t="s">
        <v>11</v>
      </c>
    </row>
    <row r="13" spans="1:3" ht="11.45" customHeight="1" x14ac:dyDescent="0.2">
      <c r="A13" s="3" t="s">
        <v>12</v>
      </c>
    </row>
    <row r="14" spans="1:3" ht="11.45" customHeight="1" x14ac:dyDescent="0.2">
      <c r="A14" s="4" t="s">
        <v>13</v>
      </c>
      <c r="B14" s="4"/>
    </row>
    <row r="16" spans="1:3" ht="11.45" customHeight="1" x14ac:dyDescent="0.2">
      <c r="A16" s="5"/>
    </row>
  </sheetData>
  <hyperlinks>
    <hyperlink ref="A6" location="'Table1_2021'!A1" display="Table1_2021"/>
    <hyperlink ref="A7" location="'Table1_2022'!A1" display="Table1_2022"/>
    <hyperlink ref="A8" location="'Table2_2021'!A1" display="Table2_2021"/>
    <hyperlink ref="A9" location="'Table2_2022'!A1" display="Table2_2022"/>
    <hyperlink ref="A10" location="'Table3_2021'!A1" display="Table3_2021"/>
    <hyperlink ref="A11" location="'Table3_2022'!A1" display="Table3_2022"/>
    <hyperlink ref="A12" location="'Table4'!A1" display="Table4"/>
    <hyperlink ref="A13" location="'Table5'!A1" display="Table5"/>
  </hyperlinks>
  <pageMargins left="0.7" right="0.7" top="0.75" bottom="0.75" header="0.3" footer="0.3"/>
  <pageSetup orientation="portrait" horizontalDpi="4294967293" verticalDpi="4294967293"/>
  <ignoredErrors>
    <ignoredError sqref="A1:C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6"/>
  <sheetViews>
    <sheetView showGridLines="0" zoomScaleNormal="100" workbookViewId="0">
      <selection activeCell="B4" sqref="B4"/>
    </sheetView>
  </sheetViews>
  <sheetFormatPr baseColWidth="10" defaultColWidth="9.140625" defaultRowHeight="11.45" customHeight="1" x14ac:dyDescent="0.2"/>
  <cols>
    <col min="1" max="1" width="2.42578125" style="1" customWidth="1"/>
    <col min="2" max="2" width="23" style="1" customWidth="1"/>
    <col min="3" max="3" width="20.7109375" style="1" customWidth="1"/>
    <col min="4" max="16" width="11.42578125" style="1" customWidth="1"/>
    <col min="17" max="17" width="40.7109375" style="1" customWidth="1"/>
    <col min="18" max="18" width="9.140625" style="1" customWidth="1"/>
    <col min="19" max="16384" width="9.140625" style="1"/>
  </cols>
  <sheetData>
    <row r="1" spans="2:17" ht="15.95" customHeight="1" x14ac:dyDescent="0.25">
      <c r="B1" s="6" t="s">
        <v>14</v>
      </c>
      <c r="C1" s="6"/>
    </row>
    <row r="2" spans="2:17" ht="15.95" customHeight="1" x14ac:dyDescent="0.25">
      <c r="B2" s="7" t="s">
        <v>15</v>
      </c>
      <c r="C2" s="8"/>
      <c r="D2" s="9"/>
      <c r="I2" s="7" t="s">
        <v>16</v>
      </c>
      <c r="J2" s="7" t="s">
        <v>17</v>
      </c>
    </row>
    <row r="3" spans="2:17" ht="15.95" customHeight="1" x14ac:dyDescent="0.2">
      <c r="B3" s="10" t="s">
        <v>18</v>
      </c>
      <c r="C3" s="11">
        <v>0.95</v>
      </c>
    </row>
    <row r="4" spans="2:17" ht="15.95" customHeight="1" x14ac:dyDescent="0.2">
      <c r="B4" s="12"/>
      <c r="C4" s="12"/>
    </row>
    <row r="5" spans="2:17" ht="12" x14ac:dyDescent="0.2">
      <c r="B5" s="13" t="s">
        <v>19</v>
      </c>
      <c r="C5" s="14"/>
    </row>
    <row r="6" spans="2:17" ht="12" x14ac:dyDescent="0.2">
      <c r="B6" s="13"/>
      <c r="C6" s="14"/>
    </row>
    <row r="7" spans="2:17" s="20" customFormat="1" ht="64.7" customHeight="1" x14ac:dyDescent="0.2">
      <c r="B7" s="15" t="s">
        <v>437</v>
      </c>
      <c r="C7" s="15" t="s">
        <v>20</v>
      </c>
      <c r="D7" s="16" t="s">
        <v>21</v>
      </c>
      <c r="E7" s="17"/>
      <c r="F7" s="17"/>
      <c r="G7" s="18"/>
      <c r="H7" s="15" t="s">
        <v>22</v>
      </c>
      <c r="I7" s="15" t="s">
        <v>23</v>
      </c>
      <c r="J7" s="15" t="s">
        <v>24</v>
      </c>
      <c r="K7" s="15" t="s">
        <v>25</v>
      </c>
      <c r="L7" s="15" t="s">
        <v>26</v>
      </c>
      <c r="M7" s="15" t="s">
        <v>27</v>
      </c>
      <c r="N7" s="15" t="s">
        <v>438</v>
      </c>
      <c r="O7" s="15" t="s">
        <v>28</v>
      </c>
      <c r="P7" s="19" t="s">
        <v>29</v>
      </c>
      <c r="Q7" s="15" t="s">
        <v>30</v>
      </c>
    </row>
    <row r="8" spans="2:17" s="20" customFormat="1" ht="23.45" customHeight="1" x14ac:dyDescent="0.2">
      <c r="B8" s="21"/>
      <c r="C8" s="21"/>
      <c r="D8" s="22" t="s">
        <v>31</v>
      </c>
      <c r="E8" s="23"/>
      <c r="F8" s="22" t="s">
        <v>32</v>
      </c>
      <c r="G8" s="23"/>
      <c r="H8" s="21"/>
      <c r="I8" s="21"/>
      <c r="J8" s="21"/>
      <c r="K8" s="21"/>
      <c r="L8" s="21"/>
      <c r="M8" s="21"/>
      <c r="N8" s="21"/>
      <c r="O8" s="21"/>
      <c r="P8" s="24"/>
      <c r="Q8" s="21"/>
    </row>
    <row r="9" spans="2:17" s="20" customFormat="1" ht="23.1" customHeight="1" x14ac:dyDescent="0.2">
      <c r="B9" s="25"/>
      <c r="C9" s="25"/>
      <c r="D9" s="26" t="s">
        <v>33</v>
      </c>
      <c r="E9" s="27" t="s">
        <v>34</v>
      </c>
      <c r="F9" s="26" t="s">
        <v>33</v>
      </c>
      <c r="G9" s="27" t="s">
        <v>34</v>
      </c>
      <c r="H9" s="25"/>
      <c r="I9" s="25"/>
      <c r="J9" s="25"/>
      <c r="K9" s="25"/>
      <c r="L9" s="25"/>
      <c r="M9" s="25"/>
      <c r="N9" s="25"/>
      <c r="O9" s="25"/>
      <c r="P9" s="28"/>
      <c r="Q9" s="21"/>
    </row>
    <row r="10" spans="2:17" ht="132" x14ac:dyDescent="0.2">
      <c r="B10" s="29" t="s">
        <v>67</v>
      </c>
      <c r="C10" s="32" t="s">
        <v>317</v>
      </c>
      <c r="D10" s="100">
        <v>26633334</v>
      </c>
      <c r="E10" s="100">
        <v>28035088.421052635</v>
      </c>
      <c r="F10" s="30" t="s">
        <v>36</v>
      </c>
      <c r="G10" s="30" t="s">
        <v>36</v>
      </c>
      <c r="H10" s="32" t="s">
        <v>37</v>
      </c>
      <c r="I10" s="29" t="s">
        <v>38</v>
      </c>
      <c r="J10" s="29" t="s">
        <v>61</v>
      </c>
      <c r="K10" s="29" t="s">
        <v>54</v>
      </c>
      <c r="L10" s="29" t="s">
        <v>41</v>
      </c>
      <c r="M10" s="32" t="s">
        <v>42</v>
      </c>
      <c r="N10" s="29">
        <v>23240</v>
      </c>
      <c r="O10" s="32" t="s">
        <v>820</v>
      </c>
      <c r="P10" s="32" t="s">
        <v>820</v>
      </c>
      <c r="Q10" s="32" t="str">
        <f>'[1]Annex III Table 1'!N20</f>
        <v>The credit is for financing a wind farm in Serbia with total cost USD 137 million. The purpose is the construction and operation of a 103 MW wind power plant. The project hence facilitates the reduction of GHG emissions through creating sources  for renewable energy production. Serbia's NDC specify the country's target to increase its ambition to the GHG emission reduction by 13.2% compared to 2010 level. The project thus supports the fight against climate change and contributes to  the goal of the low carbon development path. SDG 7, 13, 17 apply.</v>
      </c>
    </row>
    <row r="11" spans="2:17" ht="108" x14ac:dyDescent="0.2">
      <c r="B11" s="29" t="s">
        <v>67</v>
      </c>
      <c r="C11" s="32" t="s">
        <v>318</v>
      </c>
      <c r="D11" s="100">
        <v>12500000</v>
      </c>
      <c r="E11" s="100">
        <v>13157894.736842105</v>
      </c>
      <c r="F11" s="30" t="s">
        <v>36</v>
      </c>
      <c r="G11" s="30" t="s">
        <v>36</v>
      </c>
      <c r="H11" s="32" t="s">
        <v>37</v>
      </c>
      <c r="I11" s="29" t="s">
        <v>38</v>
      </c>
      <c r="J11" s="29" t="s">
        <v>39</v>
      </c>
      <c r="K11" s="29" t="s">
        <v>54</v>
      </c>
      <c r="L11" s="29" t="s">
        <v>41</v>
      </c>
      <c r="M11" s="32" t="s">
        <v>63</v>
      </c>
      <c r="N11" s="29">
        <v>32120</v>
      </c>
      <c r="O11" s="32" t="s">
        <v>820</v>
      </c>
      <c r="P11" s="32" t="s">
        <v>820</v>
      </c>
      <c r="Q11" s="32" t="str">
        <f>'[1]Annex III Table 1'!N21</f>
        <v>Provision of a loan to the company and Metalfer Steelworks for production investments, renewable energy (photovoltaic), environmental measures (water treatment plant, energy efficiency and emission reduction). The GHG emission reduction target  presented in Serbia's NDC is determined based on the Draft Low Carbon Development Strategy (LCDS), while its achievement is defined by an accompanying Action Plan. SDG 7, 13 and 17 apply.</v>
      </c>
    </row>
    <row r="12" spans="2:17" ht="228" x14ac:dyDescent="0.2">
      <c r="B12" s="29" t="s">
        <v>67</v>
      </c>
      <c r="C12" s="32" t="s">
        <v>319</v>
      </c>
      <c r="D12" s="100">
        <v>7500000</v>
      </c>
      <c r="E12" s="100">
        <v>7894736.8421052638</v>
      </c>
      <c r="F12" s="30" t="s">
        <v>36</v>
      </c>
      <c r="G12" s="30" t="s">
        <v>36</v>
      </c>
      <c r="H12" s="32" t="s">
        <v>37</v>
      </c>
      <c r="I12" s="29" t="s">
        <v>38</v>
      </c>
      <c r="J12" s="29" t="s">
        <v>39</v>
      </c>
      <c r="K12" s="29" t="s">
        <v>54</v>
      </c>
      <c r="L12" s="29" t="s">
        <v>434</v>
      </c>
      <c r="M12" s="32" t="s">
        <v>63</v>
      </c>
      <c r="N12" s="29">
        <v>32162</v>
      </c>
      <c r="O12" s="32" t="s">
        <v>820</v>
      </c>
      <c r="P12" s="32" t="s">
        <v>820</v>
      </c>
      <c r="Q12" s="32" t="str">
        <f>'[1]Annex III Table 1'!N22</f>
        <v>Credit for production expansion, wastewater treatment (sewage treatment plant) and energy efficiency. With this credit line, OeEB supports the project/partner in the implementation of energy efficiency measures by retrofitting individual  production units, reducing greenhouse gas emissions and energy consumption through the use of more environmentally friendly technologies. In addition, the project helps to make a contribution to improving the environment, thanks to  investments in production technologies that use less water. The projectmakes a contribution to climate protection and adaptation to climate change and thus support the fight against climate change. Also Serbia's NDCs address the aim of GHG  emission reduction by 9,8% until 2030 compared to base-year (1990) emissions and further the needs for adaptation measures. The project thus contributes to the fight against climate change and follow the low carbon development path. SDG 1, 7,  13, 17 apply.</v>
      </c>
    </row>
    <row r="13" spans="2:17" ht="264" x14ac:dyDescent="0.2">
      <c r="B13" s="29" t="s">
        <v>67</v>
      </c>
      <c r="C13" s="32" t="s">
        <v>320</v>
      </c>
      <c r="D13" s="100">
        <v>9945</v>
      </c>
      <c r="E13" s="100">
        <v>10468.42105263158</v>
      </c>
      <c r="F13" s="30" t="s">
        <v>36</v>
      </c>
      <c r="G13" s="30" t="s">
        <v>36</v>
      </c>
      <c r="H13" s="32" t="s">
        <v>37</v>
      </c>
      <c r="I13" s="29" t="s">
        <v>38</v>
      </c>
      <c r="J13" s="29" t="s">
        <v>39</v>
      </c>
      <c r="K13" s="29" t="s">
        <v>40</v>
      </c>
      <c r="L13" s="29" t="s">
        <v>41</v>
      </c>
      <c r="M13" s="32" t="s">
        <v>45</v>
      </c>
      <c r="N13" s="29">
        <v>41010</v>
      </c>
      <c r="O13" s="32" t="s">
        <v>820</v>
      </c>
      <c r="P13" s="32" t="s">
        <v>820</v>
      </c>
      <c r="Q13" s="32" t="str">
        <f>'[1]Annex III Table 1'!N23</f>
        <v>The main focus of the initiative in Serbia organized by ICEP in cooperation with the Austrian Development Agency, the German Society for International Cooperation (GIZ), the Austrian Research Promotion Agency and the Upper Austrian Cleantech  Cluster in September 2022 was to strengthen cooperation with the country, especially in the circular waste management sector. Serbia faces numerous challenges in this area along the value chain, from waste collection and separation to  productive use, for example for energy purposes.  Improving the value chain for biogenic residues can open up new income opportunities or, for example, access to renewable energy sources for the local population and is therefore a lever for  achieving the SDGs. The aim of the process was to promote joint cooperation, especially between Austrian and Serbian partners, in order to co-create solutions for the local context (Web:  https://www.lab-of-tomorrow.com/challenges/challenge/wastemanagement-serbia and https://www.ecotechnology.at/de/content/exportinitiative ).</v>
      </c>
    </row>
    <row r="14" spans="2:17" ht="336" x14ac:dyDescent="0.2">
      <c r="B14" s="29" t="s">
        <v>89</v>
      </c>
      <c r="C14" s="32" t="s">
        <v>321</v>
      </c>
      <c r="D14" s="100">
        <v>24375</v>
      </c>
      <c r="E14" s="100">
        <v>25657.894736842107</v>
      </c>
      <c r="F14" s="30" t="s">
        <v>36</v>
      </c>
      <c r="G14" s="30" t="s">
        <v>36</v>
      </c>
      <c r="H14" s="32" t="s">
        <v>37</v>
      </c>
      <c r="I14" s="29" t="s">
        <v>38</v>
      </c>
      <c r="J14" s="29" t="s">
        <v>39</v>
      </c>
      <c r="K14" s="29" t="s">
        <v>40</v>
      </c>
      <c r="L14" s="29" t="s">
        <v>434</v>
      </c>
      <c r="M14" s="32" t="s">
        <v>63</v>
      </c>
      <c r="N14" s="29">
        <v>32130</v>
      </c>
      <c r="O14" s="32" t="s">
        <v>820</v>
      </c>
      <c r="P14" s="32" t="s">
        <v>820</v>
      </c>
      <c r="Q14" s="32" t="str">
        <f>'[1]Annex III Table 1'!N24</f>
        <v>E&amp;S support for project aiming at Financing of the construction of an oak panels production in North Macedonia. Due to the potential high Environmental and Social risks connected to the planned investment of OeEB, an Environmental and Social Due  Diligence (ESDD), including on-site visits of the location of (planned) production and supplier are necessary. The client plans the construction of a production plant and procurement of equipment for production of Oak edged glued panels meant  for manufacturers of stairs and the furniture industry in a Free Economic Zone (FEZ) close to Skopje. Due to the potential high Environmental and Social risks connected to the investment of OeEB, an Environmental and Social Due Diligence  Support (ESDD) are necessary, including the identification of gaps and develop an Environmental and Social Action Plan (ESAP). This will futher include the check of plausibilities of existing Co2 emission reduction calculations, incl.  Assumptions on fossil fuel replacement, current rate of wood waste at the source and incorporation of emissions due tot he transport and shipping to ist final destination; coducting a high-level climate change risk assessment focusing on main  physical and transitional risk of the project. The country's updated NDC specify an Action Plan on Renewable Energy Sources. The project thus support the low carbon development path and contributes to the fight against climate change. SDG 1,  13 and 17 apply.</v>
      </c>
    </row>
    <row r="15" spans="2:17" ht="60" x14ac:dyDescent="0.2">
      <c r="B15" s="29" t="s">
        <v>312</v>
      </c>
      <c r="C15" s="32" t="s">
        <v>322</v>
      </c>
      <c r="D15" s="100">
        <v>500000</v>
      </c>
      <c r="E15" s="100">
        <v>526315.78947368427</v>
      </c>
      <c r="F15" s="30" t="s">
        <v>36</v>
      </c>
      <c r="G15" s="30" t="s">
        <v>36</v>
      </c>
      <c r="H15" s="32" t="s">
        <v>37</v>
      </c>
      <c r="I15" s="29" t="s">
        <v>38</v>
      </c>
      <c r="J15" s="29" t="s">
        <v>39</v>
      </c>
      <c r="K15" s="29" t="s">
        <v>40</v>
      </c>
      <c r="L15" s="29" t="s">
        <v>41</v>
      </c>
      <c r="M15" s="32" t="s">
        <v>45</v>
      </c>
      <c r="N15" s="29">
        <v>43010</v>
      </c>
      <c r="O15" s="32" t="s">
        <v>820</v>
      </c>
      <c r="P15" s="32" t="s">
        <v>820</v>
      </c>
      <c r="Q15" s="32" t="str">
        <f>'[1]Annex III Table 1'!N25</f>
        <v>WBJF is part of a blending facility that supports the identification and preparation of investments in energy, transport, environment, social and digital infrastructure in Western Balkan countries, including with the aim to reduce carbon emissions.</v>
      </c>
    </row>
    <row r="16" spans="2:17" ht="156" x14ac:dyDescent="0.2">
      <c r="B16" s="29" t="s">
        <v>64</v>
      </c>
      <c r="C16" s="32" t="s">
        <v>323</v>
      </c>
      <c r="D16" s="100">
        <v>5000000</v>
      </c>
      <c r="E16" s="100">
        <v>5263157.8947368423</v>
      </c>
      <c r="F16" s="30" t="s">
        <v>36</v>
      </c>
      <c r="G16" s="30" t="s">
        <v>36</v>
      </c>
      <c r="H16" s="32" t="s">
        <v>37</v>
      </c>
      <c r="I16" s="29" t="s">
        <v>38</v>
      </c>
      <c r="J16" s="29" t="s">
        <v>39</v>
      </c>
      <c r="K16" s="29" t="s">
        <v>40</v>
      </c>
      <c r="L16" s="29" t="s">
        <v>434</v>
      </c>
      <c r="M16" s="32" t="s">
        <v>45</v>
      </c>
      <c r="N16" s="29">
        <v>43030</v>
      </c>
      <c r="O16" s="32" t="s">
        <v>820</v>
      </c>
      <c r="P16" s="32" t="s">
        <v>820</v>
      </c>
      <c r="Q16" s="32" t="str">
        <f>'[1]Annex III Table 1'!N26</f>
        <v>SURGE is the World Bank's Umbrella Trust Fund for sustainable urbanisation. The Austrian contribution specifically funds the ECA Cities &amp; Climate Program, a funding window under SURGE, which (i) provides technical assistance to support client  countries in preparing and implementing urban climate mitigation and adaptation investments; and (ii) supports knowledge exchange and generation to inform operational work on urban climate mitigation and adaptation. The geographic focus is on  ECA countries, with a focus on the Western Balkans, Central Asia, South Caucasus and the Ukraine. There is cross-cutting support from the Cities4Biodiversity initiative.</v>
      </c>
    </row>
    <row r="17" spans="2:17" ht="96" x14ac:dyDescent="0.2">
      <c r="B17" s="29" t="s">
        <v>64</v>
      </c>
      <c r="C17" s="32" t="s">
        <v>324</v>
      </c>
      <c r="D17" s="100">
        <v>3000000</v>
      </c>
      <c r="E17" s="100">
        <v>3157894.7368421056</v>
      </c>
      <c r="F17" s="30" t="s">
        <v>36</v>
      </c>
      <c r="G17" s="30" t="s">
        <v>36</v>
      </c>
      <c r="H17" s="32" t="s">
        <v>37</v>
      </c>
      <c r="I17" s="29" t="s">
        <v>38</v>
      </c>
      <c r="J17" s="29" t="s">
        <v>39</v>
      </c>
      <c r="K17" s="29" t="s">
        <v>40</v>
      </c>
      <c r="L17" s="29" t="s">
        <v>434</v>
      </c>
      <c r="M17" s="32" t="s">
        <v>65</v>
      </c>
      <c r="N17" s="29">
        <v>24010</v>
      </c>
      <c r="O17" s="32" t="s">
        <v>820</v>
      </c>
      <c r="P17" s="32" t="s">
        <v>820</v>
      </c>
      <c r="Q17" s="32" t="str">
        <f>'[1]Annex III Table 1'!N27</f>
        <v>This program will focus on: 1) creating regulatory frameworks for sustainable finance; 2) developing the supply of green finance through advisory work; and 3) working with the private sector to implement sustainable sector-specific subprojects,  including climate smart agriculture practices fostering biodiversity relating to family farms, micro, small and medium sized farms/agribusinesses, as well as manufacturing.</v>
      </c>
    </row>
    <row r="18" spans="2:17" ht="192" x14ac:dyDescent="0.2">
      <c r="B18" s="29" t="s">
        <v>64</v>
      </c>
      <c r="C18" s="32" t="s">
        <v>325</v>
      </c>
      <c r="D18" s="100">
        <v>2000000</v>
      </c>
      <c r="E18" s="100">
        <v>2105263.1578947371</v>
      </c>
      <c r="F18" s="30" t="s">
        <v>36</v>
      </c>
      <c r="G18" s="30" t="s">
        <v>36</v>
      </c>
      <c r="H18" s="32" t="s">
        <v>37</v>
      </c>
      <c r="I18" s="29" t="s">
        <v>38</v>
      </c>
      <c r="J18" s="29" t="s">
        <v>39</v>
      </c>
      <c r="K18" s="29" t="s">
        <v>40</v>
      </c>
      <c r="L18" s="29" t="s">
        <v>434</v>
      </c>
      <c r="M18" s="32" t="s">
        <v>45</v>
      </c>
      <c r="N18" s="29">
        <v>41010</v>
      </c>
      <c r="O18" s="32" t="s">
        <v>820</v>
      </c>
      <c r="P18" s="32" t="s">
        <v>820</v>
      </c>
      <c r="Q18" s="32" t="str">
        <f>'[1]Annex III Table 1'!N28</f>
        <v>The Climate Support Facility (CSF) is a multi-donor trust fund managed by the Climate Change Group of the World Bank. The Western Balkans Green Recovery Program is a special window of the CSF, which supports the countries of the Western Balkans  in their efforts to accelerate climate action and green growth initiatives in the context of a post-COVID-19 green recovery. It does so via supporting (i) policy and regulatory reform to put the economy on a more sustainable, and resilient  growth path; (ii) integrated approaches to air quality management and climate change mitigation in the countries of the region; and (iii) mainstreaming resilience in selected sectors. With this contribution the geographic focus of the window  is extended to the Europe and Central Asia (ECA) region ("Western Balkans plus").</v>
      </c>
    </row>
    <row r="19" spans="2:17" ht="120" x14ac:dyDescent="0.2">
      <c r="B19" s="29" t="s">
        <v>64</v>
      </c>
      <c r="C19" s="32" t="s">
        <v>326</v>
      </c>
      <c r="D19" s="100">
        <v>1500000</v>
      </c>
      <c r="E19" s="100">
        <v>1578947.3684210528</v>
      </c>
      <c r="F19" s="30" t="s">
        <v>36</v>
      </c>
      <c r="G19" s="30" t="s">
        <v>36</v>
      </c>
      <c r="H19" s="32" t="s">
        <v>37</v>
      </c>
      <c r="I19" s="29" t="s">
        <v>38</v>
      </c>
      <c r="J19" s="29" t="s">
        <v>39</v>
      </c>
      <c r="K19" s="29" t="s">
        <v>40</v>
      </c>
      <c r="L19" s="29" t="s">
        <v>434</v>
      </c>
      <c r="M19" s="32" t="s">
        <v>59</v>
      </c>
      <c r="N19" s="29">
        <v>31220</v>
      </c>
      <c r="O19" s="32" t="s">
        <v>820</v>
      </c>
      <c r="P19" s="32" t="s">
        <v>820</v>
      </c>
      <c r="Q19" s="32" t="str">
        <f>'[1]Annex III Table 1'!N29</f>
        <v>The long-term impact is to contribute to climate change mitigation and sustainable development and to improve the living conditions of rural communities in the Western Balkans region along the Drin River, through strengthened Integrated Forest  Management (IFM). The overall outcome of the project will be increased socio-economic and environmental benefits for local communities through ecosystem services, strengthened by the application of IFM methods, afforestation and the  protection of biodiversity.</v>
      </c>
    </row>
    <row r="20" spans="2:17" ht="72" x14ac:dyDescent="0.2">
      <c r="B20" s="29" t="s">
        <v>64</v>
      </c>
      <c r="C20" s="32" t="s">
        <v>327</v>
      </c>
      <c r="D20" s="100">
        <v>720000</v>
      </c>
      <c r="E20" s="100">
        <v>757894.73684210528</v>
      </c>
      <c r="F20" s="30" t="s">
        <v>36</v>
      </c>
      <c r="G20" s="30" t="s">
        <v>36</v>
      </c>
      <c r="H20" s="32" t="s">
        <v>37</v>
      </c>
      <c r="I20" s="29" t="s">
        <v>38</v>
      </c>
      <c r="J20" s="29" t="s">
        <v>39</v>
      </c>
      <c r="K20" s="29" t="s">
        <v>40</v>
      </c>
      <c r="L20" s="29" t="s">
        <v>434</v>
      </c>
      <c r="M20" s="32" t="s">
        <v>98</v>
      </c>
      <c r="N20" s="29">
        <v>15170</v>
      </c>
      <c r="O20" s="32" t="s">
        <v>820</v>
      </c>
      <c r="P20" s="32" t="s">
        <v>820</v>
      </c>
      <c r="Q20" s="32" t="str">
        <f>'[1]Annex III Table 1'!N30</f>
        <v>The objective of the project is to improve public commitments for gender responsive climate action and increase available financing to implement gender-responsive climate action in the Western Balkans region and Moldova.</v>
      </c>
    </row>
    <row r="21" spans="2:17" ht="108" x14ac:dyDescent="0.2">
      <c r="B21" s="29" t="s">
        <v>64</v>
      </c>
      <c r="C21" s="32" t="s">
        <v>328</v>
      </c>
      <c r="D21" s="100">
        <v>500000</v>
      </c>
      <c r="E21" s="100">
        <v>526315.78947368427</v>
      </c>
      <c r="F21" s="30" t="s">
        <v>36</v>
      </c>
      <c r="G21" s="30" t="s">
        <v>36</v>
      </c>
      <c r="H21" s="32" t="s">
        <v>37</v>
      </c>
      <c r="I21" s="29" t="s">
        <v>38</v>
      </c>
      <c r="J21" s="29" t="s">
        <v>39</v>
      </c>
      <c r="K21" s="29" t="s">
        <v>40</v>
      </c>
      <c r="L21" s="29" t="s">
        <v>434</v>
      </c>
      <c r="M21" s="32" t="s">
        <v>45</v>
      </c>
      <c r="N21" s="29">
        <v>41010</v>
      </c>
      <c r="O21" s="32" t="s">
        <v>820</v>
      </c>
      <c r="P21" s="32" t="s">
        <v>820</v>
      </c>
      <c r="Q21" s="32" t="str">
        <f>'[1]Annex III Table 1'!N31</f>
        <v xml:space="preserve">The project promotes the transition of the Western Balkan countries to modern, resource-efficient and competitive economies, where growth is decoupled from greenhouse gas emissions, resource consumption and waste generation, and climate  resilience is pursued. It aims to help the six countries of the Western Balkans implement the Green Agenda, fulfill their commitment to put the countries on a more sustainable path and become climate neutral by 2050. </v>
      </c>
    </row>
    <row r="22" spans="2:17" ht="84" x14ac:dyDescent="0.2">
      <c r="B22" s="29" t="s">
        <v>64</v>
      </c>
      <c r="C22" s="32" t="s">
        <v>329</v>
      </c>
      <c r="D22" s="100">
        <v>15000</v>
      </c>
      <c r="E22" s="100">
        <v>15789.473684210527</v>
      </c>
      <c r="F22" s="30" t="s">
        <v>36</v>
      </c>
      <c r="G22" s="30" t="s">
        <v>36</v>
      </c>
      <c r="H22" s="32" t="s">
        <v>37</v>
      </c>
      <c r="I22" s="29" t="s">
        <v>38</v>
      </c>
      <c r="J22" s="29" t="s">
        <v>39</v>
      </c>
      <c r="K22" s="29" t="s">
        <v>40</v>
      </c>
      <c r="L22" s="29" t="s">
        <v>434</v>
      </c>
      <c r="M22" s="32" t="s">
        <v>45</v>
      </c>
      <c r="N22" s="29">
        <v>41010</v>
      </c>
      <c r="O22" s="32" t="s">
        <v>820</v>
      </c>
      <c r="P22" s="32" t="s">
        <v>820</v>
      </c>
      <c r="Q22" s="32" t="str">
        <f>'[1]Annex III Table 1'!N32</f>
        <v>Voluntary contribution towards the United Nations Econnomic Comission for Europe (UNECE) for the support of the Environmental Performance Review Programme; with the particular interest in strenghtening efforts in implementing recommendations for  the protection of the environment in Eastern European Countries.</v>
      </c>
    </row>
    <row r="23" spans="2:17" ht="60" x14ac:dyDescent="0.2">
      <c r="B23" s="29" t="s">
        <v>64</v>
      </c>
      <c r="C23" s="32" t="s">
        <v>330</v>
      </c>
      <c r="D23" s="100">
        <v>10000</v>
      </c>
      <c r="E23" s="100">
        <v>10526.315789473685</v>
      </c>
      <c r="F23" s="30" t="s">
        <v>36</v>
      </c>
      <c r="G23" s="30" t="s">
        <v>36</v>
      </c>
      <c r="H23" s="32" t="s">
        <v>37</v>
      </c>
      <c r="I23" s="29" t="s">
        <v>38</v>
      </c>
      <c r="J23" s="29" t="s">
        <v>39</v>
      </c>
      <c r="K23" s="29" t="s">
        <v>40</v>
      </c>
      <c r="L23" s="29" t="s">
        <v>434</v>
      </c>
      <c r="M23" s="32" t="s">
        <v>45</v>
      </c>
      <c r="N23" s="29">
        <v>41010</v>
      </c>
      <c r="O23" s="32" t="s">
        <v>820</v>
      </c>
      <c r="P23" s="32" t="s">
        <v>820</v>
      </c>
      <c r="Q23" s="32" t="str">
        <f>'[1]Annex III Table 1'!N33</f>
        <v>Voluntary contribution towards the United Nations Economic Comission for Europe (UNECE) for the support of the Programme on Monitoring and Assessment.</v>
      </c>
    </row>
    <row r="24" spans="2:17" ht="96" x14ac:dyDescent="0.2">
      <c r="B24" s="29" t="s">
        <v>97</v>
      </c>
      <c r="C24" s="32" t="s">
        <v>331</v>
      </c>
      <c r="D24" s="100">
        <v>1000000</v>
      </c>
      <c r="E24" s="100">
        <v>1052631.5789473685</v>
      </c>
      <c r="F24" s="30" t="s">
        <v>36</v>
      </c>
      <c r="G24" s="30" t="s">
        <v>36</v>
      </c>
      <c r="H24" s="32" t="s">
        <v>37</v>
      </c>
      <c r="I24" s="29" t="s">
        <v>38</v>
      </c>
      <c r="J24" s="29" t="s">
        <v>39</v>
      </c>
      <c r="K24" s="29" t="s">
        <v>40</v>
      </c>
      <c r="L24" s="29" t="s">
        <v>434</v>
      </c>
      <c r="M24" s="32" t="s">
        <v>48</v>
      </c>
      <c r="N24" s="29">
        <v>31120</v>
      </c>
      <c r="O24" s="32" t="s">
        <v>820</v>
      </c>
      <c r="P24" s="32" t="s">
        <v>820</v>
      </c>
      <c r="Q24" s="32" t="str">
        <f>'[1]Annex III Table 1'!N34</f>
        <v xml:space="preserve">The people of Moldova, in particular the most vulnerable, have access to enhanced livelihood opportunities, decent work and productive employment, generated by sustainable, inclusive and equitable economic growth; and benefit from enhanced  environmental governance, energy security, sustainable management of natural resources, and climate and disaster resilient development. </v>
      </c>
    </row>
    <row r="25" spans="2:17" ht="60" x14ac:dyDescent="0.2">
      <c r="B25" s="29" t="s">
        <v>97</v>
      </c>
      <c r="C25" s="32" t="s">
        <v>332</v>
      </c>
      <c r="D25" s="100">
        <v>60000</v>
      </c>
      <c r="E25" s="100">
        <v>63157.894736842107</v>
      </c>
      <c r="F25" s="30" t="s">
        <v>36</v>
      </c>
      <c r="G25" s="30" t="s">
        <v>36</v>
      </c>
      <c r="H25" s="32" t="s">
        <v>37</v>
      </c>
      <c r="I25" s="29" t="s">
        <v>38</v>
      </c>
      <c r="J25" s="29" t="s">
        <v>39</v>
      </c>
      <c r="K25" s="29" t="s">
        <v>40</v>
      </c>
      <c r="L25" s="29" t="s">
        <v>47</v>
      </c>
      <c r="M25" s="32" t="s">
        <v>45</v>
      </c>
      <c r="N25" s="29">
        <v>41010</v>
      </c>
      <c r="O25" s="32" t="s">
        <v>820</v>
      </c>
      <c r="P25" s="32" t="s">
        <v>820</v>
      </c>
      <c r="Q25" s="32" t="str">
        <f>'[1]Annex III Table 1'!N35</f>
        <v>The overall objective of the assignment is to support the Ministry Environment of the Republic of Moldova in designing and formulating a Concept Note for an Ecosystem-based Adaptation Project in Moldova to be submitted to the Green Climate Fund (GCF).</v>
      </c>
    </row>
    <row r="26" spans="2:17" ht="204" x14ac:dyDescent="0.2">
      <c r="B26" s="29" t="s">
        <v>83</v>
      </c>
      <c r="C26" s="32" t="s">
        <v>333</v>
      </c>
      <c r="D26" s="100">
        <v>13309</v>
      </c>
      <c r="E26" s="100">
        <v>14009.473684210527</v>
      </c>
      <c r="F26" s="30" t="s">
        <v>36</v>
      </c>
      <c r="G26" s="30" t="s">
        <v>36</v>
      </c>
      <c r="H26" s="32" t="s">
        <v>37</v>
      </c>
      <c r="I26" s="29" t="s">
        <v>38</v>
      </c>
      <c r="J26" s="29" t="s">
        <v>39</v>
      </c>
      <c r="K26" s="29" t="s">
        <v>40</v>
      </c>
      <c r="L26" s="29" t="s">
        <v>41</v>
      </c>
      <c r="M26" s="32" t="s">
        <v>84</v>
      </c>
      <c r="N26" s="29">
        <v>32220</v>
      </c>
      <c r="O26" s="32" t="s">
        <v>820</v>
      </c>
      <c r="P26" s="32" t="s">
        <v>820</v>
      </c>
      <c r="Q26" s="32" t="str">
        <f>'[1]Annex III Table 1'!N36</f>
        <v>Calcination of minerals is responsible for approximately 10% of all human carbon emissions worldwide. Carbon dioxide is produced through the calcination reaction itself (roughly 50%) and through burning fossil fuels (another 50%) to provide the  heat required for mineral calcination (calcinare = to burn lime, latin). Dr. Nils Haneklaus developed a system that can calcinate minerals without burning fossil fuels using a heat transfer fluid that could be heated using concentrated solar  power plants, allowing for less carbon emissions (50% less) and increased resource efficiency in mineral and metallurgical processes. In the 2-year project “STOP SMOKING!” Prof. Ali Tlili from Sfax University (US) and Dr. Nils Haneklaus from  Danube University Krems (DUK) will investigate the technoeconomic feasibility of potentially using this system for solar phosphate rock calcination in Tunisia.</v>
      </c>
    </row>
    <row r="27" spans="2:17" ht="96" x14ac:dyDescent="0.2">
      <c r="B27" s="29" t="s">
        <v>52</v>
      </c>
      <c r="C27" s="32" t="s">
        <v>334</v>
      </c>
      <c r="D27" s="100">
        <v>4250000</v>
      </c>
      <c r="E27" s="100">
        <v>4473684.2105263164</v>
      </c>
      <c r="F27" s="30" t="s">
        <v>36</v>
      </c>
      <c r="G27" s="30" t="s">
        <v>36</v>
      </c>
      <c r="H27" s="32" t="s">
        <v>37</v>
      </c>
      <c r="I27" s="29" t="s">
        <v>38</v>
      </c>
      <c r="J27" s="29" t="s">
        <v>53</v>
      </c>
      <c r="K27" s="29" t="s">
        <v>54</v>
      </c>
      <c r="L27" s="29" t="s">
        <v>41</v>
      </c>
      <c r="M27" s="32" t="s">
        <v>55</v>
      </c>
      <c r="N27" s="29">
        <v>21030</v>
      </c>
      <c r="O27" s="32" t="s">
        <v>820</v>
      </c>
      <c r="P27" s="32" t="s">
        <v>820</v>
      </c>
      <c r="Q27" s="32" t="str">
        <f>'[1]Annex III Table 1'!N37</f>
        <v>Frame II export credit: In Egypt, railways are an important means of transport, especially for the less wealthy part of the population. The equipment will play an important role in improving speed, quality and safety of rail transport, which will  also make it more attractive. A shift from road to the more environment-friendly rail transport is expected, leading to a reduction in emissions caused by transport.</v>
      </c>
    </row>
    <row r="28" spans="2:17" ht="84" x14ac:dyDescent="0.2">
      <c r="B28" s="29" t="s">
        <v>52</v>
      </c>
      <c r="C28" s="32" t="s">
        <v>335</v>
      </c>
      <c r="D28" s="100">
        <v>1497500</v>
      </c>
      <c r="E28" s="100">
        <v>1576315.7894736843</v>
      </c>
      <c r="F28" s="30" t="s">
        <v>36</v>
      </c>
      <c r="G28" s="30" t="s">
        <v>36</v>
      </c>
      <c r="H28" s="32" t="s">
        <v>37</v>
      </c>
      <c r="I28" s="29" t="s">
        <v>38</v>
      </c>
      <c r="J28" s="29" t="s">
        <v>39</v>
      </c>
      <c r="K28" s="29" t="s">
        <v>94</v>
      </c>
      <c r="L28" s="29" t="s">
        <v>41</v>
      </c>
      <c r="M28" s="32" t="s">
        <v>55</v>
      </c>
      <c r="N28" s="29">
        <v>21030</v>
      </c>
      <c r="O28" s="32" t="s">
        <v>820</v>
      </c>
      <c r="P28" s="32" t="s">
        <v>820</v>
      </c>
      <c r="Q28" s="32" t="str">
        <f>'[1]Annex III Table 1'!N38</f>
        <v>In Egypt, railways are an important means of transport, especially for the less wealthy part of the population. The equipment will play an important role in improving speed, quality and safety of rail transport, which will also make it more  attractive. A shift from road to the more environment-friendly rail transport is expected, leading to a reduction in emissions caused by transport.</v>
      </c>
    </row>
    <row r="29" spans="2:17" ht="84" x14ac:dyDescent="0.2">
      <c r="B29" s="29" t="s">
        <v>52</v>
      </c>
      <c r="C29" s="32" t="s">
        <v>335</v>
      </c>
      <c r="D29" s="100">
        <v>361250</v>
      </c>
      <c r="E29" s="100">
        <v>380263.15789473685</v>
      </c>
      <c r="F29" s="30" t="s">
        <v>36</v>
      </c>
      <c r="G29" s="30" t="s">
        <v>36</v>
      </c>
      <c r="H29" s="32" t="s">
        <v>37</v>
      </c>
      <c r="I29" s="29" t="s">
        <v>38</v>
      </c>
      <c r="J29" s="29" t="s">
        <v>39</v>
      </c>
      <c r="K29" s="29" t="s">
        <v>94</v>
      </c>
      <c r="L29" s="29" t="s">
        <v>41</v>
      </c>
      <c r="M29" s="32" t="s">
        <v>55</v>
      </c>
      <c r="N29" s="29">
        <v>21030</v>
      </c>
      <c r="O29" s="32" t="s">
        <v>820</v>
      </c>
      <c r="P29" s="32" t="s">
        <v>820</v>
      </c>
      <c r="Q29" s="32" t="str">
        <f>'[1]Annex III Table 1'!N39</f>
        <v>In Egypt, railways are an important means of transport, especially for the less wealthy part of the population. The equipment will play an important role in improving speed, quality and safety of rail transport, which will also make it more  attractive. A shift from road to the more environment-friendly rail transport is expected, leading to a reduction in emissions caused by transport.</v>
      </c>
    </row>
    <row r="30" spans="2:17" ht="372" x14ac:dyDescent="0.2">
      <c r="B30" s="29" t="s">
        <v>106</v>
      </c>
      <c r="C30" s="32" t="s">
        <v>336</v>
      </c>
      <c r="D30" s="100">
        <v>20000</v>
      </c>
      <c r="E30" s="100">
        <v>21052.63157894737</v>
      </c>
      <c r="F30" s="30" t="s">
        <v>36</v>
      </c>
      <c r="G30" s="30" t="s">
        <v>36</v>
      </c>
      <c r="H30" s="32" t="s">
        <v>37</v>
      </c>
      <c r="I30" s="29" t="s">
        <v>38</v>
      </c>
      <c r="J30" s="29" t="s">
        <v>39</v>
      </c>
      <c r="K30" s="29" t="s">
        <v>40</v>
      </c>
      <c r="L30" s="29" t="s">
        <v>41</v>
      </c>
      <c r="M30" s="32" t="s">
        <v>48</v>
      </c>
      <c r="N30" s="29">
        <v>31120</v>
      </c>
      <c r="O30" s="32" t="s">
        <v>820</v>
      </c>
      <c r="P30" s="32" t="s">
        <v>820</v>
      </c>
      <c r="Q30" s="32" t="str">
        <f>'[1]Annex III Table 1'!N40</f>
        <v>Tropical rainforests hold a key role in the global carbon and water cycle, and thus in climate regulation. An important component of any climate change mitigation strategy is to keep up this natural carbon sink in the future. However, forest  degradation and deforestation of tropical rainforests are at an all-time high, and the most endangered rainforests worldwide are those in Africa, where human population is expected to double by 2050. Whether or not natural mitigation  strategies will be available in the future depends on whether tropical forests can be protected and if degraded forests can be re-grown. This project addresses the overall questions (i) if forest re-growth in deforested DR Congo can replenish  soil organic matter pools and sustain forest biomass and what role the nutrient provisioning by the soil communities plays in this. Forest productivity and carbon stocks are strongly dependent on nutrient availability, and soil microbes and  soil fauna hold a key role in nutrient cycling and provisioning. Yet, little is known about how belowground communities are responding to aboveground changes in the tropics via their composition and function. The project will explore the  impact of changes in soil fauna and microbial community composition for forest regrowth in a series of existing secondary forest sites of different successional status, linked to the Eddy Flux Tower in the primary forest of Yangambi. The work  is strongly linked to the United Nations Sustainable Development Goals 13 and 15 and the results will extend the understanding of tropical rainforests in a changing world including often-neglected belowground dynamics.</v>
      </c>
    </row>
    <row r="31" spans="2:17" ht="168" x14ac:dyDescent="0.2">
      <c r="B31" s="29" t="s">
        <v>85</v>
      </c>
      <c r="C31" s="32" t="s">
        <v>337</v>
      </c>
      <c r="D31" s="100">
        <v>3000000</v>
      </c>
      <c r="E31" s="100">
        <v>3157894.7368421056</v>
      </c>
      <c r="F31" s="30" t="s">
        <v>36</v>
      </c>
      <c r="G31" s="30" t="s">
        <v>36</v>
      </c>
      <c r="H31" s="32" t="s">
        <v>37</v>
      </c>
      <c r="I31" s="29" t="s">
        <v>38</v>
      </c>
      <c r="J31" s="29" t="s">
        <v>39</v>
      </c>
      <c r="K31" s="29" t="s">
        <v>40</v>
      </c>
      <c r="L31" s="29" t="s">
        <v>434</v>
      </c>
      <c r="M31" s="32" t="s">
        <v>45</v>
      </c>
      <c r="N31" s="29">
        <v>43040</v>
      </c>
      <c r="O31" s="32" t="s">
        <v>820</v>
      </c>
      <c r="P31" s="32" t="s">
        <v>820</v>
      </c>
      <c r="Q31" s="32" t="str">
        <f>'[1]Annex III Table 1'!N41</f>
        <v>Improvement of the livelihoods and resilience of the communities in and around the Simien Mountains National Park (SMNP). This shall be accomplished through 1) restauration, rehabilitation and conservation of natural resources, biodiversity and  ecosystem services through local communities, 2) diversified and improved livelihood options for women, youth and vulnerable groups, together with enhanced gender equality, climate resilience and sustainable natural resource management, 3)  improved capacity of the Ethiopian Wildlife Conservation Authority (EWCA) and SMNP administration in inclusive participatory approaches and coordination mechanism at regional, zonal, woreda and kebele level.</v>
      </c>
    </row>
    <row r="32" spans="2:17" ht="84" x14ac:dyDescent="0.2">
      <c r="B32" s="29" t="s">
        <v>85</v>
      </c>
      <c r="C32" s="32" t="s">
        <v>338</v>
      </c>
      <c r="D32" s="100">
        <v>150000</v>
      </c>
      <c r="E32" s="100">
        <v>157894.73684210528</v>
      </c>
      <c r="F32" s="30" t="s">
        <v>36</v>
      </c>
      <c r="G32" s="30" t="s">
        <v>36</v>
      </c>
      <c r="H32" s="32" t="s">
        <v>37</v>
      </c>
      <c r="I32" s="29" t="s">
        <v>38</v>
      </c>
      <c r="J32" s="29" t="s">
        <v>39</v>
      </c>
      <c r="K32" s="29" t="s">
        <v>40</v>
      </c>
      <c r="L32" s="29" t="s">
        <v>47</v>
      </c>
      <c r="M32" s="32" t="s">
        <v>48</v>
      </c>
      <c r="N32" s="29">
        <v>31181</v>
      </c>
      <c r="O32" s="32" t="s">
        <v>820</v>
      </c>
      <c r="P32" s="32" t="s">
        <v>820</v>
      </c>
      <c r="Q32" s="32" t="str">
        <f>'[1]Annex III Table 1'!N42</f>
        <v>The aim of this agricultural training project is to equip the predominantly rural Afar society as well as people from the urban environment in Afar in Ethiopia with skills and knowledge to diversify their traditional arable and crop farming,  produce nutritious food and market the harvest surplus. This will contribute to sustainable sources of income. (Contribution to SDG 1,2,3,5,10).</v>
      </c>
    </row>
    <row r="33" spans="2:17" ht="409.5" x14ac:dyDescent="0.2">
      <c r="B33" s="29" t="s">
        <v>85</v>
      </c>
      <c r="C33" s="32" t="s">
        <v>339</v>
      </c>
      <c r="D33" s="100">
        <v>36432</v>
      </c>
      <c r="E33" s="100">
        <v>38349.473684210527</v>
      </c>
      <c r="F33" s="30" t="s">
        <v>36</v>
      </c>
      <c r="G33" s="30" t="s">
        <v>36</v>
      </c>
      <c r="H33" s="32" t="s">
        <v>37</v>
      </c>
      <c r="I33" s="29" t="s">
        <v>38</v>
      </c>
      <c r="J33" s="29" t="s">
        <v>39</v>
      </c>
      <c r="K33" s="29" t="s">
        <v>40</v>
      </c>
      <c r="L33" s="29" t="s">
        <v>47</v>
      </c>
      <c r="M33" s="32" t="s">
        <v>45</v>
      </c>
      <c r="N33" s="29">
        <v>43010</v>
      </c>
      <c r="O33" s="32" t="s">
        <v>820</v>
      </c>
      <c r="P33" s="32" t="s">
        <v>820</v>
      </c>
      <c r="Q33" s="32" t="str">
        <f>'[1]Annex III Table 1'!N43</f>
        <v>In the Hamer district in southern Ethiopia on the border with Kenya, there live nearly 90,000 people of the Hamer ethnic group whose economic basis is primarily livestock farming (cattle, sheep and goats), sheep and goats) - so-called  pastoralists or herders. In addition, rain-fed agriculture is practiced on small areas for subsistence - mostly corn, millet and/or beans. The livelihood is secured by selling the animals or by bartering. The living conditions of the people  have changed dramatically due to climate change. The drying-up of surface waters and the reduction in grazing areas have resulted in many animals dying (throughout southern southern Ethiopia, over 3 million cattle have died of starvation &amp;  thirst this year). At the same time new, more remote pastures and water resources must be found. Therefore, the men and boys move with their animals through the areas of other ethnic groups. Increased conflicts with animal theft and armed  conflicts are the result. With the need for the men to travel further and further distances to pastures and water, the women and girls in the village are increasingly left to fend for themselves. This increases the pressure on women, as they  now have to take care of agriculture, weaker animals, household chores, children and the elderly on their own. At the same time, women and girls are structurally disadvantaged, especially through HTPs (Harmful Traditional Practices):  Co-poisoning, child marriage, genital mutilation, flogging at marriage ceremonies, livestock inherited only through male lines, abortion via abdominal massages, etc. The low importance of women in communal decision-making processes and the  low bargaining power within the family and with the spouse further contribute to women and girls being particularly vulnerable and pressured in crisis situations such as the current drought. The project, entitled "Pathways to Peace," aims to  contribute to strengthening the resilience to recurrent drought situations, especially of women and girls, to promote the peaceful coexistence of communities, and to increase women's voice on community issues. In this complex context a  one-dimensional project design would be of little relevance. Therefore, an integrated approach around improving resource use, supplemental income, improvement of the situation of women and girls, adaptation to climate change, as well as  conflict resolution and peacebuilding has been chosen. Training measures are being carried out on topics such as climatic extremes and climate change, campaigns on peacebuilding and conflict resolution, a so-called conflict resolution or  so-called "community dialogue" on the use of natural resources and on peace resources and peacekeeping, and training measures on the appropriate use of resources including reforestation, and the distribution of climate-resilient seeds,  training on improved agricultural techniques and income-generating measures, including chicken farming, provision of seed capital for female small-scale entrepreneurs, and supported local and providing local veterinary clinics with the  necessary veterinary medicines. In all subsectors, two-thirds of beneficiaries are women and girls.</v>
      </c>
    </row>
    <row r="34" spans="2:17" ht="409.5" x14ac:dyDescent="0.2">
      <c r="B34" s="29" t="s">
        <v>85</v>
      </c>
      <c r="C34" s="32" t="s">
        <v>340</v>
      </c>
      <c r="D34" s="100">
        <v>24750</v>
      </c>
      <c r="E34" s="100">
        <v>26052.63157894737</v>
      </c>
      <c r="F34" s="30" t="s">
        <v>36</v>
      </c>
      <c r="G34" s="30" t="s">
        <v>36</v>
      </c>
      <c r="H34" s="32" t="s">
        <v>37</v>
      </c>
      <c r="I34" s="29" t="s">
        <v>38</v>
      </c>
      <c r="J34" s="29" t="s">
        <v>39</v>
      </c>
      <c r="K34" s="29" t="s">
        <v>40</v>
      </c>
      <c r="L34" s="29" t="s">
        <v>47</v>
      </c>
      <c r="M34" s="32" t="s">
        <v>48</v>
      </c>
      <c r="N34" s="29">
        <v>31120</v>
      </c>
      <c r="O34" s="32" t="s">
        <v>820</v>
      </c>
      <c r="P34" s="32" t="s">
        <v>820</v>
      </c>
      <c r="Q34" s="32" t="str">
        <f>'[1]Annex III Table 1'!N44</f>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
    </row>
    <row r="35" spans="2:17" ht="409.5" x14ac:dyDescent="0.2">
      <c r="B35" s="29" t="s">
        <v>85</v>
      </c>
      <c r="C35" s="32" t="s">
        <v>341</v>
      </c>
      <c r="D35" s="100">
        <v>20000</v>
      </c>
      <c r="E35" s="100">
        <v>21052.63157894737</v>
      </c>
      <c r="F35" s="30" t="s">
        <v>36</v>
      </c>
      <c r="G35" s="30" t="s">
        <v>36</v>
      </c>
      <c r="H35" s="32" t="s">
        <v>37</v>
      </c>
      <c r="I35" s="29" t="s">
        <v>38</v>
      </c>
      <c r="J35" s="29" t="s">
        <v>39</v>
      </c>
      <c r="K35" s="29" t="s">
        <v>40</v>
      </c>
      <c r="L35" s="29" t="s">
        <v>41</v>
      </c>
      <c r="M35" s="32" t="s">
        <v>42</v>
      </c>
      <c r="N35" s="29">
        <v>23270</v>
      </c>
      <c r="O35" s="32" t="s">
        <v>820</v>
      </c>
      <c r="P35" s="32" t="s">
        <v>820</v>
      </c>
      <c r="Q35" s="32" t="str">
        <f>'[1]Annex III Table 1'!N45</f>
        <v>The central aim of the project is the empowerment of women. Women are encouraged to earn their own income with new agricultural techniques. They are trained for this and receive the necessary equipment, and are strengthened by the establishment  of a cooperative. Important factors are relieving them of hard labor such as collecting wood and carrying water, teaching them new land management techniques, improving their health, family planning and improvement of nutrition through  sustainable agriculture. Local village committees (community based organizations) have selected the three villages in coordination with SOSSE and from these, the women according to the defined target groups.  The activities since 2021 were  supported by the province of Salzburg (represented by the Development Policy Advisory Board). Through the activities implemented so far, the women are already successfully growing vegetables and cereals. In addition to these activities, one  main aim is to build biogas plants and wood-saving stoves. It is of great advantage to continue to use the infrastructure we have built for this purpose. A cooperative was established with SOSSE, a granary for 8 villages was built, plus  domestic wells, composting facilities, home gardens for vegetable cultivation, and beekeepers have been trained. Now the initiated development will continued with further actions: 1) 135 wood-saving stoves will be purchased. 2) Five biogas  plants will be built. 3) Cooking stoves will be heated with the biogas produced. Also collection of pits for manure from their cattle is done. This manure together with grass and plant waste in the biogas plants to produce valuable energy.  This saves the women the hard work of collecting wood, reduces the health-damaging smoke in the huts and relieves the strain on the forest floor.</v>
      </c>
    </row>
    <row r="36" spans="2:17" ht="408" x14ac:dyDescent="0.2">
      <c r="B36" s="29" t="s">
        <v>85</v>
      </c>
      <c r="C36" s="32" t="s">
        <v>342</v>
      </c>
      <c r="D36" s="100">
        <v>15000</v>
      </c>
      <c r="E36" s="100">
        <v>15789.473684210527</v>
      </c>
      <c r="F36" s="30" t="s">
        <v>36</v>
      </c>
      <c r="G36" s="30" t="s">
        <v>36</v>
      </c>
      <c r="H36" s="32" t="s">
        <v>37</v>
      </c>
      <c r="I36" s="29" t="s">
        <v>38</v>
      </c>
      <c r="J36" s="29" t="s">
        <v>39</v>
      </c>
      <c r="K36" s="29" t="s">
        <v>40</v>
      </c>
      <c r="L36" s="29" t="s">
        <v>47</v>
      </c>
      <c r="M36" s="32" t="s">
        <v>45</v>
      </c>
      <c r="N36" s="29">
        <v>41010</v>
      </c>
      <c r="O36" s="32" t="s">
        <v>820</v>
      </c>
      <c r="P36" s="32" t="s">
        <v>820</v>
      </c>
      <c r="Q36" s="32" t="str">
        <f>'[1]Annex III Table 1'!N46</f>
        <v>In Burkina Faso, more than 80% of the population lives from primary sector. Women represent more than 52% of this population and are generally pivotal to the organization of the household's economics. In the actual context of climate change,  access to productive resources as well as the transition from tradition to modernity creates and/or worsens social disparities, increasingly exposing vulnerable layers of society such as female in many African countries. Although 95% of the  female population in Burkina Faso is involved in agriculture, development policies do not sufficiently address gender issues in the access to productive resources and technologies to cope with climate change. However, a lot of work and  information are available from the scientific literature but are not always accessible to decision makers, stakeholders and concerned people. Providing better informed policymakers and stakeholders can help establish effective policies to  improve fair access to productive resources and reduce vulnerability to climate change. To share information on best practices to face climate change, an international symposium in Burkina Faso on “Rural women productive resources and their  resilience to climate changes” will be organized. The symposium will be based on a participative approach through interactive exchanges for knowledge and experiences sharing. Social simulation will be used to for this purpose preceded by a  literature review and stakeholder interviews. Hence, rural women access to productive resources can be fixed and their resilience to climate changes via a multi-evidence based addressed. All contributions will be gathering to write a policy  briefs, recommendations, peer reviewed conceptual papers and a book.</v>
      </c>
    </row>
    <row r="37" spans="2:17" ht="409.5" x14ac:dyDescent="0.2">
      <c r="B37" s="29" t="s">
        <v>85</v>
      </c>
      <c r="C37" s="32" t="s">
        <v>343</v>
      </c>
      <c r="D37" s="100">
        <v>10000</v>
      </c>
      <c r="E37" s="100">
        <v>10526.315789473685</v>
      </c>
      <c r="F37" s="30" t="s">
        <v>36</v>
      </c>
      <c r="G37" s="30" t="s">
        <v>36</v>
      </c>
      <c r="H37" s="32" t="s">
        <v>37</v>
      </c>
      <c r="I37" s="29" t="s">
        <v>38</v>
      </c>
      <c r="J37" s="29" t="s">
        <v>39</v>
      </c>
      <c r="K37" s="29" t="s">
        <v>40</v>
      </c>
      <c r="L37" s="29" t="s">
        <v>41</v>
      </c>
      <c r="M37" s="32" t="s">
        <v>48</v>
      </c>
      <c r="N37" s="29">
        <v>31120</v>
      </c>
      <c r="O37" s="32" t="s">
        <v>820</v>
      </c>
      <c r="P37" s="32" t="s">
        <v>820</v>
      </c>
      <c r="Q37" s="32" t="str">
        <f>'[1]Annex III Table 1'!N47</f>
        <v>The central topic is empowerment of women. Women are encouraged to earn their own income using new agricultural techniques. They are trained for this and given the necessary equipment, and are strengthened by the establishment of a cooperative.  The most important factors are relief from heavy work such as collecting wood and carrying water, learning new land management techniques, improving the housing situation and health, family planning and improving nutrition through sustainable  agriculture. Local village committees (community based organizations) in coordination with SOSSE have selected the three villages and from them, according to the defined target groups, the women. The aim of the project is: 1) 120 women will  be formed into a cooperative under the guidance of SOSSE and, depending on their interests, educational background and personal situation, will receive training in agricultural work with cereals or vegetables, as well as in trade, business  basics and banking. Workshops for family planning, prevention of HIV and COVID by engineers of SOSSE or cooperation partners (see point 4.2) are part of the program. 2) Construction measures: a) A granary will be built. The storage of fruits  or grains is not yet anchored in the nomadic tradition of Ethiopian agriculture. On the one hand, it is important to secure food in the long term, but also to be able to wait for the best market situation before selling. b) House wells or  household ponds are built to store rainwater. They provide drinking water and irrigation for home gardens. This saves the women hours of walking to water points. c) Small gardens and home gardens with composting will be established. These are  used for self-supply and also for marketing. The production of compost is hardly known in in this region, but it enables the cultivation of fruits that would otherwise not grow or not thrive in the barren soil of this region. d) Energy-saving  ""Injera ovens" are being built. In contrast to the traditional open fire, they are heated with electricity. "Injera" are flat cakes made of teff flour and are the are the most important food source in Ethiopia.  e) Micro - solar plants for  the light current and Injera ovens are established. The positive effects of these ovens are that it reduce the hard work of collecting wood, reduce the health damaging smoke in the huts and relieve the forest soil.</v>
      </c>
    </row>
    <row r="38" spans="2:17" ht="84" x14ac:dyDescent="0.2">
      <c r="B38" s="29" t="s">
        <v>76</v>
      </c>
      <c r="C38" s="32" t="s">
        <v>344</v>
      </c>
      <c r="D38" s="100">
        <v>6527.08</v>
      </c>
      <c r="E38" s="100">
        <v>6870.6105263157897</v>
      </c>
      <c r="F38" s="30" t="s">
        <v>36</v>
      </c>
      <c r="G38" s="30" t="s">
        <v>36</v>
      </c>
      <c r="H38" s="32" t="s">
        <v>37</v>
      </c>
      <c r="I38" s="29" t="s">
        <v>38</v>
      </c>
      <c r="J38" s="29" t="s">
        <v>39</v>
      </c>
      <c r="K38" s="29" t="s">
        <v>40</v>
      </c>
      <c r="L38" s="29" t="s">
        <v>434</v>
      </c>
      <c r="M38" s="32" t="s">
        <v>48</v>
      </c>
      <c r="N38" s="29">
        <v>31120</v>
      </c>
      <c r="O38" s="32" t="s">
        <v>820</v>
      </c>
      <c r="P38" s="32" t="s">
        <v>820</v>
      </c>
      <c r="Q38" s="32" t="str">
        <f>'[1]Annex III Table 1'!N48</f>
        <v>The project aims at: 1.Local environmental and land use activities to improve in the Kintampo region to mitigate emissions and to support adaptation to climate change. 2.Create more economic opportunities and choices and more techno local options   in 30 communities. 3.Organization of group of farmers around land-use issues.</v>
      </c>
    </row>
    <row r="39" spans="2:17" ht="409.5" x14ac:dyDescent="0.2">
      <c r="B39" s="29" t="s">
        <v>68</v>
      </c>
      <c r="C39" s="32" t="s">
        <v>340</v>
      </c>
      <c r="D39" s="100">
        <v>24750</v>
      </c>
      <c r="E39" s="100">
        <v>26052.63157894737</v>
      </c>
      <c r="F39" s="30" t="s">
        <v>36</v>
      </c>
      <c r="G39" s="30" t="s">
        <v>36</v>
      </c>
      <c r="H39" s="32" t="s">
        <v>37</v>
      </c>
      <c r="I39" s="29" t="s">
        <v>38</v>
      </c>
      <c r="J39" s="29" t="s">
        <v>39</v>
      </c>
      <c r="K39" s="29" t="s">
        <v>40</v>
      </c>
      <c r="L39" s="29" t="s">
        <v>47</v>
      </c>
      <c r="M39" s="32" t="s">
        <v>48</v>
      </c>
      <c r="N39" s="29">
        <v>31120</v>
      </c>
      <c r="O39" s="32" t="s">
        <v>820</v>
      </c>
      <c r="P39" s="32" t="s">
        <v>820</v>
      </c>
      <c r="Q39" s="32" t="str">
        <f>'[1]Annex III Table 1'!N49</f>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
    </row>
    <row r="40" spans="2:17" ht="409.5" x14ac:dyDescent="0.2">
      <c r="B40" s="29" t="s">
        <v>68</v>
      </c>
      <c r="C40" s="32" t="s">
        <v>340</v>
      </c>
      <c r="D40" s="100">
        <v>24750</v>
      </c>
      <c r="E40" s="100">
        <v>26052.63157894737</v>
      </c>
      <c r="F40" s="30" t="s">
        <v>36</v>
      </c>
      <c r="G40" s="30" t="s">
        <v>36</v>
      </c>
      <c r="H40" s="32" t="s">
        <v>37</v>
      </c>
      <c r="I40" s="29" t="s">
        <v>38</v>
      </c>
      <c r="J40" s="29" t="s">
        <v>39</v>
      </c>
      <c r="K40" s="29" t="s">
        <v>40</v>
      </c>
      <c r="L40" s="29" t="s">
        <v>47</v>
      </c>
      <c r="M40" s="32" t="s">
        <v>48</v>
      </c>
      <c r="N40" s="29">
        <v>31120</v>
      </c>
      <c r="O40" s="32" t="s">
        <v>820</v>
      </c>
      <c r="P40" s="32" t="s">
        <v>820</v>
      </c>
      <c r="Q40" s="32" t="str">
        <f>'[1]Annex III Table 1'!N50</f>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
    </row>
    <row r="41" spans="2:17" ht="336" x14ac:dyDescent="0.2">
      <c r="B41" s="29" t="s">
        <v>68</v>
      </c>
      <c r="C41" s="32" t="s">
        <v>345</v>
      </c>
      <c r="D41" s="100">
        <v>5000</v>
      </c>
      <c r="E41" s="100">
        <v>5263.1578947368425</v>
      </c>
      <c r="F41" s="30" t="s">
        <v>36</v>
      </c>
      <c r="G41" s="30" t="s">
        <v>36</v>
      </c>
      <c r="H41" s="32" t="s">
        <v>37</v>
      </c>
      <c r="I41" s="29" t="s">
        <v>38</v>
      </c>
      <c r="J41" s="29" t="s">
        <v>39</v>
      </c>
      <c r="K41" s="29" t="s">
        <v>40</v>
      </c>
      <c r="L41" s="29" t="s">
        <v>47</v>
      </c>
      <c r="M41" s="32" t="s">
        <v>50</v>
      </c>
      <c r="N41" s="29">
        <v>14031</v>
      </c>
      <c r="O41" s="32" t="s">
        <v>820</v>
      </c>
      <c r="P41" s="32" t="s">
        <v>820</v>
      </c>
      <c r="Q41" s="32" t="str">
        <f>'[1]Annex III Table 1'!N51</f>
        <v>The aim of Caritas is to make a sustainable and system-changing contribution to the reduction of poverty together with the people affected and the partner organizations. The basis is always the cooperation with registered charitable organizations  on site, in the current project it is the organization PACIDA, which aims to strengthen the self-reliance of the nomadic population and their resilience to climate crises. Vulnerable communities in arid and semi-arid areas are to be  strengthened through sustainable development. Caritas has been working with PACIDA since 2011 and several projects have already been implemented. Economic development and prosperity in Kenya is unevenly distributed regionally and socially,  for example in Marsabit County 80% of the population lives from cattle rearing and nomadism in a harsh and difficult environment with scarce water resources. Current project builds on the project supported in the previous year (humanitarian  aid for drought victims), as only long-term and sustainable support can improve the situation on the ground. The village Tiigo with schools, health station, church and 200 households is affected by acute water shortage, which is why PACIDA  drilled a community borehole in January 2022. A submersible pump, suction pipes and a steel tank on a 15 m high tower and pipelines are needed for the start-up. Caritas is funding the project through acute water deliveries to victims of the  drought crisis.</v>
      </c>
    </row>
    <row r="42" spans="2:17" ht="84" x14ac:dyDescent="0.2">
      <c r="B42" s="29" t="s">
        <v>49</v>
      </c>
      <c r="C42" s="32" t="s">
        <v>346</v>
      </c>
      <c r="D42" s="100">
        <v>580000</v>
      </c>
      <c r="E42" s="100">
        <v>610526.31578947371</v>
      </c>
      <c r="F42" s="30" t="s">
        <v>36</v>
      </c>
      <c r="G42" s="30" t="s">
        <v>36</v>
      </c>
      <c r="H42" s="32" t="s">
        <v>37</v>
      </c>
      <c r="I42" s="29" t="s">
        <v>38</v>
      </c>
      <c r="J42" s="29" t="s">
        <v>39</v>
      </c>
      <c r="K42" s="29" t="s">
        <v>40</v>
      </c>
      <c r="L42" s="29" t="s">
        <v>47</v>
      </c>
      <c r="M42" s="32" t="s">
        <v>50</v>
      </c>
      <c r="N42" s="29">
        <v>14030</v>
      </c>
      <c r="O42" s="32" t="s">
        <v>820</v>
      </c>
      <c r="P42" s="32" t="s">
        <v>820</v>
      </c>
      <c r="Q42" s="32" t="str">
        <f>'[1]Annex III Table 1'!N52</f>
        <v xml:space="preserve">The programme aims to significantly improve access of the rural population to safe and affordable water supply and adequate and equitable sanitation and hygiene in the two districts of Caia and Marromeu. The practice of open defecation shall be  eliminated through targeted interventions and awareness raising and behaviour change activities in both districts. </v>
      </c>
    </row>
    <row r="43" spans="2:17" ht="144" x14ac:dyDescent="0.2">
      <c r="B43" s="29" t="s">
        <v>49</v>
      </c>
      <c r="C43" s="32" t="s">
        <v>347</v>
      </c>
      <c r="D43" s="100">
        <v>468000</v>
      </c>
      <c r="E43" s="100">
        <v>492631.57894736843</v>
      </c>
      <c r="F43" s="30" t="s">
        <v>36</v>
      </c>
      <c r="G43" s="30" t="s">
        <v>36</v>
      </c>
      <c r="H43" s="32" t="s">
        <v>37</v>
      </c>
      <c r="I43" s="29" t="s">
        <v>38</v>
      </c>
      <c r="J43" s="29" t="s">
        <v>39</v>
      </c>
      <c r="K43" s="29" t="s">
        <v>40</v>
      </c>
      <c r="L43" s="29" t="s">
        <v>47</v>
      </c>
      <c r="M43" s="32" t="s">
        <v>45</v>
      </c>
      <c r="N43" s="29">
        <v>43071</v>
      </c>
      <c r="O43" s="32" t="s">
        <v>820</v>
      </c>
      <c r="P43" s="32" t="s">
        <v>820</v>
      </c>
      <c r="Q43" s="32" t="str">
        <f>'[1]Annex III Table 1'!N53</f>
        <v>The project aims to increase food security in Mozambique through improving drought early warning and early action and increasing efficiency of agricultural practices. For this purpose, the Technical University of Vienna (TU Vienna), one of the  world's leading research institutes on remote sensing of soil moisture and vegetation, aims to develop together with the Eduardo Mondlane University, the Ministry of Agriculture and Rural Development (MADER), the Red Cross movement and the  World Food Programme (WFP) soil moisture and vegetation products and indicators for Mozambique.</v>
      </c>
    </row>
    <row r="44" spans="2:17" ht="144" x14ac:dyDescent="0.2">
      <c r="B44" s="29" t="s">
        <v>49</v>
      </c>
      <c r="C44" s="32" t="s">
        <v>348</v>
      </c>
      <c r="D44" s="100">
        <v>400000</v>
      </c>
      <c r="E44" s="100">
        <v>421052.63157894736</v>
      </c>
      <c r="F44" s="30" t="s">
        <v>36</v>
      </c>
      <c r="G44" s="30" t="s">
        <v>36</v>
      </c>
      <c r="H44" s="32" t="s">
        <v>37</v>
      </c>
      <c r="I44" s="29" t="s">
        <v>38</v>
      </c>
      <c r="J44" s="29" t="s">
        <v>39</v>
      </c>
      <c r="K44" s="29" t="s">
        <v>40</v>
      </c>
      <c r="L44" s="29" t="s">
        <v>47</v>
      </c>
      <c r="M44" s="32" t="s">
        <v>48</v>
      </c>
      <c r="N44" s="29">
        <v>31120</v>
      </c>
      <c r="O44" s="32" t="s">
        <v>820</v>
      </c>
      <c r="P44" s="32" t="s">
        <v>820</v>
      </c>
      <c r="Q44" s="32" t="str">
        <f>'[1]Annex III Table 1'!N54</f>
        <v xml:space="preserve">Women empowerment enables improved nutritional diversity and reduces stunting among children under the age of five in the district of Chemba in Sofala Province. Despite an average GDP annual growth rate of 7.9% for much of the post-war recovery  period  (1996-2015), economic expansion has only had a moderate impact on poverty reduction in Mozambique, and malnutrition continues to affect a large part of the population. The Cost of Hunger in Africa analysis for Mozambique found that  about 800 million Euros are lost every year because of stunting (chronic malnutrition). _x000D_
 </v>
      </c>
    </row>
    <row r="45" spans="2:17" ht="60" x14ac:dyDescent="0.2">
      <c r="B45" s="29" t="s">
        <v>49</v>
      </c>
      <c r="C45" s="32" t="s">
        <v>349</v>
      </c>
      <c r="D45" s="100">
        <v>200000</v>
      </c>
      <c r="E45" s="100">
        <v>210526.31578947368</v>
      </c>
      <c r="F45" s="30" t="s">
        <v>36</v>
      </c>
      <c r="G45" s="30" t="s">
        <v>36</v>
      </c>
      <c r="H45" s="32" t="s">
        <v>37</v>
      </c>
      <c r="I45" s="29" t="s">
        <v>38</v>
      </c>
      <c r="J45" s="29" t="s">
        <v>39</v>
      </c>
      <c r="K45" s="29" t="s">
        <v>40</v>
      </c>
      <c r="L45" s="29" t="s">
        <v>47</v>
      </c>
      <c r="M45" s="32" t="s">
        <v>50</v>
      </c>
      <c r="N45" s="29">
        <v>14010</v>
      </c>
      <c r="O45" s="32" t="s">
        <v>820</v>
      </c>
      <c r="P45" s="32" t="s">
        <v>820</v>
      </c>
      <c r="Q45" s="32" t="str">
        <f>'[1]Annex III Table 1'!N55</f>
        <v>The development objective of the PRONASAR Programme is to contribute to the satisfaction of basic human needs, to improve well-being and to fight against rural poverty, through the sustainable increase of access and use of safe water supply and  sanitation services</v>
      </c>
    </row>
    <row r="46" spans="2:17" ht="288" x14ac:dyDescent="0.2">
      <c r="B46" s="29" t="s">
        <v>49</v>
      </c>
      <c r="C46" s="32" t="s">
        <v>350</v>
      </c>
      <c r="D46" s="100">
        <v>100000</v>
      </c>
      <c r="E46" s="100">
        <v>105263.15789473684</v>
      </c>
      <c r="F46" s="30" t="s">
        <v>36</v>
      </c>
      <c r="G46" s="30" t="s">
        <v>36</v>
      </c>
      <c r="H46" s="32" t="s">
        <v>37</v>
      </c>
      <c r="I46" s="29" t="s">
        <v>38</v>
      </c>
      <c r="J46" s="29" t="s">
        <v>39</v>
      </c>
      <c r="K46" s="29" t="s">
        <v>40</v>
      </c>
      <c r="L46" s="29" t="s">
        <v>47</v>
      </c>
      <c r="M46" s="32" t="s">
        <v>48</v>
      </c>
      <c r="N46" s="29">
        <v>31120</v>
      </c>
      <c r="O46" s="32" t="s">
        <v>820</v>
      </c>
      <c r="P46" s="32" t="s">
        <v>820</v>
      </c>
      <c r="Q46" s="32" t="str">
        <f>'[1]Annex III Table 1'!N56</f>
        <v>SUSTENTA is a national programme to integrate family farming into productive value chains. The main aim of the programme is to improve the quality of life of rural families by providing integral assistance which aims at ensuring food security and  increasing family income and employment through improved agricultural production and productivity. Interventions will focus on households headed by women, the elderly and children and households with lower incomes. _x000D_
The Austrian contribution will implement one of the seven components of SUSTENTA which focuses on Technology Transfer including dissemination of agricultural kits and training of female and male farmers in sustainable agricultural practices  through a network of extension agents. To mitigate effects of climate change the programme promotes interventions such as conservation agriculture technologies, dissemination and multiplication of drought-tolerant seed varieties and  restoration of degraded land. To increase agricultural productivity, campaign contracts will be concluded between small holder farmers and commercial farmers. These contracts are based on production plans and provide agricultural inputs to  farmers who cannot afford to buy inputs and do not qualify for credit.</v>
      </c>
    </row>
    <row r="47" spans="2:17" ht="180" x14ac:dyDescent="0.2">
      <c r="B47" s="29" t="s">
        <v>79</v>
      </c>
      <c r="C47" s="32" t="s">
        <v>351</v>
      </c>
      <c r="D47" s="100">
        <v>1500000</v>
      </c>
      <c r="E47" s="100">
        <v>1578947.3684210528</v>
      </c>
      <c r="F47" s="30" t="s">
        <v>36</v>
      </c>
      <c r="G47" s="30" t="s">
        <v>36</v>
      </c>
      <c r="H47" s="32" t="s">
        <v>37</v>
      </c>
      <c r="I47" s="29" t="s">
        <v>38</v>
      </c>
      <c r="J47" s="29" t="s">
        <v>61</v>
      </c>
      <c r="K47" s="29" t="s">
        <v>62</v>
      </c>
      <c r="L47" s="29" t="s">
        <v>41</v>
      </c>
      <c r="M47" s="32" t="s">
        <v>42</v>
      </c>
      <c r="N47" s="29">
        <v>23231</v>
      </c>
      <c r="O47" s="32" t="s">
        <v>820</v>
      </c>
      <c r="P47" s="32" t="s">
        <v>820</v>
      </c>
      <c r="Q47" s="32" t="str">
        <f>'[1]Annex III Table 1'!N57</f>
        <v>Credit for photovoltaics for commercial and industrial customers in West Africa. The company develops, installs and maintains solar systems for industrial and commercial customers as an Energy-as-a-Service (EaaS) provider for their own needs.  Joint venture with an already established photovoltaic developer (Oolu as local partner) the realization of PV rooftop C&amp;I projects, totaling 2.5 MW (4 to 6 projects) in Nigeria and has submitted an application for EUR 1.5 million within the  framework of the African-Austrian SME Investment Facility (AAIF). Oolu is an off-grid solar energy provider with a distribution and financing network. The project thus contributes to the fight against climate change and follows the low carbon  development path. SDG 1, 13 and 17 apply.</v>
      </c>
    </row>
    <row r="48" spans="2:17" ht="192" x14ac:dyDescent="0.2">
      <c r="B48" s="29" t="s">
        <v>108</v>
      </c>
      <c r="C48" s="32" t="s">
        <v>296</v>
      </c>
      <c r="D48" s="100">
        <v>625000</v>
      </c>
      <c r="E48" s="100">
        <v>657894.73684210528</v>
      </c>
      <c r="F48" s="30" t="s">
        <v>36</v>
      </c>
      <c r="G48" s="30" t="s">
        <v>36</v>
      </c>
      <c r="H48" s="32" t="s">
        <v>37</v>
      </c>
      <c r="I48" s="29" t="s">
        <v>38</v>
      </c>
      <c r="J48" s="29" t="s">
        <v>39</v>
      </c>
      <c r="K48" s="29" t="s">
        <v>40</v>
      </c>
      <c r="L48" s="29" t="s">
        <v>434</v>
      </c>
      <c r="M48" s="32" t="s">
        <v>59</v>
      </c>
      <c r="N48" s="29">
        <v>31281</v>
      </c>
      <c r="O48" s="32" t="s">
        <v>820</v>
      </c>
      <c r="P48" s="32" t="s">
        <v>820</v>
      </c>
      <c r="Q48" s="32" t="str">
        <f>'[1]Annex III Table 1'!N58</f>
        <v>The project aims to improve the environmental, health and economic resilience of vulnerable communities and in particular women and youth in Nyamasheke District (Western Province). Specific objectives are: Strengthening institutional capacity for  disaster risk reduction, improving disaster risk reduction and environmental restoration knowledge and practices among target households, expanding and diversifying livelihood opportunities for existing women's cooperatives, newly established  women's groups and youth clubs, improving access to safe drinking water, improving sanitation facilities, and raising awareness of primary health care and nutrition among the most vulnerable households. Furthermore, the initiative also  includes new strategies of women's cooperatives for climate-friendly cooking solutions.</v>
      </c>
    </row>
    <row r="49" spans="1:17" ht="300" x14ac:dyDescent="0.2">
      <c r="B49" s="29" t="s">
        <v>111</v>
      </c>
      <c r="C49" s="32" t="s">
        <v>352</v>
      </c>
      <c r="D49" s="100">
        <v>10000</v>
      </c>
      <c r="E49" s="100">
        <v>10526.315789473685</v>
      </c>
      <c r="F49" s="30" t="s">
        <v>36</v>
      </c>
      <c r="G49" s="30" t="s">
        <v>36</v>
      </c>
      <c r="H49" s="32" t="s">
        <v>37</v>
      </c>
      <c r="I49" s="29" t="s">
        <v>38</v>
      </c>
      <c r="J49" s="29" t="s">
        <v>39</v>
      </c>
      <c r="K49" s="29" t="s">
        <v>40</v>
      </c>
      <c r="L49" s="29" t="s">
        <v>47</v>
      </c>
      <c r="M49" s="32" t="s">
        <v>48</v>
      </c>
      <c r="N49" s="29">
        <v>31181</v>
      </c>
      <c r="O49" s="32" t="s">
        <v>820</v>
      </c>
      <c r="P49" s="32" t="s">
        <v>820</v>
      </c>
      <c r="Q49" s="32" t="str">
        <f>'[1]Annex III Table 1'!N59</f>
        <v>The chemical laboratory for the necessary quality controls for the production of honey, which is currently housed in a makeshift, is to be set up in a new building. In addition to the laboratory, this new building is to include two rooms for  storing the equipment. Powered by solar energy, water is to be pumped from a drill hole and to generate electricity. Furthermore, the necessary material for for the construction of 300 beehives and equipment for 100 new beekeepers to be  trained will be purchased. Finally, the beekeepers need a small, light weight aluminum boat to take care of the hives on the mangrove islands. The boats must also be able to navigate in shallow water. Honey production offers young men and  women secure jobs in the long term. Interest in this is very high among young people in Kafountine. About a third of the applicants are young women who otherwise have hardly any career prospects. This is a great success in a society where  women do not take up independent professions. Beekeeping not only creates secure and sustainable jobs for young men and women, it also contributes to the protection and revitalization of the mangrove forests threatened by climate change. The  association therefore also supports a mangrove reforestation project in Kafountine.</v>
      </c>
    </row>
    <row r="50" spans="1:17" ht="132" x14ac:dyDescent="0.2">
      <c r="B50" s="29" t="s">
        <v>60</v>
      </c>
      <c r="C50" s="32" t="s">
        <v>353</v>
      </c>
      <c r="D50" s="100">
        <v>400000</v>
      </c>
      <c r="E50" s="100">
        <v>421052.63157894736</v>
      </c>
      <c r="F50" s="30" t="s">
        <v>36</v>
      </c>
      <c r="G50" s="30" t="s">
        <v>36</v>
      </c>
      <c r="H50" s="32" t="s">
        <v>37</v>
      </c>
      <c r="I50" s="29" t="s">
        <v>38</v>
      </c>
      <c r="J50" s="29" t="s">
        <v>61</v>
      </c>
      <c r="K50" s="29" t="s">
        <v>62</v>
      </c>
      <c r="L50" s="29" t="s">
        <v>47</v>
      </c>
      <c r="M50" s="32" t="s">
        <v>63</v>
      </c>
      <c r="N50" s="29">
        <v>32161</v>
      </c>
      <c r="O50" s="32" t="s">
        <v>820</v>
      </c>
      <c r="P50" s="32" t="s">
        <v>820</v>
      </c>
      <c r="Q50" s="32" t="str">
        <f>'[1]Annex III Table 1'!N60</f>
        <v>The aim of the project is to finance the setting up of a processing of organic cashew nuts in Tanzania. Organic farming has a positive impact on adaptation to climate change. Field management (such as the use of chemicals and tillage) is carried  out according to strict sustainability criteria due to organic certification. Sustainable climate-resilient farming methods is associated with Adaption and the project thus follows the low carbon development path. Agriculture Sector is focus  in NDC of recipient country. SDG 2, 8, 12, 13 apply.</v>
      </c>
    </row>
    <row r="51" spans="1:17" ht="72" x14ac:dyDescent="0.2">
      <c r="B51" s="29" t="s">
        <v>60</v>
      </c>
      <c r="C51" s="32" t="s">
        <v>354</v>
      </c>
      <c r="D51" s="100">
        <v>150000</v>
      </c>
      <c r="E51" s="100">
        <v>157894.73684210528</v>
      </c>
      <c r="F51" s="30" t="s">
        <v>36</v>
      </c>
      <c r="G51" s="30" t="s">
        <v>36</v>
      </c>
      <c r="H51" s="32" t="s">
        <v>37</v>
      </c>
      <c r="I51" s="29" t="s">
        <v>38</v>
      </c>
      <c r="J51" s="29" t="s">
        <v>39</v>
      </c>
      <c r="K51" s="29" t="s">
        <v>40</v>
      </c>
      <c r="L51" s="29" t="s">
        <v>47</v>
      </c>
      <c r="M51" s="32" t="s">
        <v>48</v>
      </c>
      <c r="N51" s="29">
        <v>31120</v>
      </c>
      <c r="O51" s="32" t="s">
        <v>820</v>
      </c>
      <c r="P51" s="32" t="s">
        <v>820</v>
      </c>
      <c r="Q51" s="32" t="str">
        <f>'[1]Annex III Table 1'!N61</f>
        <v>The project objective is to increase the income of smallholder farmers in the Dodoma region, Tanzania, through agricultural and entrepreneurial activities and to increase food security for the beneficiaries. (Contribution to SDGs 1, 2, 5, 13; EU  GAP III Objectives 3.3 and 3.4)</v>
      </c>
    </row>
    <row r="52" spans="1:17" ht="48" x14ac:dyDescent="0.2">
      <c r="B52" s="29" t="s">
        <v>60</v>
      </c>
      <c r="C52" s="32" t="s">
        <v>355</v>
      </c>
      <c r="D52" s="100">
        <v>27500</v>
      </c>
      <c r="E52" s="100">
        <v>28947.368421052633</v>
      </c>
      <c r="F52" s="30" t="s">
        <v>36</v>
      </c>
      <c r="G52" s="30" t="s">
        <v>36</v>
      </c>
      <c r="H52" s="32" t="s">
        <v>37</v>
      </c>
      <c r="I52" s="29" t="s">
        <v>38</v>
      </c>
      <c r="J52" s="29" t="s">
        <v>39</v>
      </c>
      <c r="K52" s="29" t="s">
        <v>40</v>
      </c>
      <c r="L52" s="29" t="s">
        <v>434</v>
      </c>
      <c r="M52" s="32" t="s">
        <v>48</v>
      </c>
      <c r="N52" s="29">
        <v>31120</v>
      </c>
      <c r="O52" s="32" t="s">
        <v>820</v>
      </c>
      <c r="P52" s="32" t="s">
        <v>820</v>
      </c>
      <c r="Q52" s="32" t="str">
        <f>'[1]Annex III Table 1'!N62</f>
        <v>Promotion of organic spice cultivation in the Morogoro region in Tanzania. This is intended to improve the livelihoods of small farmers and to ensure the protection of the environment.</v>
      </c>
    </row>
    <row r="53" spans="1:17" ht="36" x14ac:dyDescent="0.2">
      <c r="B53" s="29" t="s">
        <v>60</v>
      </c>
      <c r="C53" s="32" t="s">
        <v>356</v>
      </c>
      <c r="D53" s="100">
        <v>12500</v>
      </c>
      <c r="E53" s="100">
        <v>13157.894736842105</v>
      </c>
      <c r="F53" s="30" t="s">
        <v>36</v>
      </c>
      <c r="G53" s="30" t="s">
        <v>36</v>
      </c>
      <c r="H53" s="32" t="s">
        <v>37</v>
      </c>
      <c r="I53" s="29" t="s">
        <v>38</v>
      </c>
      <c r="J53" s="29" t="s">
        <v>39</v>
      </c>
      <c r="K53" s="29" t="s">
        <v>40</v>
      </c>
      <c r="L53" s="29" t="s">
        <v>41</v>
      </c>
      <c r="M53" s="32" t="s">
        <v>42</v>
      </c>
      <c r="N53" s="29">
        <v>23231</v>
      </c>
      <c r="O53" s="32" t="s">
        <v>820</v>
      </c>
      <c r="P53" s="32" t="s">
        <v>820</v>
      </c>
      <c r="Q53" s="32" t="str">
        <f>'[1]Annex III Table 1'!N63</f>
        <v>"Doctors for Ifakara" support a hospital in Tanzania. This year´s main project is the installation of solar panels for producing green energy.</v>
      </c>
    </row>
    <row r="54" spans="1:17" ht="96" x14ac:dyDescent="0.2">
      <c r="A54" s="34"/>
      <c r="B54" s="29" t="s">
        <v>66</v>
      </c>
      <c r="C54" s="32" t="s">
        <v>357</v>
      </c>
      <c r="D54" s="100">
        <v>750000</v>
      </c>
      <c r="E54" s="100">
        <v>789473.68421052641</v>
      </c>
      <c r="F54" s="30" t="s">
        <v>36</v>
      </c>
      <c r="G54" s="30" t="s">
        <v>36</v>
      </c>
      <c r="H54" s="32" t="s">
        <v>37</v>
      </c>
      <c r="I54" s="29" t="s">
        <v>38</v>
      </c>
      <c r="J54" s="29" t="s">
        <v>39</v>
      </c>
      <c r="K54" s="29" t="s">
        <v>40</v>
      </c>
      <c r="L54" s="29" t="s">
        <v>47</v>
      </c>
      <c r="M54" s="32" t="s">
        <v>50</v>
      </c>
      <c r="N54" s="29">
        <v>14081</v>
      </c>
      <c r="O54" s="32" t="s">
        <v>820</v>
      </c>
      <c r="P54" s="32" t="s">
        <v>820</v>
      </c>
      <c r="Q54" s="32" t="str">
        <f>'[1]Annex III Table 1'!N64</f>
        <v>The project will contribute to the attainment of the Uganda National Development Plan III Goal of “Increased Household Incomes and Improved Quality of Life of Ugandans.” Expected outcome is increased sustainable access to inclusive, climate  resilient and safe water supply, sanitation, and hygiene services in the rural areas of the Alebtong, Dokolo, Kole and Lira districts of northern Uganda.</v>
      </c>
    </row>
    <row r="55" spans="1:17" ht="48" x14ac:dyDescent="0.2">
      <c r="A55" s="35"/>
      <c r="B55" s="29" t="s">
        <v>66</v>
      </c>
      <c r="C55" s="32" t="s">
        <v>101</v>
      </c>
      <c r="D55" s="100">
        <v>29840</v>
      </c>
      <c r="E55" s="100">
        <v>31410.526315789477</v>
      </c>
      <c r="F55" s="30" t="s">
        <v>36</v>
      </c>
      <c r="G55" s="30" t="s">
        <v>36</v>
      </c>
      <c r="H55" s="32" t="s">
        <v>37</v>
      </c>
      <c r="I55" s="29" t="s">
        <v>38</v>
      </c>
      <c r="J55" s="29" t="s">
        <v>39</v>
      </c>
      <c r="K55" s="29" t="s">
        <v>40</v>
      </c>
      <c r="L55" s="29" t="s">
        <v>41</v>
      </c>
      <c r="M55" s="32" t="s">
        <v>42</v>
      </c>
      <c r="N55" s="29">
        <v>23231</v>
      </c>
      <c r="O55" s="32" t="s">
        <v>820</v>
      </c>
      <c r="P55" s="32" t="s">
        <v>820</v>
      </c>
      <c r="Q55" s="32" t="str">
        <f>'[1]Annex III Table 1'!N65</f>
        <v>Securing the power supply in St. Joseph's Hospital through battery storage for the PV system - phase 3</v>
      </c>
    </row>
    <row r="56" spans="1:17" ht="409.5" x14ac:dyDescent="0.2">
      <c r="A56" s="36"/>
      <c r="B56" s="29" t="s">
        <v>66</v>
      </c>
      <c r="C56" s="32" t="s">
        <v>340</v>
      </c>
      <c r="D56" s="100">
        <v>24750</v>
      </c>
      <c r="E56" s="100">
        <v>26052.63157894737</v>
      </c>
      <c r="F56" s="30" t="s">
        <v>36</v>
      </c>
      <c r="G56" s="30" t="s">
        <v>36</v>
      </c>
      <c r="H56" s="32" t="s">
        <v>37</v>
      </c>
      <c r="I56" s="29" t="s">
        <v>38</v>
      </c>
      <c r="J56" s="29" t="s">
        <v>39</v>
      </c>
      <c r="K56" s="29" t="s">
        <v>40</v>
      </c>
      <c r="L56" s="29" t="s">
        <v>47</v>
      </c>
      <c r="M56" s="32" t="s">
        <v>48</v>
      </c>
      <c r="N56" s="29">
        <v>31120</v>
      </c>
      <c r="O56" s="32" t="s">
        <v>820</v>
      </c>
      <c r="P56" s="32" t="s">
        <v>820</v>
      </c>
      <c r="Q56" s="32" t="str">
        <f>'[1]Annex III Table 1'!N66</f>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
    </row>
    <row r="57" spans="1:17" ht="120" x14ac:dyDescent="0.2">
      <c r="A57" s="36"/>
      <c r="B57" s="29" t="s">
        <v>66</v>
      </c>
      <c r="C57" s="32" t="s">
        <v>358</v>
      </c>
      <c r="D57" s="100">
        <v>19731.16</v>
      </c>
      <c r="E57" s="100">
        <v>20769.642105263159</v>
      </c>
      <c r="F57" s="30" t="s">
        <v>36</v>
      </c>
      <c r="G57" s="30" t="s">
        <v>36</v>
      </c>
      <c r="H57" s="32" t="s">
        <v>37</v>
      </c>
      <c r="I57" s="29" t="s">
        <v>38</v>
      </c>
      <c r="J57" s="29" t="s">
        <v>39</v>
      </c>
      <c r="K57" s="29" t="s">
        <v>40</v>
      </c>
      <c r="L57" s="29" t="s">
        <v>41</v>
      </c>
      <c r="M57" s="32" t="s">
        <v>42</v>
      </c>
      <c r="N57" s="29">
        <v>23210</v>
      </c>
      <c r="O57" s="32" t="s">
        <v>820</v>
      </c>
      <c r="P57" s="32" t="s">
        <v>820</v>
      </c>
      <c r="Q57" s="32" t="str">
        <f>'[1]Annex III Table 1'!N67</f>
        <v>OeEB participates in the EDFI Interact Climate Change Facility, under which selected projects in the field of climate change, energy efficiency and renewable energy are financed. SDGs 1, 13 and 17 apply. Upon default, the related guarantee  extended by the Austrian government was drawn upon and OeEB compensated for damage cost (reported amount refers to capital and interests, and is net of premia payments received). Repayments for previous damage-cost compensations are counted  as reflows.</v>
      </c>
    </row>
    <row r="58" spans="1:17" ht="409.5" x14ac:dyDescent="0.2">
      <c r="A58" s="36"/>
      <c r="B58" s="29" t="s">
        <v>66</v>
      </c>
      <c r="C58" s="32" t="s">
        <v>359</v>
      </c>
      <c r="D58" s="100">
        <v>10000</v>
      </c>
      <c r="E58" s="100">
        <v>10526.315789473685</v>
      </c>
      <c r="F58" s="30" t="s">
        <v>36</v>
      </c>
      <c r="G58" s="30" t="s">
        <v>36</v>
      </c>
      <c r="H58" s="32" t="s">
        <v>37</v>
      </c>
      <c r="I58" s="29" t="s">
        <v>38</v>
      </c>
      <c r="J58" s="29" t="s">
        <v>39</v>
      </c>
      <c r="K58" s="29" t="s">
        <v>40</v>
      </c>
      <c r="L58" s="29" t="s">
        <v>47</v>
      </c>
      <c r="M58" s="32" t="s">
        <v>50</v>
      </c>
      <c r="N58" s="29">
        <v>14031</v>
      </c>
      <c r="O58" s="32" t="s">
        <v>820</v>
      </c>
      <c r="P58" s="32" t="s">
        <v>820</v>
      </c>
      <c r="Q58" s="32" t="str">
        <f>'[1]Annex III Table 1'!N68</f>
        <v>In January 2021, the construction of a hospital near the near the school (in the municipal area of Kassanda) has been started. The main building (12 rooms for outpatient care, examination room, sick room, delivery room, small operating room,  office, toilets, etc.), staff quarters, kitchen and toilets have been completed. For the facilities, equipment and the most important utensils, still money is needed. The main focus will be on the care and accompaniment of pregnant women and  assistance during childbirth and afterwards, as well as general medical care, treatment of care, treatment of HIV infected people, educational work, family planning, dental care, accident care, etc.  From all these experiences the new project  has developed: secured water supply through a large underwater tank. Due to the persistent drought over many years and the needs developing from it, it is necessary to build larger water reserves. An underwater tank is ideally suited for this  purpose. Climate change and the related consequences (droughts, food shortages, inflation, ...), make it necessary to provide for the future, so that the hospital can maintain operations even in difficult times and the people can be medically  cared for, so that the hygiene standards, sanitation - toilets, washing facilities, drinking water - are guaranteed. It is planned to build an underwater tank with the capacity of 50.000 liters. Since it is very difficult to dig a deep well,  the water supply must be secured in other ways. In the rainy season there is already water, this valuable water is fed through the roofs of the buildings via the gutters into the water tanks, thus saving and storing it so that in the dry  season there are reserves, so that the operation can be guaranteed throughout. The planning and implementation of this project is all carried out by the people from the region.</v>
      </c>
    </row>
    <row r="59" spans="1:17" ht="192" x14ac:dyDescent="0.2">
      <c r="A59" s="36"/>
      <c r="B59" s="29" t="s">
        <v>35</v>
      </c>
      <c r="C59" s="32" t="s">
        <v>360</v>
      </c>
      <c r="D59" s="100">
        <v>667578.125</v>
      </c>
      <c r="E59" s="100">
        <v>702713.81578947371</v>
      </c>
      <c r="F59" s="30" t="s">
        <v>36</v>
      </c>
      <c r="G59" s="30" t="s">
        <v>36</v>
      </c>
      <c r="H59" s="32" t="s">
        <v>37</v>
      </c>
      <c r="I59" s="29" t="s">
        <v>38</v>
      </c>
      <c r="J59" s="29" t="s">
        <v>39</v>
      </c>
      <c r="K59" s="29" t="s">
        <v>40</v>
      </c>
      <c r="L59" s="29" t="s">
        <v>434</v>
      </c>
      <c r="M59" s="32" t="s">
        <v>45</v>
      </c>
      <c r="N59" s="29">
        <v>43072</v>
      </c>
      <c r="O59" s="32" t="s">
        <v>820</v>
      </c>
      <c r="P59" s="32" t="s">
        <v>820</v>
      </c>
      <c r="Q59" s="32" t="str">
        <f>'[1]Annex III Table 1'!N69</f>
        <v>Through this action, WFP will improve the resilience of vulnerable populations who are prone to shocks and to enable them to cope and meet their needs in a time of crisis.  WFP will develop the urban food production potential, green value-chains  (energy and waste), and income opportunities. The project will improve the food and nutrition security of IDPs and host communities in urban and peri-urban areas in Burkina Faso._x000D_
This project aims to strengthen the resilience of vulnerable and IDP households and food-insecure communities in targeted urban and peri-urban areas through an integrated multi-sectoral approach. It combines short-term with medium and long-term  interventions, covering the immediate needs of beneficiaries, while building opportunities for the immediate future.</v>
      </c>
    </row>
    <row r="60" spans="1:17" ht="192" x14ac:dyDescent="0.2">
      <c r="A60" s="36"/>
      <c r="B60" s="29" t="s">
        <v>35</v>
      </c>
      <c r="C60" s="32" t="s">
        <v>361</v>
      </c>
      <c r="D60" s="100">
        <v>400546.875</v>
      </c>
      <c r="E60" s="100">
        <v>421628.28947368421</v>
      </c>
      <c r="F60" s="30" t="s">
        <v>36</v>
      </c>
      <c r="G60" s="30" t="s">
        <v>36</v>
      </c>
      <c r="H60" s="32" t="s">
        <v>37</v>
      </c>
      <c r="I60" s="29" t="s">
        <v>38</v>
      </c>
      <c r="J60" s="29" t="s">
        <v>39</v>
      </c>
      <c r="K60" s="29" t="s">
        <v>40</v>
      </c>
      <c r="L60" s="29" t="s">
        <v>434</v>
      </c>
      <c r="M60" s="32" t="s">
        <v>69</v>
      </c>
      <c r="N60" s="29">
        <v>72040</v>
      </c>
      <c r="O60" s="32" t="s">
        <v>820</v>
      </c>
      <c r="P60" s="32" t="s">
        <v>820</v>
      </c>
      <c r="Q60" s="32" t="str">
        <f>'[1]Annex III Table 1'!N70</f>
        <v>Through this action, WFP will improve the resilience of vulnerable populations who are prone to shocks and to enable them to cope and meet their needs in a time of crisis.  WFP will develop the urban food production potential, green value-chains  (energy and waste), and income opportunities. The project will improve the food and nutrition security of IDPs and host communities in urban and peri-urban areas in Burkina Faso._x000D_
This project aims to strengthen the resilience of vulnerable and IDP households and food-insecure communities in targeted urban and peri-urban areas through an integrated multi-sectoral approach. It combines short-term with medium and long-term  interventions, covering the immediate needs of beneficiaries, while building opportunities for the immediate future.</v>
      </c>
    </row>
    <row r="61" spans="1:17" ht="192" x14ac:dyDescent="0.2">
      <c r="A61" s="36"/>
      <c r="B61" s="29" t="s">
        <v>35</v>
      </c>
      <c r="C61" s="32" t="s">
        <v>362</v>
      </c>
      <c r="D61" s="100">
        <v>113671.875</v>
      </c>
      <c r="E61" s="100">
        <v>119654.60526315789</v>
      </c>
      <c r="F61" s="30" t="s">
        <v>36</v>
      </c>
      <c r="G61" s="30" t="s">
        <v>36</v>
      </c>
      <c r="H61" s="32" t="s">
        <v>37</v>
      </c>
      <c r="I61" s="29" t="s">
        <v>38</v>
      </c>
      <c r="J61" s="29" t="s">
        <v>39</v>
      </c>
      <c r="K61" s="29" t="s">
        <v>40</v>
      </c>
      <c r="L61" s="29" t="s">
        <v>434</v>
      </c>
      <c r="M61" s="32" t="s">
        <v>45</v>
      </c>
      <c r="N61" s="29">
        <v>43072</v>
      </c>
      <c r="O61" s="32" t="s">
        <v>820</v>
      </c>
      <c r="P61" s="32" t="s">
        <v>820</v>
      </c>
      <c r="Q61" s="32" t="str">
        <f>'[1]Annex III Table 1'!N71</f>
        <v>Through this action, WFP will improve the resilience of vulnerable populations who are prone to shocks and to enable them to cope and meet their needs in a time of crisis.  WFP will develop the urban food production potential, green value-chains  (energy and waste), and income opportunities. The project will improve the food and nutrition security of IDPs and host communities in urban and peri-urban areas in Burkina Faso._x000D_
This project aims to strengthen the resilience of vulnerable and IDP households and food-insecure communities in targeted urban and peri-urban areas through an integrated multi-sectoral approach. It combines short-term with medium and long-term  interventions, covering the immediate needs of beneficiaries, while building opportunities for the immediate future.</v>
      </c>
    </row>
    <row r="62" spans="1:17" ht="192" x14ac:dyDescent="0.2">
      <c r="A62" s="36"/>
      <c r="B62" s="29" t="s">
        <v>35</v>
      </c>
      <c r="C62" s="32" t="s">
        <v>362</v>
      </c>
      <c r="D62" s="100">
        <v>68203.125</v>
      </c>
      <c r="E62" s="100">
        <v>71792.763157894733</v>
      </c>
      <c r="F62" s="30" t="s">
        <v>36</v>
      </c>
      <c r="G62" s="30" t="s">
        <v>36</v>
      </c>
      <c r="H62" s="32" t="s">
        <v>37</v>
      </c>
      <c r="I62" s="29" t="s">
        <v>38</v>
      </c>
      <c r="J62" s="29" t="s">
        <v>39</v>
      </c>
      <c r="K62" s="29" t="s">
        <v>40</v>
      </c>
      <c r="L62" s="29" t="s">
        <v>434</v>
      </c>
      <c r="M62" s="32" t="s">
        <v>69</v>
      </c>
      <c r="N62" s="29">
        <v>72040</v>
      </c>
      <c r="O62" s="32" t="s">
        <v>820</v>
      </c>
      <c r="P62" s="32" t="s">
        <v>820</v>
      </c>
      <c r="Q62" s="32" t="str">
        <f>'[1]Annex III Table 1'!N72</f>
        <v>Through this action, WFP will improve the resilience of vulnerable populations who are prone to shocks and to enable them to cope and meet their needs in a time of crisis.  WFP will develop the urban food production potential, green value-chains  (energy and waste), and income opportunities. The project will improve the food and nutrition security of IDPs and host communities in urban and peri-urban areas in Burkina Faso._x000D_
This project aims to strengthen the resilience of vulnerable and IDP households and food-insecure communities in targeted urban and peri-urban areas through an integrated multi-sectoral approach. It combines short-term with medium and long-term  interventions, covering the immediate needs of beneficiaries, while building opportunities for the immediate future.</v>
      </c>
    </row>
    <row r="63" spans="1:17" ht="408" x14ac:dyDescent="0.2">
      <c r="A63" s="36"/>
      <c r="B63" s="29" t="s">
        <v>35</v>
      </c>
      <c r="C63" s="32" t="s">
        <v>342</v>
      </c>
      <c r="D63" s="100">
        <v>15000</v>
      </c>
      <c r="E63" s="100">
        <v>15789.473684210527</v>
      </c>
      <c r="F63" s="30" t="s">
        <v>36</v>
      </c>
      <c r="G63" s="30" t="s">
        <v>36</v>
      </c>
      <c r="H63" s="32" t="s">
        <v>37</v>
      </c>
      <c r="I63" s="29" t="s">
        <v>38</v>
      </c>
      <c r="J63" s="29" t="s">
        <v>39</v>
      </c>
      <c r="K63" s="29" t="s">
        <v>40</v>
      </c>
      <c r="L63" s="29" t="s">
        <v>47</v>
      </c>
      <c r="M63" s="32" t="s">
        <v>45</v>
      </c>
      <c r="N63" s="29">
        <v>41010</v>
      </c>
      <c r="O63" s="32" t="s">
        <v>820</v>
      </c>
      <c r="P63" s="32" t="s">
        <v>820</v>
      </c>
      <c r="Q63" s="32" t="str">
        <f>'[1]Annex III Table 1'!N73</f>
        <v>In Burkina Faso, more than 80% of the population lives from primary sector. Women represent more than 52% of this population and are generally pivotal to the organization of the household's economics. In the actual context of climate change,  access to productive resources as well as the transition from tradition to modernity creates and/or worsens social disparities, increasingly exposing vulnerable layers of society such as female in many African countries. Although 95% of the  female population in Burkina Faso is involved in agriculture, development policies do not sufficiently address gender issues in the access to productive resources and technologies to cope with climate change. However, a lot of work and  information are available from the scientific literature but are not always accessible to decision makers, stakeholders and concerned people. Providing better informed policymakers and stakeholders can help establish effective policies to  improve fair access to productive resources and reduce vulnerability to climate change. To share information on best practices to face climate change, an international symposium in Burkina Faso on “Rural women productive resources and their  resilience to climate changes” will be organized. The symposium will be based on a participative approach through interactive exchanges for knowledge and experiences sharing. Social simulation will be used to for this purpose preceded by a  literature review and stakeholder interviews. Hence, rural women access to productive resources can be fixed and their resilience to climate changes via a multi-evidence based addressed. All contributions will be gathering to write a policy  briefs, recommendations, peer reviewed conceptual papers and a book.</v>
      </c>
    </row>
    <row r="64" spans="1:17" ht="408" x14ac:dyDescent="0.2">
      <c r="A64" s="36"/>
      <c r="B64" s="29" t="s">
        <v>35</v>
      </c>
      <c r="C64" s="32" t="s">
        <v>342</v>
      </c>
      <c r="D64" s="100">
        <v>15000</v>
      </c>
      <c r="E64" s="100">
        <v>15789.473684210527</v>
      </c>
      <c r="F64" s="30" t="s">
        <v>36</v>
      </c>
      <c r="G64" s="30" t="s">
        <v>36</v>
      </c>
      <c r="H64" s="32" t="s">
        <v>37</v>
      </c>
      <c r="I64" s="29" t="s">
        <v>38</v>
      </c>
      <c r="J64" s="29" t="s">
        <v>39</v>
      </c>
      <c r="K64" s="29" t="s">
        <v>40</v>
      </c>
      <c r="L64" s="29" t="s">
        <v>47</v>
      </c>
      <c r="M64" s="32" t="s">
        <v>45</v>
      </c>
      <c r="N64" s="29">
        <v>41010</v>
      </c>
      <c r="O64" s="32" t="s">
        <v>820</v>
      </c>
      <c r="P64" s="32" t="s">
        <v>820</v>
      </c>
      <c r="Q64" s="32" t="str">
        <f>'[1]Annex III Table 1'!N74</f>
        <v>In Burkina Faso, more than 80% of the population lives from primary sector. Women represent more than 52% of this population and are generally pivotal to the organization of the household's economics. In the actual context of climate change,  access to productive resources as well as the transition from tradition to modernity creates and/or worsens social disparities, increasingly exposing vulnerable layers of society such as female in many African countries. Although 95% of the  female population in Burkina Faso is involved in agriculture, development policies do not sufficiently address gender issues in the access to productive resources and technologies to cope with climate change. However, a lot of work and  information are available from the scientific literature but are not always accessible to decision makers, stakeholders and concerned people. Providing better informed policymakers and stakeholders can help establish effective policies to  improve fair access to productive resources and reduce vulnerability to climate change. To share information on best practices to face climate change, an international symposium in Burkina Faso on “Rural women productive resources and their  resilience to climate changes” will be organized. The symposium will be based on a participative approach through interactive exchanges for knowledge and experiences sharing. Social simulation will be used to for this purpose preceded by a  literature review and stakeholder interviews. Hence, rural women access to productive resources can be fixed and their resilience to climate changes via a multi-evidence based addressed. All contributions will be gathering to write a policy  briefs, recommendations, peer reviewed conceptual papers and a book.</v>
      </c>
    </row>
    <row r="65" spans="1:17" ht="72" x14ac:dyDescent="0.2">
      <c r="A65" s="37"/>
      <c r="B65" s="29" t="s">
        <v>35</v>
      </c>
      <c r="C65" s="32" t="s">
        <v>363</v>
      </c>
      <c r="D65" s="100">
        <v>5200</v>
      </c>
      <c r="E65" s="100">
        <v>5473.6842105263158</v>
      </c>
      <c r="F65" s="30" t="s">
        <v>36</v>
      </c>
      <c r="G65" s="30" t="s">
        <v>36</v>
      </c>
      <c r="H65" s="32" t="s">
        <v>37</v>
      </c>
      <c r="I65" s="29" t="s">
        <v>38</v>
      </c>
      <c r="J65" s="29" t="s">
        <v>39</v>
      </c>
      <c r="K65" s="29" t="s">
        <v>40</v>
      </c>
      <c r="L65" s="29" t="s">
        <v>41</v>
      </c>
      <c r="M65" s="32" t="s">
        <v>42</v>
      </c>
      <c r="N65" s="29">
        <v>23231</v>
      </c>
      <c r="O65" s="32" t="s">
        <v>820</v>
      </c>
      <c r="P65" s="32" t="s">
        <v>820</v>
      </c>
      <c r="Q65" s="32" t="str">
        <f>'[1]Annex III Table 1'!N75</f>
        <v>Light for schools 2022 in Narguia, Youka and Baskoudré, provided by erecting solar photovoltaic systems (total costs: 13.000€), benefiting 7.500 people, rooms to be lit after sunset so that teachers may prepare their classes and trainings for  adults as well as village assemblies may be held</v>
      </c>
    </row>
    <row r="66" spans="1:17" ht="216" x14ac:dyDescent="0.2">
      <c r="A66" s="38"/>
      <c r="B66" s="29" t="s">
        <v>71</v>
      </c>
      <c r="C66" s="32" t="s">
        <v>364</v>
      </c>
      <c r="D66" s="100">
        <v>20000000</v>
      </c>
      <c r="E66" s="100">
        <v>21052631.578947369</v>
      </c>
      <c r="F66" s="30" t="s">
        <v>36</v>
      </c>
      <c r="G66" s="30" t="s">
        <v>36</v>
      </c>
      <c r="H66" s="32" t="s">
        <v>37</v>
      </c>
      <c r="I66" s="29" t="s">
        <v>38</v>
      </c>
      <c r="J66" s="29" t="s">
        <v>39</v>
      </c>
      <c r="K66" s="29" t="s">
        <v>54</v>
      </c>
      <c r="L66" s="29" t="s">
        <v>41</v>
      </c>
      <c r="M66" s="32" t="s">
        <v>42</v>
      </c>
      <c r="N66" s="29">
        <v>23210</v>
      </c>
      <c r="O66" s="32" t="s">
        <v>820</v>
      </c>
      <c r="P66" s="32" t="s">
        <v>820</v>
      </c>
      <c r="Q66" s="32" t="str">
        <f>'[1]Annex III Table 1'!N76</f>
        <v>The objective of the project/partner is to provide green energy for households and companies in Africa by replacing energy obtained from diesel, kerosene or wood. As part of the objective, the project/partner supports small and medium-sized  renewable energy projects by providing financing. OeEB funds are used by the project/partner to finance independant power producers (up to 25 MW by means of new construction or modernization of existing plants). Furthermore decentralized  energy solutions, such as projects to generate electricity for self-consumption by companies and mini-grid projects that contribute to electricity generation at the point of need and passed on to the respective end borrowers, are part of the  activities. OeEB thus makes an important contribution to climate protection investments in Africa and herewith support the fight against climate change. SDGs 1, 13 and 17 apply</v>
      </c>
    </row>
    <row r="67" spans="1:17" ht="252" x14ac:dyDescent="0.2">
      <c r="A67" s="37"/>
      <c r="B67" s="29" t="s">
        <v>71</v>
      </c>
      <c r="C67" s="32" t="s">
        <v>365</v>
      </c>
      <c r="D67" s="100">
        <v>15000000</v>
      </c>
      <c r="E67" s="100">
        <v>15789473.684210528</v>
      </c>
      <c r="F67" s="30" t="s">
        <v>36</v>
      </c>
      <c r="G67" s="30" t="s">
        <v>36</v>
      </c>
      <c r="H67" s="32" t="s">
        <v>37</v>
      </c>
      <c r="I67" s="29" t="s">
        <v>38</v>
      </c>
      <c r="J67" s="29" t="s">
        <v>39</v>
      </c>
      <c r="K67" s="29" t="s">
        <v>54</v>
      </c>
      <c r="L67" s="29" t="s">
        <v>41</v>
      </c>
      <c r="M67" s="32" t="s">
        <v>42</v>
      </c>
      <c r="N67" s="29">
        <v>23210</v>
      </c>
      <c r="O67" s="32" t="s">
        <v>820</v>
      </c>
      <c r="P67" s="32" t="s">
        <v>820</v>
      </c>
      <c r="Q67" s="32" t="str">
        <f>'[1]Annex III Table 1'!N77</f>
        <v>Financing provided for renewable energy projects. Customer's goal: to create up to 790MW of additional sustainable, renewable energy production capacity, saving up to 12 million tonnes of CO2 equivalents by providing "green" energy to households  and businesses in Africa. The "On-Grid Window" is supporting renewable energy projects such as power plants (IPP1) up to 25 MW (new construction or modernization of existing plants), which feed electricity into existing grids, but also  decentralized energy solutions such as projects for power generation for self-consumption of companies (CPP2/C&amp;I3) and mini-grid projects that contribute to electricity generation at the point of demand (without the need for long transmission  grids). The "Off-Grid Window" prioritizes off grid/energy access projects with a focus on solar home systems (SHS with PAYGO solutions), but also mini-grid solutions. In addition, providers, operators and manufacturers of these technologies,  but also providers of financing of such systems (including microfinance institutions) are supported. SDG 1, 7, 13, 17 apply.</v>
      </c>
    </row>
    <row r="68" spans="1:17" ht="156" x14ac:dyDescent="0.2">
      <c r="A68" s="37"/>
      <c r="B68" s="29" t="s">
        <v>71</v>
      </c>
      <c r="C68" s="32" t="s">
        <v>366</v>
      </c>
      <c r="D68" s="100">
        <v>4000000</v>
      </c>
      <c r="E68" s="100">
        <v>4210526.3157894742</v>
      </c>
      <c r="F68" s="30" t="s">
        <v>36</v>
      </c>
      <c r="G68" s="30" t="s">
        <v>36</v>
      </c>
      <c r="H68" s="32" t="s">
        <v>37</v>
      </c>
      <c r="I68" s="29" t="s">
        <v>38</v>
      </c>
      <c r="J68" s="29" t="s">
        <v>61</v>
      </c>
      <c r="K68" s="29" t="s">
        <v>62</v>
      </c>
      <c r="L68" s="29" t="s">
        <v>41</v>
      </c>
      <c r="M68" s="32" t="s">
        <v>42</v>
      </c>
      <c r="N68" s="29">
        <v>23231</v>
      </c>
      <c r="O68" s="32" t="s">
        <v>820</v>
      </c>
      <c r="P68" s="32" t="s">
        <v>820</v>
      </c>
      <c r="Q68" s="32" t="str">
        <f>'[1]Annex III Table 1'!N78</f>
        <v>Financing of early-stage companies providing solutions for access to sustainable and clean energy based on off-grid solar in Sub-Saharan Africa. The aim of the fund is to combat energy poverty and reduce CO² emissions in SSA caused by the use of  fossil fuels. By financing companies that offer affordable solar off-grid systems and mini-grid solutions with rooftop solar systems for manufacturing companies and private households, the fund supports access to sustainable and clean energy  while improving the environmental situation. The project thus contributes to the fight against climate change and follows the low carbon development path. SDG 1, 13 and 17 apply.</v>
      </c>
    </row>
    <row r="69" spans="1:17" ht="216" x14ac:dyDescent="0.2">
      <c r="B69" s="29" t="s">
        <v>71</v>
      </c>
      <c r="C69" s="32" t="s">
        <v>367</v>
      </c>
      <c r="D69" s="100">
        <v>1599900</v>
      </c>
      <c r="E69" s="100">
        <v>1684105.2631578948</v>
      </c>
      <c r="F69" s="30" t="s">
        <v>36</v>
      </c>
      <c r="G69" s="30" t="s">
        <v>36</v>
      </c>
      <c r="H69" s="32" t="s">
        <v>37</v>
      </c>
      <c r="I69" s="29" t="s">
        <v>38</v>
      </c>
      <c r="J69" s="29" t="s">
        <v>39</v>
      </c>
      <c r="K69" s="29" t="s">
        <v>40</v>
      </c>
      <c r="L69" s="29" t="s">
        <v>41</v>
      </c>
      <c r="M69" s="32" t="s">
        <v>42</v>
      </c>
      <c r="N69" s="29">
        <v>23210</v>
      </c>
      <c r="O69" s="32" t="s">
        <v>820</v>
      </c>
      <c r="P69" s="32" t="s">
        <v>820</v>
      </c>
      <c r="Q69" s="32" t="str">
        <f>'[1]Annex III Table 1'!N79</f>
        <v>The Energy and Environment Partnership Trust Fund is a multi-donor clean energy financing facility targeting 15 countries in Southern and Eastern Africa._x000D_
 _x000D_
The Fund’s immediate objective and unifying theme is to establish enhanced access to clean energy in the SEA region, with particular focus on supporting poor and underserved groups, through direct financing, investment facilitation, business  development support, knowledge, and policy engagement. _x000D_
 _x000D_
The overall objective of the fund is to be a driver of sustainable and inclusive green growth and climate change mitigation by supporting countries across the SEA region toward the realisation of a climate resilient, zero-carbon future and  contributing to the Sustainable Development Agenda and the targets of the Paris Climate Agreement.</v>
      </c>
    </row>
    <row r="70" spans="1:17" ht="216" x14ac:dyDescent="0.2">
      <c r="B70" s="29" t="s">
        <v>71</v>
      </c>
      <c r="C70" s="32" t="s">
        <v>367</v>
      </c>
      <c r="D70" s="100">
        <v>1400100</v>
      </c>
      <c r="E70" s="100">
        <v>1473789.4736842106</v>
      </c>
      <c r="F70" s="30" t="s">
        <v>36</v>
      </c>
      <c r="G70" s="30" t="s">
        <v>36</v>
      </c>
      <c r="H70" s="32" t="s">
        <v>37</v>
      </c>
      <c r="I70" s="29" t="s">
        <v>38</v>
      </c>
      <c r="J70" s="29" t="s">
        <v>39</v>
      </c>
      <c r="K70" s="29" t="s">
        <v>40</v>
      </c>
      <c r="L70" s="29" t="s">
        <v>41</v>
      </c>
      <c r="M70" s="32" t="s">
        <v>42</v>
      </c>
      <c r="N70" s="29">
        <v>23210</v>
      </c>
      <c r="O70" s="32" t="s">
        <v>820</v>
      </c>
      <c r="P70" s="32" t="s">
        <v>820</v>
      </c>
      <c r="Q70" s="32" t="str">
        <f>'[1]Annex III Table 1'!N80</f>
        <v>The Energy and Environment Partnership Trust Fund is a multi-donor clean energy financing facility targeting 15 countries in Southern and Eastern Africa._x000D_
 _x000D_
The Fund’s immediate objective and unifying theme is to establish enhanced access to clean energy in the SEA region, with particular focus on supporting poor and underserved groups, through direct financing, investment facilitation, business  development support, knowledge, and policy engagement. _x000D_
 _x000D_
The overall objective of the fund is to be a driver of sustainable and inclusive green growth and climate change mitigation by supporting countries across the SEA region toward the realisation of a climate resilient, zero-carbon future and  contributing to the Sustainable Development Agenda and the targets of the Paris Climate Agreement.</v>
      </c>
    </row>
    <row r="71" spans="1:17" ht="168" x14ac:dyDescent="0.2">
      <c r="B71" s="29" t="s">
        <v>71</v>
      </c>
      <c r="C71" s="32" t="s">
        <v>368</v>
      </c>
      <c r="D71" s="100">
        <v>200000</v>
      </c>
      <c r="E71" s="100">
        <v>210526.31578947368</v>
      </c>
      <c r="F71" s="30" t="s">
        <v>36</v>
      </c>
      <c r="G71" s="30" t="s">
        <v>36</v>
      </c>
      <c r="H71" s="32" t="s">
        <v>37</v>
      </c>
      <c r="I71" s="29" t="s">
        <v>38</v>
      </c>
      <c r="J71" s="29" t="s">
        <v>39</v>
      </c>
      <c r="K71" s="29" t="s">
        <v>40</v>
      </c>
      <c r="L71" s="29" t="s">
        <v>41</v>
      </c>
      <c r="M71" s="32" t="s">
        <v>42</v>
      </c>
      <c r="N71" s="29">
        <v>23181</v>
      </c>
      <c r="O71" s="32" t="s">
        <v>820</v>
      </c>
      <c r="P71" s="32" t="s">
        <v>820</v>
      </c>
      <c r="Q71" s="32" t="str">
        <f>'[1]Annex III Table 1'!N81</f>
        <v>The project provides support to the a financing of OeEB for early-stage companies providing solutions for access to sustainable and clean energy based on off-grid solar in Sub-Saharan Africa. The aim of the fund is to combat energy poverty and  reduce CO² emissions in SSA caused by the use of fossil fuels. By financing companies that offer affordable solar off-grid systems and mini-grid solutions with rooftop solar systems for manufacturing companies and private households, the fund  supports access to sustainable and clean energy while improving the environmental situation. The project thus contributes to the fight against climate change and follows the low carbon development path. SDG 1, 13 and 17 apply.</v>
      </c>
    </row>
    <row r="72" spans="1:17" ht="144" x14ac:dyDescent="0.2">
      <c r="B72" s="29" t="s">
        <v>71</v>
      </c>
      <c r="C72" s="32" t="s">
        <v>369</v>
      </c>
      <c r="D72" s="100">
        <v>1000000</v>
      </c>
      <c r="E72" s="100">
        <v>1052631.5789473685</v>
      </c>
      <c r="F72" s="30" t="s">
        <v>36</v>
      </c>
      <c r="G72" s="30" t="s">
        <v>36</v>
      </c>
      <c r="H72" s="32" t="s">
        <v>37</v>
      </c>
      <c r="I72" s="29" t="s">
        <v>38</v>
      </c>
      <c r="J72" s="29" t="s">
        <v>39</v>
      </c>
      <c r="K72" s="29" t="s">
        <v>40</v>
      </c>
      <c r="L72" s="29" t="s">
        <v>434</v>
      </c>
      <c r="M72" s="32" t="s">
        <v>98</v>
      </c>
      <c r="N72" s="29">
        <v>15110</v>
      </c>
      <c r="O72" s="32" t="s">
        <v>820</v>
      </c>
      <c r="P72" s="32" t="s">
        <v>820</v>
      </c>
      <c r="Q72" s="32" t="str">
        <f>'[1]Annex III Table 1'!N82</f>
        <v>The African Climate Change Fund (ACCF) supports African countries in the transition to climate-resilient low-carbon development. In addition to project funding, the design of Nationally Determined Contributions (NDCs) is financed through the NDC  Hub located in the African Development Bank. In the case of the Austrian contribution, the ACCF acts as a financing vehicle for the NDC- hub. Within the framework of soft earmarking, Austria's contribution will support the elaboration and  updating of NDCs and Long-Term Strategies in the priority countries Burkina Faso, Uganda, Ethiopia and Mozambique.</v>
      </c>
    </row>
    <row r="73" spans="1:17" ht="48" x14ac:dyDescent="0.2">
      <c r="B73" s="29" t="s">
        <v>71</v>
      </c>
      <c r="C73" s="32" t="s">
        <v>370</v>
      </c>
      <c r="D73" s="100">
        <v>700000</v>
      </c>
      <c r="E73" s="100">
        <v>736842.10526315798</v>
      </c>
      <c r="F73" s="30" t="s">
        <v>36</v>
      </c>
      <c r="G73" s="30" t="s">
        <v>36</v>
      </c>
      <c r="H73" s="32" t="s">
        <v>37</v>
      </c>
      <c r="I73" s="29" t="s">
        <v>38</v>
      </c>
      <c r="J73" s="29" t="s">
        <v>39</v>
      </c>
      <c r="K73" s="29" t="s">
        <v>40</v>
      </c>
      <c r="L73" s="29" t="s">
        <v>47</v>
      </c>
      <c r="M73" s="32" t="s">
        <v>50</v>
      </c>
      <c r="N73" s="29">
        <v>14010</v>
      </c>
      <c r="O73" s="32" t="s">
        <v>820</v>
      </c>
      <c r="P73" s="32" t="s">
        <v>820</v>
      </c>
      <c r="Q73" s="32" t="str">
        <f>'[1]Annex III Table 1'!N83</f>
        <v>To transform gender inequalities at scale and promote gender-transformative planning, decision making and institutional development for climate resilient water investments in Africa.</v>
      </c>
    </row>
    <row r="74" spans="1:17" ht="192" x14ac:dyDescent="0.2">
      <c r="B74" s="29" t="s">
        <v>71</v>
      </c>
      <c r="C74" s="32" t="s">
        <v>371</v>
      </c>
      <c r="D74" s="100">
        <v>85366</v>
      </c>
      <c r="E74" s="100">
        <v>89858.947368421053</v>
      </c>
      <c r="F74" s="30" t="s">
        <v>36</v>
      </c>
      <c r="G74" s="30" t="s">
        <v>36</v>
      </c>
      <c r="H74" s="32" t="s">
        <v>37</v>
      </c>
      <c r="I74" s="29" t="s">
        <v>38</v>
      </c>
      <c r="J74" s="29" t="s">
        <v>39</v>
      </c>
      <c r="K74" s="29" t="s">
        <v>40</v>
      </c>
      <c r="L74" s="29" t="s">
        <v>41</v>
      </c>
      <c r="M74" s="32" t="s">
        <v>65</v>
      </c>
      <c r="N74" s="29">
        <v>24030</v>
      </c>
      <c r="O74" s="32" t="s">
        <v>820</v>
      </c>
      <c r="P74" s="32" t="s">
        <v>820</v>
      </c>
      <c r="Q74" s="32" t="str">
        <f>'[1]Annex III Table 1'!N84</f>
        <v xml:space="preserve">The foundation Clean Energy and Energy Inclusion for Africa (CEI Africa) aims to support the growth of renewable energy solutions in the energy access sector in Sub Saharan Africa by delivering a variety of debt, equity and risk mitigation  instruments in combination with Results Based Financing (RBF) grants. By funding providers of rural electrification methods like Green Mini Grids (GMG) and Solar Home Systems (SHS) as well as a productive use of electricity (PUE) through  Social Impact Incentives (SIINC), CEI Africa targets a social and economic development and creates opportunities for “Bottom of the Pyramid” BoP customers and the communities involved. _x000D_
The goal of the initial phase is reached, when the Smart Outcomes component is designed and ready to be implemented. </v>
      </c>
    </row>
    <row r="75" spans="1:17" ht="396" x14ac:dyDescent="0.2">
      <c r="B75" s="29" t="s">
        <v>71</v>
      </c>
      <c r="C75" s="32" t="s">
        <v>372</v>
      </c>
      <c r="D75" s="100">
        <v>30000</v>
      </c>
      <c r="E75" s="100">
        <v>31578.947368421053</v>
      </c>
      <c r="F75" s="30" t="s">
        <v>36</v>
      </c>
      <c r="G75" s="30" t="s">
        <v>36</v>
      </c>
      <c r="H75" s="32" t="s">
        <v>37</v>
      </c>
      <c r="I75" s="29" t="s">
        <v>38</v>
      </c>
      <c r="J75" s="29" t="s">
        <v>39</v>
      </c>
      <c r="K75" s="29" t="s">
        <v>40</v>
      </c>
      <c r="L75" s="29" t="s">
        <v>41</v>
      </c>
      <c r="M75" s="32" t="s">
        <v>42</v>
      </c>
      <c r="N75" s="29">
        <v>23182</v>
      </c>
      <c r="O75" s="32" t="s">
        <v>820</v>
      </c>
      <c r="P75" s="32" t="s">
        <v>820</v>
      </c>
      <c r="Q75" s="32" t="str">
        <f>'[1]Annex III Table 1'!N85</f>
        <v>Access to affordable, clean and sustainable energy drives social equity and economic growth by improving standards of living and industrial productivity. The evergreen renewable energy from the sun which is abundant, geopolitically free and  consistent requires low cost, efficient and stable devices to convert it to electricity. It is strategically planned to solve the foreseeable world’s energy crisis particularly to improve the life style in rural Africa for electrifying homes,  schools, and clinics, water pumping and cleaning. Hybrid organic-inorganic perovskite (HOIP) solar cells have shown progress as low-cost, solution printable devices with superior optoelectronic properties and a big leap in efficiency since  2009. However, due to their poor stability in ambient air condition, this technology has still unresolved issues for large scale production and commercialization. The research community has not yet come up with a high-performance air stable  HOIP solar cell, primarily due to poor crystallinity and hydrophilic nature of the components. Today’s high efficiency HOIP solar cells demand the state-of-the-art modern laboratories with high tech research facilities such as inert  atmosphere glovebox systems. It is very rare to see such labs in Africa due to the high cost of the equipment’s, systems installation and operation and this need to be solved strategically through other alternatives. This project will develop  air-stable perovskite solar cells which can be processed in ordinary African laboratories by incorporating passivators and additives with dispersion processed top contact finish. Success in this project will result in development of high  efficiency and stable prototype perovskite solar cell at ambient environment condition.</v>
      </c>
    </row>
    <row r="76" spans="1:17" ht="60" x14ac:dyDescent="0.2">
      <c r="B76" s="29" t="s">
        <v>95</v>
      </c>
      <c r="C76" s="32" t="s">
        <v>373</v>
      </c>
      <c r="D76" s="100">
        <v>10000</v>
      </c>
      <c r="E76" s="100">
        <v>10526.315789473685</v>
      </c>
      <c r="F76" s="30" t="s">
        <v>36</v>
      </c>
      <c r="G76" s="30" t="s">
        <v>36</v>
      </c>
      <c r="H76" s="32" t="s">
        <v>37</v>
      </c>
      <c r="I76" s="29" t="s">
        <v>38</v>
      </c>
      <c r="J76" s="29" t="s">
        <v>39</v>
      </c>
      <c r="K76" s="29" t="s">
        <v>40</v>
      </c>
      <c r="L76" s="29" t="s">
        <v>434</v>
      </c>
      <c r="M76" s="32" t="s">
        <v>59</v>
      </c>
      <c r="N76" s="29">
        <v>31220</v>
      </c>
      <c r="O76" s="32" t="s">
        <v>820</v>
      </c>
      <c r="P76" s="32" t="s">
        <v>820</v>
      </c>
      <c r="Q76" s="32" t="str">
        <f>'[1]Annex III Table 1'!N86</f>
        <v>The projects intends to encourage farmers to grow local crops, use sustainable practices, enhance their resilience and to sell the products on local markets based on previous experiences and knowledge made at Finca Modelo in the rainforest.</v>
      </c>
    </row>
    <row r="77" spans="1:17" ht="72" x14ac:dyDescent="0.2">
      <c r="B77" s="29" t="s">
        <v>86</v>
      </c>
      <c r="C77" s="32" t="s">
        <v>87</v>
      </c>
      <c r="D77" s="100">
        <v>35500</v>
      </c>
      <c r="E77" s="100">
        <v>37368.42105263158</v>
      </c>
      <c r="F77" s="30" t="s">
        <v>36</v>
      </c>
      <c r="G77" s="30" t="s">
        <v>36</v>
      </c>
      <c r="H77" s="32" t="s">
        <v>37</v>
      </c>
      <c r="I77" s="29" t="s">
        <v>38</v>
      </c>
      <c r="J77" s="29" t="s">
        <v>39</v>
      </c>
      <c r="K77" s="29" t="s">
        <v>40</v>
      </c>
      <c r="L77" s="29" t="s">
        <v>41</v>
      </c>
      <c r="M77" s="32" t="s">
        <v>63</v>
      </c>
      <c r="N77" s="29">
        <v>32174</v>
      </c>
      <c r="O77" s="32" t="s">
        <v>820</v>
      </c>
      <c r="P77" s="32" t="s">
        <v>820</v>
      </c>
      <c r="Q77" s="32" t="str">
        <f>'[1]Annex III Table 1'!N87</f>
        <v>Wood-saving stoves for 234 families in the mountain villages of Guatemala - Chixquiná, Patzulá and Chocrúz villages, Joyabaj municipality, Quiché</v>
      </c>
    </row>
    <row r="78" spans="1:17" ht="60" x14ac:dyDescent="0.2">
      <c r="B78" s="29" t="s">
        <v>103</v>
      </c>
      <c r="C78" s="32" t="s">
        <v>374</v>
      </c>
      <c r="D78" s="100">
        <v>18100</v>
      </c>
      <c r="E78" s="100">
        <v>19052.63157894737</v>
      </c>
      <c r="F78" s="30" t="s">
        <v>36</v>
      </c>
      <c r="G78" s="30" t="s">
        <v>36</v>
      </c>
      <c r="H78" s="32" t="s">
        <v>37</v>
      </c>
      <c r="I78" s="29" t="s">
        <v>38</v>
      </c>
      <c r="J78" s="29" t="s">
        <v>39</v>
      </c>
      <c r="K78" s="29" t="s">
        <v>40</v>
      </c>
      <c r="L78" s="29" t="s">
        <v>41</v>
      </c>
      <c r="M78" s="32" t="s">
        <v>42</v>
      </c>
      <c r="N78" s="29">
        <v>23181</v>
      </c>
      <c r="O78" s="32" t="s">
        <v>820</v>
      </c>
      <c r="P78" s="32" t="s">
        <v>820</v>
      </c>
      <c r="Q78" s="32" t="str">
        <f>'[1]Annex III Table 1'!N88</f>
        <v>Competence Center for Alternative Energy - Phase 3: teacher trainings, lab and workshop equipment (photovoltaics, solar warm water treatment, wind energy, small-scale hydroelectric power stations, energy efficiency), etc.</v>
      </c>
    </row>
    <row r="79" spans="1:17" ht="156" x14ac:dyDescent="0.2">
      <c r="B79" s="29" t="s">
        <v>75</v>
      </c>
      <c r="C79" s="32" t="s">
        <v>297</v>
      </c>
      <c r="D79" s="100">
        <v>531713</v>
      </c>
      <c r="E79" s="100">
        <v>559697.89473684214</v>
      </c>
      <c r="F79" s="30" t="s">
        <v>36</v>
      </c>
      <c r="G79" s="30" t="s">
        <v>36</v>
      </c>
      <c r="H79" s="32" t="s">
        <v>37</v>
      </c>
      <c r="I79" s="29" t="s">
        <v>38</v>
      </c>
      <c r="J79" s="29" t="s">
        <v>39</v>
      </c>
      <c r="K79" s="29" t="s">
        <v>40</v>
      </c>
      <c r="L79" s="29" t="s">
        <v>434</v>
      </c>
      <c r="M79" s="32" t="s">
        <v>48</v>
      </c>
      <c r="N79" s="29">
        <v>31181</v>
      </c>
      <c r="O79" s="32" t="s">
        <v>820</v>
      </c>
      <c r="P79" s="32" t="s">
        <v>820</v>
      </c>
      <c r="Q79" s="32" t="str">
        <f>'[1]Annex III Table 1'!N89</f>
        <v>As part of the cooperation between small scale farms in Argentina, which are negatively affected by the expansion of soy cultivation, and Austrian farms, the participants are looking for practical, sustainable solutions for the production of  protein animal feed. Within the framework of the project, a catalogue of criteria for assessing the sustainability of farms will be developed. In addition, a total of 12 companies will be selected in both countries (AUT: 6, ARG: 6), which  will be considered as lighthouse farms and will be available for regional learning visits. Learning visits will take place in Argentina and also in Austria. The project includes both mitigation and adaptation components.</v>
      </c>
    </row>
    <row r="80" spans="1:17" ht="24" x14ac:dyDescent="0.2">
      <c r="B80" s="29" t="s">
        <v>313</v>
      </c>
      <c r="C80" s="32" t="s">
        <v>375</v>
      </c>
      <c r="D80" s="100">
        <v>6000</v>
      </c>
      <c r="E80" s="100">
        <v>6315.7894736842109</v>
      </c>
      <c r="F80" s="30" t="s">
        <v>36</v>
      </c>
      <c r="G80" s="30" t="s">
        <v>36</v>
      </c>
      <c r="H80" s="32" t="s">
        <v>37</v>
      </c>
      <c r="I80" s="29" t="s">
        <v>38</v>
      </c>
      <c r="J80" s="29" t="s">
        <v>39</v>
      </c>
      <c r="K80" s="29" t="s">
        <v>40</v>
      </c>
      <c r="L80" s="29" t="s">
        <v>41</v>
      </c>
      <c r="M80" s="32" t="s">
        <v>42</v>
      </c>
      <c r="N80" s="29">
        <v>23231</v>
      </c>
      <c r="O80" s="32" t="s">
        <v>820</v>
      </c>
      <c r="P80" s="32" t="s">
        <v>820</v>
      </c>
      <c r="Q80" s="32" t="str">
        <f>'[1]Annex III Table 1'!N90</f>
        <v>The Marktgemeinde is a project partner for the construction and installation of a photovoltaic system</v>
      </c>
    </row>
    <row r="81" spans="2:17" ht="60" x14ac:dyDescent="0.2">
      <c r="B81" s="29" t="s">
        <v>80</v>
      </c>
      <c r="C81" s="32" t="s">
        <v>376</v>
      </c>
      <c r="D81" s="100">
        <v>29000</v>
      </c>
      <c r="E81" s="100">
        <v>30526.315789473687</v>
      </c>
      <c r="F81" s="30" t="s">
        <v>36</v>
      </c>
      <c r="G81" s="30" t="s">
        <v>36</v>
      </c>
      <c r="H81" s="32" t="s">
        <v>37</v>
      </c>
      <c r="I81" s="29" t="s">
        <v>38</v>
      </c>
      <c r="J81" s="29" t="s">
        <v>39</v>
      </c>
      <c r="K81" s="29" t="s">
        <v>40</v>
      </c>
      <c r="L81" s="29" t="s">
        <v>434</v>
      </c>
      <c r="M81" s="32" t="s">
        <v>98</v>
      </c>
      <c r="N81" s="29">
        <v>15160</v>
      </c>
      <c r="O81" s="32" t="s">
        <v>820</v>
      </c>
      <c r="P81" s="32" t="s">
        <v>820</v>
      </c>
      <c r="Q81" s="32" t="str">
        <f>'[1]Annex III Table 1'!N91</f>
        <v>The Rio Negro/Amazon region of Brazil. The local indigenous umbrella organisation FOIRN strives to achieve official recognition of indigenous territories and of traditional rights, in order to guarantee sustainability and a good life for the communities.</v>
      </c>
    </row>
    <row r="82" spans="2:17" ht="24" x14ac:dyDescent="0.2">
      <c r="B82" s="29" t="s">
        <v>80</v>
      </c>
      <c r="C82" s="32" t="s">
        <v>377</v>
      </c>
      <c r="D82" s="100">
        <v>2534.875</v>
      </c>
      <c r="E82" s="100">
        <v>2668.2894736842109</v>
      </c>
      <c r="F82" s="30" t="s">
        <v>36</v>
      </c>
      <c r="G82" s="30" t="s">
        <v>36</v>
      </c>
      <c r="H82" s="32" t="s">
        <v>37</v>
      </c>
      <c r="I82" s="29" t="s">
        <v>38</v>
      </c>
      <c r="J82" s="29" t="s">
        <v>39</v>
      </c>
      <c r="K82" s="29" t="s">
        <v>40</v>
      </c>
      <c r="L82" s="29" t="s">
        <v>41</v>
      </c>
      <c r="M82" s="32" t="s">
        <v>45</v>
      </c>
      <c r="N82" s="29">
        <v>41020</v>
      </c>
      <c r="O82" s="32" t="s">
        <v>820</v>
      </c>
      <c r="P82" s="32" t="s">
        <v>820</v>
      </c>
      <c r="Q82" s="32" t="str">
        <f>'[1]Annex III Table 1'!N92</f>
        <v>Financing of climate and development projects at the Rio Negro</v>
      </c>
    </row>
    <row r="83" spans="2:17" ht="60" x14ac:dyDescent="0.2">
      <c r="B83" s="29" t="s">
        <v>80</v>
      </c>
      <c r="C83" s="32" t="s">
        <v>378</v>
      </c>
      <c r="D83" s="100">
        <v>1550</v>
      </c>
      <c r="E83" s="100">
        <v>1631.578947368421</v>
      </c>
      <c r="F83" s="30" t="s">
        <v>36</v>
      </c>
      <c r="G83" s="30" t="s">
        <v>36</v>
      </c>
      <c r="H83" s="32" t="s">
        <v>37</v>
      </c>
      <c r="I83" s="29" t="s">
        <v>38</v>
      </c>
      <c r="J83" s="29" t="s">
        <v>39</v>
      </c>
      <c r="K83" s="29" t="s">
        <v>40</v>
      </c>
      <c r="L83" s="29" t="s">
        <v>41</v>
      </c>
      <c r="M83" s="32" t="s">
        <v>45</v>
      </c>
      <c r="N83" s="29">
        <v>43010</v>
      </c>
      <c r="O83" s="32" t="s">
        <v>820</v>
      </c>
      <c r="P83" s="32" t="s">
        <v>820</v>
      </c>
      <c r="Q83" s="32" t="str">
        <f>'[1]Annex III Table 1'!N93</f>
        <v>Extra tuition in a children's home; development of solar energy-infrastructure; building up of animal husbandry in Brazil</v>
      </c>
    </row>
    <row r="84" spans="2:17" ht="72" x14ac:dyDescent="0.2">
      <c r="B84" s="29" t="s">
        <v>70</v>
      </c>
      <c r="C84" s="32" t="s">
        <v>379</v>
      </c>
      <c r="D84" s="100">
        <v>19018000</v>
      </c>
      <c r="E84" s="100">
        <v>20018947.368421055</v>
      </c>
      <c r="F84" s="30" t="s">
        <v>36</v>
      </c>
      <c r="G84" s="30" t="s">
        <v>36</v>
      </c>
      <c r="H84" s="32" t="s">
        <v>37</v>
      </c>
      <c r="I84" s="29" t="s">
        <v>38</v>
      </c>
      <c r="J84" s="29" t="s">
        <v>61</v>
      </c>
      <c r="K84" s="29" t="s">
        <v>54</v>
      </c>
      <c r="L84" s="29" t="s">
        <v>41</v>
      </c>
      <c r="M84" s="32" t="s">
        <v>42</v>
      </c>
      <c r="N84" s="29">
        <v>23183</v>
      </c>
      <c r="O84" s="32" t="s">
        <v>820</v>
      </c>
      <c r="P84" s="32" t="s">
        <v>820</v>
      </c>
      <c r="Q84" s="32" t="str">
        <f>'[1]Annex III Table 1'!N94</f>
        <v>The client of the project is a financing institution. The funds provided are are earmarked for the financing of environmentally and climate-relevant customers or projects ("green finance") for which Green Eligibility Criteria were specifically  developed. SDG 1, 7, 13 apply</v>
      </c>
    </row>
    <row r="85" spans="2:17" ht="204" x14ac:dyDescent="0.2">
      <c r="B85" s="29" t="s">
        <v>70</v>
      </c>
      <c r="C85" s="32" t="s">
        <v>380</v>
      </c>
      <c r="D85" s="100">
        <v>8558100</v>
      </c>
      <c r="E85" s="100">
        <v>9008526.3157894742</v>
      </c>
      <c r="F85" s="30" t="s">
        <v>36</v>
      </c>
      <c r="G85" s="30" t="s">
        <v>36</v>
      </c>
      <c r="H85" s="32" t="s">
        <v>37</v>
      </c>
      <c r="I85" s="29" t="s">
        <v>38</v>
      </c>
      <c r="J85" s="29" t="s">
        <v>61</v>
      </c>
      <c r="K85" s="29" t="s">
        <v>54</v>
      </c>
      <c r="L85" s="29" t="s">
        <v>41</v>
      </c>
      <c r="M85" s="32" t="s">
        <v>42</v>
      </c>
      <c r="N85" s="29">
        <v>23183</v>
      </c>
      <c r="O85" s="32" t="s">
        <v>820</v>
      </c>
      <c r="P85" s="32" t="s">
        <v>820</v>
      </c>
      <c r="Q85" s="32" t="str">
        <f>'[1]Annex III Table 1'!N95</f>
        <v>Loan to bank for onleding (min. of 60%) to projects with predominant focus on financing energy efficiency projects. Energy efficiency programs can not only reduce energy costs but also significantly reduce CO2 emissions. This requires energy  efficiency products such as specific loans for SMEs and households or financing solutions for renewable energies. Energy efficiency measures include the modernization of obsolete production facilities in companies, as well as the  proliferation of energy-efficient appliances and energy-saving lamps. Energy should also be used more efficiently in buildings. Here, too, private sector financing programs can be used, such as dedicated loans for energy efficiency and  renewable energies. The project thus contributes to the fight against climate change. SDG 10, 13, 17 apply. (Part A of data record: energy efficiency projects)</v>
      </c>
    </row>
    <row r="86" spans="2:17" ht="72" x14ac:dyDescent="0.2">
      <c r="B86" s="29" t="s">
        <v>58</v>
      </c>
      <c r="C86" s="32" t="s">
        <v>91</v>
      </c>
      <c r="D86" s="100">
        <v>857680</v>
      </c>
      <c r="E86" s="100">
        <v>902821.05263157899</v>
      </c>
      <c r="F86" s="30" t="s">
        <v>36</v>
      </c>
      <c r="G86" s="30" t="s">
        <v>36</v>
      </c>
      <c r="H86" s="32" t="s">
        <v>37</v>
      </c>
      <c r="I86" s="29" t="s">
        <v>38</v>
      </c>
      <c r="J86" s="29" t="s">
        <v>39</v>
      </c>
      <c r="K86" s="29" t="s">
        <v>40</v>
      </c>
      <c r="L86" s="29" t="s">
        <v>41</v>
      </c>
      <c r="M86" s="32" t="s">
        <v>59</v>
      </c>
      <c r="N86" s="29">
        <v>31210</v>
      </c>
      <c r="O86" s="32" t="s">
        <v>820</v>
      </c>
      <c r="P86" s="32" t="s">
        <v>820</v>
      </c>
      <c r="Q86" s="32" t="str">
        <f>'[1]Annex III Table 1'!N96</f>
        <v>Supporting local communities, avoiding deforestation and implementing agroecological practices in Paraguay to fight climate change</v>
      </c>
    </row>
    <row r="87" spans="2:17" ht="108" x14ac:dyDescent="0.2">
      <c r="B87" s="29" t="s">
        <v>58</v>
      </c>
      <c r="C87" s="32" t="s">
        <v>381</v>
      </c>
      <c r="D87" s="100">
        <v>40000</v>
      </c>
      <c r="E87" s="100">
        <v>42105.26315789474</v>
      </c>
      <c r="F87" s="30" t="s">
        <v>36</v>
      </c>
      <c r="G87" s="30" t="s">
        <v>36</v>
      </c>
      <c r="H87" s="32" t="s">
        <v>37</v>
      </c>
      <c r="I87" s="29" t="s">
        <v>38</v>
      </c>
      <c r="J87" s="29" t="s">
        <v>39</v>
      </c>
      <c r="K87" s="29" t="s">
        <v>40</v>
      </c>
      <c r="L87" s="29" t="s">
        <v>434</v>
      </c>
      <c r="M87" s="32" t="s">
        <v>59</v>
      </c>
      <c r="N87" s="29">
        <v>31210</v>
      </c>
      <c r="O87" s="32" t="s">
        <v>820</v>
      </c>
      <c r="P87" s="32" t="s">
        <v>820</v>
      </c>
      <c r="Q87" s="32" t="str">
        <f>'[1]Annex III Table 1'!N97</f>
        <v>Expansion of the project: The project activities aim at strengthening technical capacities of mainly communual communities. Four indigenous communities of the Department of Caaguazú and four peasant communities of San Pedro, Caaguazú and  Cordillera are the beneficiaries.  In addition, support has been added to some aspects for a fifth peasant community in Cordillera that is in a situation of extreme poverty: Mbokajaty de Itagasá. (Expansion of the project, third part)</v>
      </c>
    </row>
    <row r="88" spans="2:17" ht="168" x14ac:dyDescent="0.2">
      <c r="B88" s="29" t="s">
        <v>58</v>
      </c>
      <c r="C88" s="32" t="s">
        <v>382</v>
      </c>
      <c r="D88" s="100">
        <v>1500</v>
      </c>
      <c r="E88" s="100">
        <v>1578.9473684210527</v>
      </c>
      <c r="F88" s="30" t="s">
        <v>36</v>
      </c>
      <c r="G88" s="30" t="s">
        <v>36</v>
      </c>
      <c r="H88" s="32" t="s">
        <v>37</v>
      </c>
      <c r="I88" s="29" t="s">
        <v>38</v>
      </c>
      <c r="J88" s="29" t="s">
        <v>39</v>
      </c>
      <c r="K88" s="29" t="s">
        <v>40</v>
      </c>
      <c r="L88" s="29" t="s">
        <v>434</v>
      </c>
      <c r="M88" s="32" t="s">
        <v>59</v>
      </c>
      <c r="N88" s="29">
        <v>31210</v>
      </c>
      <c r="O88" s="32" t="s">
        <v>820</v>
      </c>
      <c r="P88" s="32" t="s">
        <v>820</v>
      </c>
      <c r="Q88" s="32" t="str">
        <f>'[1]Annex III Table 1'!N98</f>
        <v>This new project proposal aims at reducing CO2 emissions and generate resilience of indigenous and peasant communities through the agro-ecological production, in order to ensure sufficient and healthy food for the beneficiary families; the  generation of remnants for sale; the assurance of native and creole agroecological seeds for reproduction and for the maintenance of seed banks through the beneficiaries own production, the direct provision by the project and the exchange of   varieties at national and district level fairs; the strengthening of the indigenous culture that is traditionally respectful of the environment and a process of recovery of their native forests and protection of water resources. (Third part)</v>
      </c>
    </row>
    <row r="89" spans="2:17" ht="156" x14ac:dyDescent="0.2">
      <c r="B89" s="29" t="s">
        <v>74</v>
      </c>
      <c r="C89" s="32" t="s">
        <v>383</v>
      </c>
      <c r="D89" s="100">
        <v>14263500</v>
      </c>
      <c r="E89" s="100">
        <v>15014210.52631579</v>
      </c>
      <c r="F89" s="30" t="s">
        <v>36</v>
      </c>
      <c r="G89" s="30" t="s">
        <v>36</v>
      </c>
      <c r="H89" s="32" t="s">
        <v>37</v>
      </c>
      <c r="I89" s="29" t="s">
        <v>38</v>
      </c>
      <c r="J89" s="29" t="s">
        <v>61</v>
      </c>
      <c r="K89" s="29" t="s">
        <v>54</v>
      </c>
      <c r="L89" s="29" t="s">
        <v>41</v>
      </c>
      <c r="M89" s="32" t="s">
        <v>55</v>
      </c>
      <c r="N89" s="29">
        <v>21020</v>
      </c>
      <c r="O89" s="32" t="s">
        <v>820</v>
      </c>
      <c r="P89" s="32" t="s">
        <v>820</v>
      </c>
      <c r="Q89" s="32" t="str">
        <f>'[1]Annex III Table 1'!N99</f>
        <v>The credit handed out is earmarked for Green Financing purposes, i.e. vor example grenn vehicles) This enables reduction of C02 emissions by switching to gas-powered vehicles (taxis and buses). The project objective is consistent with the  objectives of the Peruvian government and its nationally determined contributions (NDCs) in the context of the Paris Climate Agreement. (Mitigation target in the areas of energy, transportation ...) The project activities aim to reduce GHG  emissions and expand public transport. The project thus contributes to the fight against climate change and follows the path of the low carbon development strategy. SDG 1, 13 and 17 apply</v>
      </c>
    </row>
    <row r="90" spans="2:17" ht="96" x14ac:dyDescent="0.2">
      <c r="B90" s="29" t="s">
        <v>74</v>
      </c>
      <c r="C90" s="32" t="s">
        <v>384</v>
      </c>
      <c r="D90" s="100">
        <v>1041581.87</v>
      </c>
      <c r="E90" s="100">
        <v>1096401.9684210527</v>
      </c>
      <c r="F90" s="30" t="s">
        <v>36</v>
      </c>
      <c r="G90" s="30" t="s">
        <v>36</v>
      </c>
      <c r="H90" s="32" t="s">
        <v>37</v>
      </c>
      <c r="I90" s="29" t="s">
        <v>38</v>
      </c>
      <c r="J90" s="29" t="s">
        <v>39</v>
      </c>
      <c r="K90" s="29" t="s">
        <v>40</v>
      </c>
      <c r="L90" s="29" t="s">
        <v>41</v>
      </c>
      <c r="M90" s="32" t="s">
        <v>42</v>
      </c>
      <c r="N90" s="29">
        <v>23220</v>
      </c>
      <c r="O90" s="32" t="s">
        <v>820</v>
      </c>
      <c r="P90" s="32" t="s">
        <v>820</v>
      </c>
      <c r="Q90" s="32" t="str">
        <f>'[1]Annex III Table 1'!N100</f>
        <v>Risk sub-participation in a hydro power project. SDG's 1, 13, 7 and 17 apply. Upon default, the related guarantee extended by the Austrian government was drawn upon and OeEB compensated for damage cost (reported amount refers to capital and  interests, and is net of premia payments received). Repayments for previous damage-cost compensations are counted as reflows.</v>
      </c>
    </row>
    <row r="91" spans="2:17" ht="96" x14ac:dyDescent="0.2">
      <c r="B91" s="29" t="s">
        <v>314</v>
      </c>
      <c r="C91" s="32" t="s">
        <v>385</v>
      </c>
      <c r="D91" s="100">
        <v>1500000</v>
      </c>
      <c r="E91" s="100">
        <v>1578947.3684210528</v>
      </c>
      <c r="F91" s="30" t="s">
        <v>36</v>
      </c>
      <c r="G91" s="30" t="s">
        <v>36</v>
      </c>
      <c r="H91" s="32" t="s">
        <v>37</v>
      </c>
      <c r="I91" s="29" t="s">
        <v>38</v>
      </c>
      <c r="J91" s="29" t="s">
        <v>39</v>
      </c>
      <c r="K91" s="29" t="s">
        <v>40</v>
      </c>
      <c r="L91" s="29" t="s">
        <v>434</v>
      </c>
      <c r="M91" s="32" t="s">
        <v>45</v>
      </c>
      <c r="N91" s="29">
        <v>43030</v>
      </c>
      <c r="O91" s="32" t="s">
        <v>820</v>
      </c>
      <c r="P91" s="32" t="s">
        <v>820</v>
      </c>
      <c r="Q91" s="32" t="str">
        <f>'[1]Annex III Table 1'!N101</f>
        <v>The Trust Fund promotes comprehensive and multisectoral interventions that aim to improve environmental, economic, social and institutional sustainability in cities. Activities include the preparation and implementation of quality projects and  projects, experimentation, evaluation and scaling-up, interaction and exchange of knowledge and practices, and analytical work and cutting-edge studies.</v>
      </c>
    </row>
    <row r="92" spans="2:17" ht="108" x14ac:dyDescent="0.2">
      <c r="B92" s="29" t="s">
        <v>92</v>
      </c>
      <c r="C92" s="32" t="s">
        <v>386</v>
      </c>
      <c r="D92" s="100">
        <v>150000</v>
      </c>
      <c r="E92" s="100">
        <v>157894.73684210528</v>
      </c>
      <c r="F92" s="30" t="s">
        <v>36</v>
      </c>
      <c r="G92" s="30" t="s">
        <v>36</v>
      </c>
      <c r="H92" s="32" t="s">
        <v>37</v>
      </c>
      <c r="I92" s="29" t="s">
        <v>38</v>
      </c>
      <c r="J92" s="29" t="s">
        <v>39</v>
      </c>
      <c r="K92" s="29" t="s">
        <v>40</v>
      </c>
      <c r="L92" s="29" t="s">
        <v>41</v>
      </c>
      <c r="M92" s="32" t="s">
        <v>50</v>
      </c>
      <c r="N92" s="29">
        <v>14030</v>
      </c>
      <c r="O92" s="32" t="s">
        <v>820</v>
      </c>
      <c r="P92" s="32" t="s">
        <v>820</v>
      </c>
      <c r="Q92" s="32" t="str">
        <f>'[1]Annex III Table 1'!N102</f>
        <v>Improved and environmentally sustainable water and sanitation facilities, as well as sustainable access and improved hygiene practices in schools and informal tented settlements in Baalbek-Hermel. This also serves as a basis for adapting the  national WASH (Water, Sanitation &amp; Hygiene) programme strategy of the Lebanese Red Cross in terms of operation and maintenance. (Contribution to SDG 6.1; 6.2; EU GAP III 1.2; 3.3).</v>
      </c>
    </row>
    <row r="93" spans="2:17" ht="108" x14ac:dyDescent="0.2">
      <c r="B93" s="29" t="s">
        <v>100</v>
      </c>
      <c r="C93" s="32" t="s">
        <v>299</v>
      </c>
      <c r="D93" s="100">
        <v>310502</v>
      </c>
      <c r="E93" s="100">
        <v>326844.21052631579</v>
      </c>
      <c r="F93" s="30" t="s">
        <v>36</v>
      </c>
      <c r="G93" s="30" t="s">
        <v>36</v>
      </c>
      <c r="H93" s="32" t="s">
        <v>37</v>
      </c>
      <c r="I93" s="29" t="s">
        <v>38</v>
      </c>
      <c r="J93" s="29" t="s">
        <v>39</v>
      </c>
      <c r="K93" s="29" t="s">
        <v>40</v>
      </c>
      <c r="L93" s="29" t="s">
        <v>434</v>
      </c>
      <c r="M93" s="32" t="s">
        <v>45</v>
      </c>
      <c r="N93" s="29">
        <v>41081</v>
      </c>
      <c r="O93" s="32" t="s">
        <v>820</v>
      </c>
      <c r="P93" s="32" t="s">
        <v>820</v>
      </c>
      <c r="Q93" s="32" t="str">
        <f>'[1]Annex III Table 1'!N103</f>
        <v>The project's intended impact is: Adolescent girls and boys and communities take action on climate change mitigation, adaptation, impact reduction and early warning through education, enhanced local governance, human and institutional capacity  development. _x000D_
The expected outcome of the project is: Adolescents become resilient agents of climate action and solutions contributing to create socially and environmentally sustainable communities in Armenia.</v>
      </c>
    </row>
    <row r="94" spans="2:17" ht="48" x14ac:dyDescent="0.2">
      <c r="B94" s="29" t="s">
        <v>100</v>
      </c>
      <c r="C94" s="32" t="s">
        <v>387</v>
      </c>
      <c r="D94" s="100">
        <v>300000</v>
      </c>
      <c r="E94" s="100">
        <v>315789.47368421056</v>
      </c>
      <c r="F94" s="30" t="s">
        <v>36</v>
      </c>
      <c r="G94" s="30" t="s">
        <v>36</v>
      </c>
      <c r="H94" s="32" t="s">
        <v>37</v>
      </c>
      <c r="I94" s="29" t="s">
        <v>38</v>
      </c>
      <c r="J94" s="29" t="s">
        <v>39</v>
      </c>
      <c r="K94" s="29" t="s">
        <v>40</v>
      </c>
      <c r="L94" s="29" t="s">
        <v>434</v>
      </c>
      <c r="M94" s="32" t="s">
        <v>48</v>
      </c>
      <c r="N94" s="29">
        <v>31120</v>
      </c>
      <c r="O94" s="32" t="s">
        <v>820</v>
      </c>
      <c r="P94" s="32" t="s">
        <v>820</v>
      </c>
      <c r="Q94" s="32" t="str">
        <f>'[1]Annex III Table 1'!N104</f>
        <v>The objective of the action it to contribute to the realization of shared and balanced inclusive growth in the Northern regions of Armenia through boosting green agriculture and enhancing local value added.</v>
      </c>
    </row>
    <row r="95" spans="2:17" ht="60" x14ac:dyDescent="0.2">
      <c r="B95" s="29" t="s">
        <v>100</v>
      </c>
      <c r="C95" s="32" t="s">
        <v>388</v>
      </c>
      <c r="D95" s="100">
        <v>150000</v>
      </c>
      <c r="E95" s="100">
        <v>157894.73684210528</v>
      </c>
      <c r="F95" s="30" t="s">
        <v>36</v>
      </c>
      <c r="G95" s="30" t="s">
        <v>36</v>
      </c>
      <c r="H95" s="32" t="s">
        <v>37</v>
      </c>
      <c r="I95" s="29" t="s">
        <v>38</v>
      </c>
      <c r="J95" s="29" t="s">
        <v>39</v>
      </c>
      <c r="K95" s="29" t="s">
        <v>40</v>
      </c>
      <c r="L95" s="29" t="s">
        <v>41</v>
      </c>
      <c r="M95" s="32" t="s">
        <v>96</v>
      </c>
      <c r="N95" s="29">
        <v>16010</v>
      </c>
      <c r="O95" s="32" t="s">
        <v>820</v>
      </c>
      <c r="P95" s="32" t="s">
        <v>820</v>
      </c>
      <c r="Q95" s="32" t="str">
        <f>'[1]Annex III Table 1'!N105</f>
        <v xml:space="preserve">The project contributes to the socio-economic integration and self-reliance of people with disabilities and their families through sustainable agriculture initiatives in the the greater Gyumri area of Armenia. </v>
      </c>
    </row>
    <row r="96" spans="2:17" ht="108" x14ac:dyDescent="0.2">
      <c r="B96" s="29" t="s">
        <v>43</v>
      </c>
      <c r="C96" s="32" t="s">
        <v>389</v>
      </c>
      <c r="D96" s="100">
        <v>26000000</v>
      </c>
      <c r="E96" s="100">
        <v>27368421.052631579</v>
      </c>
      <c r="F96" s="30" t="s">
        <v>36</v>
      </c>
      <c r="G96" s="30" t="s">
        <v>36</v>
      </c>
      <c r="H96" s="32" t="s">
        <v>37</v>
      </c>
      <c r="I96" s="29" t="s">
        <v>38</v>
      </c>
      <c r="J96" s="29" t="s">
        <v>61</v>
      </c>
      <c r="K96" s="29" t="s">
        <v>54</v>
      </c>
      <c r="L96" s="29" t="s">
        <v>41</v>
      </c>
      <c r="M96" s="32" t="s">
        <v>42</v>
      </c>
      <c r="N96" s="29">
        <v>23230</v>
      </c>
      <c r="O96" s="32" t="s">
        <v>820</v>
      </c>
      <c r="P96" s="32" t="s">
        <v>820</v>
      </c>
      <c r="Q96" s="32" t="str">
        <f>'[1]Annex III Table 1'!N106</f>
        <v>The loan will be used to finance the construction of a greenfield solar glass plant with a capacity of 240 tonnes per day in the Indian state of Andhra Pradesh. The glass produced in the factory will be used for solar panels and will be sold to  Indian solar panel manufacturers. NDC of India specify the aim to promote renewable energy generation. The project thus support the fight against climate change and is in line with the low carbon development path. SDG 1, 13, 17 apply.</v>
      </c>
    </row>
    <row r="97" spans="2:17" ht="312" x14ac:dyDescent="0.2">
      <c r="B97" s="29" t="s">
        <v>43</v>
      </c>
      <c r="C97" s="32" t="s">
        <v>390</v>
      </c>
      <c r="D97" s="100">
        <v>6750000</v>
      </c>
      <c r="E97" s="100">
        <v>7105263.1578947371</v>
      </c>
      <c r="F97" s="30" t="s">
        <v>36</v>
      </c>
      <c r="G97" s="30" t="s">
        <v>36</v>
      </c>
      <c r="H97" s="32" t="s">
        <v>37</v>
      </c>
      <c r="I97" s="29" t="s">
        <v>38</v>
      </c>
      <c r="J97" s="29" t="s">
        <v>39</v>
      </c>
      <c r="K97" s="29" t="s">
        <v>54</v>
      </c>
      <c r="L97" s="29" t="s">
        <v>41</v>
      </c>
      <c r="M97" s="32" t="s">
        <v>50</v>
      </c>
      <c r="N97" s="29">
        <v>14050</v>
      </c>
      <c r="O97" s="32" t="s">
        <v>820</v>
      </c>
      <c r="P97" s="32" t="s">
        <v>820</v>
      </c>
      <c r="Q97" s="32" t="str">
        <f>'[1]Annex III Table 1'!N107</f>
        <v>Financing of the construction of a 35 MLD wastewater treatment plant and the associated infrastructure in India. The focus is on the implementation and operation of water/wastewater infrastructure projects. The project is implemented under the  Namami Gange Programme of the Indian Ministry of Water Resources, River Development and Revitalisation of the Ganges and aims to eliminate the existing wastewater problems in Maheshtala and the resulting pollution of the Ganges River. Ganges  is currently under pressure from human and economic activities that affect water quality and flow. The impact of wastewater on the environment, biodiversity and human health is largely negative, so it must be properly treated before it can be  disposed of. According to some studies, river pollution also has a negative impact on climate change. Rivers act as a natural source of greenhouse gases (GHGs) that can be released from the metabolism of aquatic organisms. However, human  activities alter the chemical composition of rivers, which consequently affects GHG emissions - the more polluted the rivers, the higher the emissions. If the water quality of rivers deteriorates from acceptable to very heavily polluted,  their global warming potential can increase tenfold. India's NDC focus amongst others on safe (drinking) water. The project thus supports the fight agains climate change. SDG 1, 13, 17 apply.</v>
      </c>
    </row>
    <row r="98" spans="2:17" ht="132" x14ac:dyDescent="0.2">
      <c r="B98" s="29" t="s">
        <v>43</v>
      </c>
      <c r="C98" s="32" t="s">
        <v>391</v>
      </c>
      <c r="D98" s="100">
        <v>2681629.71</v>
      </c>
      <c r="E98" s="100">
        <v>2822768.115789474</v>
      </c>
      <c r="F98" s="30" t="s">
        <v>36</v>
      </c>
      <c r="G98" s="30" t="s">
        <v>36</v>
      </c>
      <c r="H98" s="32" t="s">
        <v>37</v>
      </c>
      <c r="I98" s="29" t="s">
        <v>38</v>
      </c>
      <c r="J98" s="29" t="s">
        <v>39</v>
      </c>
      <c r="K98" s="29" t="s">
        <v>40</v>
      </c>
      <c r="L98" s="29" t="s">
        <v>41</v>
      </c>
      <c r="M98" s="32" t="s">
        <v>42</v>
      </c>
      <c r="N98" s="29">
        <v>23210</v>
      </c>
      <c r="O98" s="32" t="s">
        <v>820</v>
      </c>
      <c r="P98" s="32" t="s">
        <v>820</v>
      </c>
      <c r="Q98" s="32" t="str">
        <f>'[1]Annex III Table 1'!N108</f>
        <v>Credit for the financing of renewable energy projects. Intention of the project is to provide financings for projects that provide alternatives to types of energy production which would cause more greenhouse gas emissions. SDGs 1, 13, 7 and 17  apply. Upon default, the related guarantee extended by the Austrian government was drawn upon and OeEB compensated for damage cost (reported amount refers to capital and interests, and is net of premia payments received). Repayments for  previous damage-cost compensations are counted as reflows.</v>
      </c>
    </row>
    <row r="99" spans="2:17" ht="120" x14ac:dyDescent="0.2">
      <c r="B99" s="29" t="s">
        <v>43</v>
      </c>
      <c r="C99" s="32" t="s">
        <v>392</v>
      </c>
      <c r="D99" s="100">
        <v>149387.99</v>
      </c>
      <c r="E99" s="100">
        <v>157250.51578947369</v>
      </c>
      <c r="F99" s="30" t="s">
        <v>36</v>
      </c>
      <c r="G99" s="30" t="s">
        <v>36</v>
      </c>
      <c r="H99" s="32" t="s">
        <v>37</v>
      </c>
      <c r="I99" s="29" t="s">
        <v>38</v>
      </c>
      <c r="J99" s="29" t="s">
        <v>39</v>
      </c>
      <c r="K99" s="29" t="s">
        <v>40</v>
      </c>
      <c r="L99" s="29" t="s">
        <v>41</v>
      </c>
      <c r="M99" s="32" t="s">
        <v>42</v>
      </c>
      <c r="N99" s="29">
        <v>23210</v>
      </c>
      <c r="O99" s="32" t="s">
        <v>820</v>
      </c>
      <c r="P99" s="32" t="s">
        <v>820</v>
      </c>
      <c r="Q99" s="32" t="str">
        <f>'[1]Annex III Table 1'!N109</f>
        <v>OeEB participates in the EDFI Interact Climate Change Facility, under which selected projects in the field of climate change, energy efficiency and renewable energy are financed. SDGs 1, 13 and 17 apply. Upon default, the related guarantee  extended by the Austrian government was drawn upon and OeEB compensated for damage cost (reported amount refers to capital and interests, and is net of premia payments received). Repayments for previous damage-cost compensations are counted  as reflows.</v>
      </c>
    </row>
    <row r="100" spans="2:17" ht="48" x14ac:dyDescent="0.2">
      <c r="B100" s="29" t="s">
        <v>43</v>
      </c>
      <c r="C100" s="32" t="s">
        <v>393</v>
      </c>
      <c r="D100" s="100">
        <v>750</v>
      </c>
      <c r="E100" s="100">
        <v>789.47368421052636</v>
      </c>
      <c r="F100" s="30" t="s">
        <v>36</v>
      </c>
      <c r="G100" s="30" t="s">
        <v>36</v>
      </c>
      <c r="H100" s="32" t="s">
        <v>37</v>
      </c>
      <c r="I100" s="29" t="s">
        <v>38</v>
      </c>
      <c r="J100" s="29" t="s">
        <v>39</v>
      </c>
      <c r="K100" s="29" t="s">
        <v>40</v>
      </c>
      <c r="L100" s="29" t="s">
        <v>41</v>
      </c>
      <c r="M100" s="32" t="s">
        <v>110</v>
      </c>
      <c r="N100" s="29">
        <v>11120</v>
      </c>
      <c r="O100" s="32" t="s">
        <v>820</v>
      </c>
      <c r="P100" s="32" t="s">
        <v>820</v>
      </c>
      <c r="Q100" s="32" t="str">
        <f>'[1]Annex III Table 1'!N110</f>
        <v>This aid supports tibetian children in indian exile to get education. Specially building construction and renewal of schools in a climate friendly condition is in the focus of the organisation Tibethilfe.</v>
      </c>
    </row>
    <row r="101" spans="2:17" ht="264" x14ac:dyDescent="0.2">
      <c r="B101" s="29" t="s">
        <v>104</v>
      </c>
      <c r="C101" s="32" t="s">
        <v>394</v>
      </c>
      <c r="D101" s="100">
        <v>10000000</v>
      </c>
      <c r="E101" s="100">
        <v>10526315.789473685</v>
      </c>
      <c r="F101" s="30" t="s">
        <v>36</v>
      </c>
      <c r="G101" s="30" t="s">
        <v>36</v>
      </c>
      <c r="H101" s="32" t="s">
        <v>37</v>
      </c>
      <c r="I101" s="29" t="s">
        <v>38</v>
      </c>
      <c r="J101" s="29" t="s">
        <v>39</v>
      </c>
      <c r="K101" s="29" t="s">
        <v>54</v>
      </c>
      <c r="L101" s="29" t="s">
        <v>41</v>
      </c>
      <c r="M101" s="32" t="s">
        <v>63</v>
      </c>
      <c r="N101" s="29">
        <v>32120</v>
      </c>
      <c r="O101" s="32" t="s">
        <v>820</v>
      </c>
      <c r="P101" s="32" t="s">
        <v>820</v>
      </c>
      <c r="Q101" s="32" t="str">
        <f>'[1]Annex III Table 1'!N111</f>
        <v>The credit is for the refurbishment of molding machines. Financing the replacement or modernization of outdated electronic production machines and the expansion of the product range with a view to improved energy efficiency. BMRE Project =  Balancing, Modernization, Rehabilitation and Expansion. The project envisages addition, upgradation, and replacement of existing old equipment in order to increase (i) the production capacity of refrigerator, compressor, air-conditioner,  television and EAP&amp;HAP, (ii) the efficiency and quality of the existing projects of the Borrower located in Bangladesh as part of its BMRE (Balancing, Modernization, Rehabilitation and Expansion) project including the introduction of the  inverter technology in the existing compressor manufacturing plant by installing sophisticated machineries and equipment which is energy efficient and eco-friendly products with use of Green Technology. NDC of Bangladesh put emphasis on  increase of energy efficiency in the context of GHG emission reduction. The project thus follows the low carbon development plan and contributes to the fight against climate change. SDG 9, 13, 17 apply</v>
      </c>
    </row>
    <row r="102" spans="2:17" ht="288" x14ac:dyDescent="0.2">
      <c r="B102" s="29" t="s">
        <v>56</v>
      </c>
      <c r="C102" s="32" t="s">
        <v>395</v>
      </c>
      <c r="D102" s="100">
        <v>10000</v>
      </c>
      <c r="E102" s="100">
        <v>10526.315789473685</v>
      </c>
      <c r="F102" s="30" t="s">
        <v>36</v>
      </c>
      <c r="G102" s="30" t="s">
        <v>36</v>
      </c>
      <c r="H102" s="32" t="s">
        <v>37</v>
      </c>
      <c r="I102" s="29" t="s">
        <v>38</v>
      </c>
      <c r="J102" s="29" t="s">
        <v>39</v>
      </c>
      <c r="K102" s="29" t="s">
        <v>40</v>
      </c>
      <c r="L102" s="29" t="s">
        <v>41</v>
      </c>
      <c r="M102" s="32" t="s">
        <v>42</v>
      </c>
      <c r="N102" s="29">
        <v>23181</v>
      </c>
      <c r="O102" s="32" t="s">
        <v>820</v>
      </c>
      <c r="P102" s="32" t="s">
        <v>820</v>
      </c>
      <c r="Q102" s="32" t="str">
        <f>'[1]Annex III Table 1'!N112</f>
        <v>This project aims to promote women’s economic empowerment and participation in the energy sector as a catalyst for enhanced energy security and sustainability in Central Asia. The project contributes to enhancing the capacities of OSCE  participating States to fulfil their commitment with regard to MC.DEC/10/11 “Promoting Equal Opportunity for Women in the Economic Sphere”, MC.DEC/5/18 “Human Capital in the Digital Era”, MC.DEC/8/17 on Economic Participation in the OSCE  area, and MC.DEC/5/13 on “Improving the Environmental Footprint of Energy-Related Activities in the OSCE Regions”. The long-term outcome of the project is to a) strengthen the role of women in the energy sector, b) increase the capacity of  policy and decision-makers to integrate gender equity considerations in energy policies, and thus consequently c) expand access to sustainable, affordable, and resilient energy sources in Central Asia. A set of monitoring tools will be  developed to document progress in the beneficiary countries in the years to come and to assess the impact of this project in this area. In this light, the project will contribute to the UB Objective to enhance security and stability through  international co-operation on economic and environmental issues.</v>
      </c>
    </row>
    <row r="103" spans="2:17" ht="108" x14ac:dyDescent="0.2">
      <c r="B103" s="29" t="s">
        <v>99</v>
      </c>
      <c r="C103" s="32" t="s">
        <v>396</v>
      </c>
      <c r="D103" s="100">
        <v>23772500</v>
      </c>
      <c r="E103" s="100">
        <v>25023684.210526317</v>
      </c>
      <c r="F103" s="30" t="s">
        <v>36</v>
      </c>
      <c r="G103" s="30" t="s">
        <v>36</v>
      </c>
      <c r="H103" s="32" t="s">
        <v>37</v>
      </c>
      <c r="I103" s="29" t="s">
        <v>38</v>
      </c>
      <c r="J103" s="29" t="s">
        <v>61</v>
      </c>
      <c r="K103" s="29" t="s">
        <v>54</v>
      </c>
      <c r="L103" s="29" t="s">
        <v>41</v>
      </c>
      <c r="M103" s="32" t="s">
        <v>55</v>
      </c>
      <c r="N103" s="29">
        <v>21081</v>
      </c>
      <c r="O103" s="32" t="s">
        <v>820</v>
      </c>
      <c r="P103" s="32" t="s">
        <v>820</v>
      </c>
      <c r="Q103" s="32" t="str">
        <f>'[1]Annex III Table 1'!N113</f>
        <v>Credit for finance of investment in electric mobility. Ths project focues on the switch to electric mobility, hydrogen power, liquefied natural gas, and hybrid engines. The NDC of Vietnam outline amongst other goals the use of high performance  electrical equipment, use of CNG and biofuels; use of electric motorbikes, cars, and buses. The project thus contributes to the fight against climate change and follows the low carbon development path. SDG 1, 7, 13 and 17 apply.</v>
      </c>
    </row>
    <row r="104" spans="2:17" ht="108" x14ac:dyDescent="0.2">
      <c r="B104" s="29" t="s">
        <v>99</v>
      </c>
      <c r="C104" s="32" t="s">
        <v>397</v>
      </c>
      <c r="D104" s="100">
        <v>500000</v>
      </c>
      <c r="E104" s="100">
        <v>526315.78947368427</v>
      </c>
      <c r="F104" s="30" t="s">
        <v>36</v>
      </c>
      <c r="G104" s="30" t="s">
        <v>36</v>
      </c>
      <c r="H104" s="32" t="s">
        <v>37</v>
      </c>
      <c r="I104" s="29" t="s">
        <v>38</v>
      </c>
      <c r="J104" s="29" t="s">
        <v>39</v>
      </c>
      <c r="K104" s="29" t="s">
        <v>40</v>
      </c>
      <c r="L104" s="29" t="s">
        <v>47</v>
      </c>
      <c r="M104" s="32" t="s">
        <v>48</v>
      </c>
      <c r="N104" s="29">
        <v>31120</v>
      </c>
      <c r="O104" s="32" t="s">
        <v>820</v>
      </c>
      <c r="P104" s="32" t="s">
        <v>820</v>
      </c>
      <c r="Q104" s="32" t="str">
        <f>'[1]Annex III Table 1'!N114</f>
        <v>Target households and producer groups increase disaster risk reduction capacity, sustainable production of food and non-food items and successfully sell their produce on the local market or through e-commerce. (Contribution to SDGs 1, 2, 5, 13  and EU GAP III objectives: Promoting economic and social rights and empowering girls and women,  promoting equal participation and leadership, climate change and environment, digitalisation)</v>
      </c>
    </row>
    <row r="105" spans="2:17" ht="144" x14ac:dyDescent="0.2">
      <c r="B105" s="29" t="s">
        <v>99</v>
      </c>
      <c r="C105" s="32" t="s">
        <v>398</v>
      </c>
      <c r="D105" s="100">
        <v>500000</v>
      </c>
      <c r="E105" s="100">
        <v>526315.78947368427</v>
      </c>
      <c r="F105" s="30" t="s">
        <v>36</v>
      </c>
      <c r="G105" s="30" t="s">
        <v>36</v>
      </c>
      <c r="H105" s="32" t="s">
        <v>37</v>
      </c>
      <c r="I105" s="29" t="s">
        <v>38</v>
      </c>
      <c r="J105" s="29" t="s">
        <v>39</v>
      </c>
      <c r="K105" s="29" t="s">
        <v>40</v>
      </c>
      <c r="L105" s="29" t="s">
        <v>434</v>
      </c>
      <c r="M105" s="32" t="s">
        <v>59</v>
      </c>
      <c r="N105" s="29">
        <v>31220</v>
      </c>
      <c r="O105" s="32" t="s">
        <v>820</v>
      </c>
      <c r="P105" s="32" t="s">
        <v>820</v>
      </c>
      <c r="Q105" s="32" t="str">
        <f>'[1]Annex III Table 1'!N115</f>
        <v>Mangrove forests have a also a protective function. In the 3 project communities, mangroves are better conserved through joint community and government conservation measures and contribute to carbon storage. As carbon sinks, mangroves play an  important role for mitigation global warming: Their carbon storage capacities are three to five times higher than those of terrestrial forests. Furthermore, the livelihoods of the local communities are improved through officially recognised  and controlled access to sustainable and environmentally friendly management of the mangrove forests.</v>
      </c>
    </row>
    <row r="106" spans="2:17" ht="48" x14ac:dyDescent="0.2">
      <c r="B106" s="29" t="s">
        <v>56</v>
      </c>
      <c r="C106" s="32" t="s">
        <v>399</v>
      </c>
      <c r="D106" s="100">
        <v>8082650</v>
      </c>
      <c r="E106" s="100">
        <v>8508052.6315789483</v>
      </c>
      <c r="F106" s="30" t="s">
        <v>36</v>
      </c>
      <c r="G106" s="30" t="s">
        <v>36</v>
      </c>
      <c r="H106" s="32" t="s">
        <v>37</v>
      </c>
      <c r="I106" s="29" t="s">
        <v>38</v>
      </c>
      <c r="J106" s="29" t="s">
        <v>39</v>
      </c>
      <c r="K106" s="29" t="s">
        <v>57</v>
      </c>
      <c r="L106" s="29" t="s">
        <v>41</v>
      </c>
      <c r="M106" s="32" t="s">
        <v>42</v>
      </c>
      <c r="N106" s="29">
        <v>23210</v>
      </c>
      <c r="O106" s="32" t="s">
        <v>820</v>
      </c>
      <c r="P106" s="32" t="s">
        <v>820</v>
      </c>
      <c r="Q106" s="32" t="str">
        <f>'[1]Annex III Table 1'!N116</f>
        <v>Financing of individual projects or energy service providers in the field of renewable energy, energy efficiency and storage solutions in Southeast Asia, SDG 1, 13 and 7 apply.</v>
      </c>
    </row>
    <row r="107" spans="2:17" ht="132" x14ac:dyDescent="0.2">
      <c r="B107" s="29" t="s">
        <v>56</v>
      </c>
      <c r="C107" s="32" t="s">
        <v>400</v>
      </c>
      <c r="D107" s="100">
        <v>1000000</v>
      </c>
      <c r="E107" s="100">
        <v>1052631.5789473685</v>
      </c>
      <c r="F107" s="30" t="s">
        <v>36</v>
      </c>
      <c r="G107" s="30" t="s">
        <v>36</v>
      </c>
      <c r="H107" s="32" t="s">
        <v>37</v>
      </c>
      <c r="I107" s="29" t="s">
        <v>38</v>
      </c>
      <c r="J107" s="29" t="s">
        <v>39</v>
      </c>
      <c r="K107" s="29" t="s">
        <v>40</v>
      </c>
      <c r="L107" s="29" t="s">
        <v>41</v>
      </c>
      <c r="M107" s="32" t="s">
        <v>55</v>
      </c>
      <c r="N107" s="29">
        <v>21010</v>
      </c>
      <c r="O107" s="32" t="s">
        <v>820</v>
      </c>
      <c r="P107" s="32" t="s">
        <v>820</v>
      </c>
      <c r="Q107" s="32" t="str">
        <f>'[1]Annex III Table 1'!N117</f>
        <v>This contribution builds on the long-standing successful cooperation with the AsDB in the area of knowledge exchange and capacity building for sustainable transport solutions with a special focus on railways. The program aims to support a  country- or regional-specific knowledge transfer in the area of superstructure asset management, as well as technical feasibility studies of railway projects and/or institutional sector reforms. This should enable a shift from freight and  passenger transport from road to rail and thereby facilitate the transition to climate-friendly transport solutions.</v>
      </c>
    </row>
    <row r="108" spans="2:17" ht="96" x14ac:dyDescent="0.2">
      <c r="B108" s="29" t="s">
        <v>93</v>
      </c>
      <c r="C108" s="32" t="s">
        <v>401</v>
      </c>
      <c r="D108" s="100">
        <v>360000</v>
      </c>
      <c r="E108" s="100">
        <v>378947.36842105264</v>
      </c>
      <c r="F108" s="30" t="s">
        <v>36</v>
      </c>
      <c r="G108" s="30" t="s">
        <v>36</v>
      </c>
      <c r="H108" s="32" t="s">
        <v>37</v>
      </c>
      <c r="I108" s="29" t="s">
        <v>38</v>
      </c>
      <c r="J108" s="29" t="s">
        <v>39</v>
      </c>
      <c r="K108" s="29" t="s">
        <v>40</v>
      </c>
      <c r="L108" s="29" t="s">
        <v>41</v>
      </c>
      <c r="M108" s="32" t="s">
        <v>42</v>
      </c>
      <c r="N108" s="29">
        <v>23210</v>
      </c>
      <c r="O108" s="32" t="s">
        <v>820</v>
      </c>
      <c r="P108" s="32" t="s">
        <v>820</v>
      </c>
      <c r="Q108" s="32" t="str">
        <f>'[1]Annex III Table 1'!N118</f>
        <v xml:space="preserve">Extension of the existing project to another community named Lalinda village community, Ambrym Island, Vanuatu. The project is based on the NAMA “Rural Electrification in Vanuatu” which was developed by the Government of Vanuatu and supported by  UNDP in 2014 and 2015. The purpose of the project is to initiate the implementation of the NAMA through the support of the Austrian government. </v>
      </c>
    </row>
    <row r="109" spans="2:17" ht="72" x14ac:dyDescent="0.2">
      <c r="B109" s="29" t="s">
        <v>72</v>
      </c>
      <c r="C109" s="32" t="s">
        <v>402</v>
      </c>
      <c r="D109" s="100">
        <v>200000</v>
      </c>
      <c r="E109" s="100">
        <v>210526.31578947368</v>
      </c>
      <c r="F109" s="30" t="s">
        <v>36</v>
      </c>
      <c r="G109" s="30" t="s">
        <v>36</v>
      </c>
      <c r="H109" s="32" t="s">
        <v>37</v>
      </c>
      <c r="I109" s="29" t="s">
        <v>38</v>
      </c>
      <c r="J109" s="29" t="s">
        <v>39</v>
      </c>
      <c r="K109" s="29" t="s">
        <v>40</v>
      </c>
      <c r="L109" s="29" t="s">
        <v>434</v>
      </c>
      <c r="M109" s="32" t="s">
        <v>42</v>
      </c>
      <c r="N109" s="29">
        <v>23110</v>
      </c>
      <c r="O109" s="32" t="s">
        <v>820</v>
      </c>
      <c r="P109" s="32" t="s">
        <v>820</v>
      </c>
      <c r="Q109" s="32" t="str">
        <f>'[1]Annex III Table 1'!N119</f>
        <v xml:space="preserve">Improved access to modern, affordable and reliable energy services, energy security and mitigation of negative externalities of the energy system by promoting renewable energy and energy efficiency (RE&amp;EE) investments, markets and industries in  Pacific Island Countries and Territories (PICTs). </v>
      </c>
    </row>
    <row r="110" spans="2:17" ht="72" x14ac:dyDescent="0.2">
      <c r="B110" s="29" t="s">
        <v>72</v>
      </c>
      <c r="C110" s="32" t="s">
        <v>403</v>
      </c>
      <c r="D110" s="100">
        <v>10000</v>
      </c>
      <c r="E110" s="100">
        <v>10526.315789473685</v>
      </c>
      <c r="F110" s="30" t="s">
        <v>36</v>
      </c>
      <c r="G110" s="30" t="s">
        <v>36</v>
      </c>
      <c r="H110" s="32" t="s">
        <v>37</v>
      </c>
      <c r="I110" s="29" t="s">
        <v>38</v>
      </c>
      <c r="J110" s="29" t="s">
        <v>39</v>
      </c>
      <c r="K110" s="29" t="s">
        <v>40</v>
      </c>
      <c r="L110" s="29" t="s">
        <v>41</v>
      </c>
      <c r="M110" s="32" t="s">
        <v>42</v>
      </c>
      <c r="N110" s="29">
        <v>23210</v>
      </c>
      <c r="O110" s="32" t="s">
        <v>820</v>
      </c>
      <c r="P110" s="32" t="s">
        <v>820</v>
      </c>
      <c r="Q110" s="32" t="str">
        <f>'[1]Annex III Table 1'!N120</f>
        <v>Austria participates in the IUCN cooperation programm with PSIDS (Pacific Small Island Developing States) and supports the implementation of projects focusing on sustainable energy.</v>
      </c>
    </row>
    <row r="111" spans="2:17" ht="48" x14ac:dyDescent="0.2">
      <c r="B111" s="29" t="s">
        <v>44</v>
      </c>
      <c r="C111" s="32" t="s">
        <v>404</v>
      </c>
      <c r="D111" s="100">
        <v>300000</v>
      </c>
      <c r="E111" s="100">
        <v>315789.47368421056</v>
      </c>
      <c r="F111" s="30" t="s">
        <v>36</v>
      </c>
      <c r="G111" s="30" t="s">
        <v>36</v>
      </c>
      <c r="H111" s="32" t="s">
        <v>37</v>
      </c>
      <c r="I111" s="29" t="s">
        <v>38</v>
      </c>
      <c r="J111" s="29" t="s">
        <v>39</v>
      </c>
      <c r="K111" s="29" t="s">
        <v>40</v>
      </c>
      <c r="L111" s="29" t="s">
        <v>434</v>
      </c>
      <c r="M111" s="32" t="s">
        <v>77</v>
      </c>
      <c r="N111" s="29">
        <v>91010</v>
      </c>
      <c r="O111" s="32" t="s">
        <v>820</v>
      </c>
      <c r="P111" s="32" t="s">
        <v>820</v>
      </c>
      <c r="Q111" s="32" t="str">
        <f>'[1]Annex III Table 1'!N121</f>
        <v>Management of climate finance projects in the BMK portfolio - all projects benefit developing countries</v>
      </c>
    </row>
    <row r="112" spans="2:17" ht="48" x14ac:dyDescent="0.2">
      <c r="B112" s="29" t="s">
        <v>44</v>
      </c>
      <c r="C112" s="32" t="s">
        <v>78</v>
      </c>
      <c r="D112" s="100">
        <v>9487</v>
      </c>
      <c r="E112" s="100">
        <v>9986.3157894736851</v>
      </c>
      <c r="F112" s="30" t="s">
        <v>36</v>
      </c>
      <c r="G112" s="30" t="s">
        <v>36</v>
      </c>
      <c r="H112" s="32" t="s">
        <v>37</v>
      </c>
      <c r="I112" s="29" t="s">
        <v>38</v>
      </c>
      <c r="J112" s="29" t="s">
        <v>39</v>
      </c>
      <c r="K112" s="29" t="s">
        <v>40</v>
      </c>
      <c r="L112" s="29" t="s">
        <v>434</v>
      </c>
      <c r="M112" s="32" t="s">
        <v>77</v>
      </c>
      <c r="N112" s="29">
        <v>91010</v>
      </c>
      <c r="O112" s="32" t="s">
        <v>820</v>
      </c>
      <c r="P112" s="32" t="s">
        <v>820</v>
      </c>
      <c r="Q112" s="32" t="str">
        <f>'[1]Annex III Table 1'!N122</f>
        <v>Administrative expenditures of ADA operating costs - contribution of BMK for climate finance reporting</v>
      </c>
    </row>
    <row r="113" spans="2:17" ht="312" x14ac:dyDescent="0.2">
      <c r="B113" s="29" t="s">
        <v>44</v>
      </c>
      <c r="C113" s="32" t="s">
        <v>405</v>
      </c>
      <c r="D113" s="100">
        <v>18500000</v>
      </c>
      <c r="E113" s="100">
        <v>19473684.210526317</v>
      </c>
      <c r="F113" s="30" t="s">
        <v>36</v>
      </c>
      <c r="G113" s="30" t="s">
        <v>36</v>
      </c>
      <c r="H113" s="32" t="s">
        <v>37</v>
      </c>
      <c r="I113" s="29" t="s">
        <v>38</v>
      </c>
      <c r="J113" s="29" t="s">
        <v>61</v>
      </c>
      <c r="K113" s="29" t="s">
        <v>54</v>
      </c>
      <c r="L113" s="29" t="s">
        <v>41</v>
      </c>
      <c r="M113" s="32" t="s">
        <v>42</v>
      </c>
      <c r="N113" s="29">
        <v>23210</v>
      </c>
      <c r="O113" s="32" t="s">
        <v>820</v>
      </c>
      <c r="P113" s="32" t="s">
        <v>820</v>
      </c>
      <c r="Q113" s="32" t="str">
        <f>'[1]Annex III Table 1'!N123</f>
        <v>Financing Envelope for climate financing projects set up by European development financing banks to finance climate friendly projects in developing countries. This framework is for financing of renewable energy and energy efficiency projects in  the private sector in developing countries and emerging economies. This framework seeks to promote the use of renewable energy and clean technologies as well as energy efficiency in developing and emerging countries by providing long-term  financing. By expanding access to clean, reliable and affordable electricity in these countries, where the demand for electricity is often larger than supply, this framework aims to boost economic growth, enable companies to create new jobs  and promote a more equitable distribution of income. This framework has contributed to reducing carbon emissions by almost two million per year and installing 1.147MW of additional renewable energy capacity. Beyond its financing operations to  fight climate change, this framework enables its members to share their practices and tools, and aligning their strategies. This initiative today stands out as an example in terms of financial and technical climate cooperation among donors.  The project thus supports the fight against climate change and follows the low carbon development path. SDG 1, 13, 17 apply.</v>
      </c>
    </row>
    <row r="114" spans="2:17" ht="60" x14ac:dyDescent="0.2">
      <c r="B114" s="29" t="s">
        <v>44</v>
      </c>
      <c r="C114" s="32" t="s">
        <v>406</v>
      </c>
      <c r="D114" s="100">
        <v>4000000</v>
      </c>
      <c r="E114" s="100">
        <v>4210526.3157894742</v>
      </c>
      <c r="F114" s="30" t="s">
        <v>36</v>
      </c>
      <c r="G114" s="30" t="s">
        <v>36</v>
      </c>
      <c r="H114" s="32" t="s">
        <v>37</v>
      </c>
      <c r="I114" s="29" t="s">
        <v>38</v>
      </c>
      <c r="J114" s="29" t="s">
        <v>39</v>
      </c>
      <c r="K114" s="29" t="s">
        <v>40</v>
      </c>
      <c r="L114" s="29" t="s">
        <v>47</v>
      </c>
      <c r="M114" s="32" t="s">
        <v>45</v>
      </c>
      <c r="N114" s="29">
        <v>43060</v>
      </c>
      <c r="O114" s="32" t="s">
        <v>820</v>
      </c>
      <c r="P114" s="32" t="s">
        <v>820</v>
      </c>
      <c r="Q114" s="32" t="str">
        <f>'[1]Annex III Table 1'!N124</f>
        <v>The overarching SOFF goal is to contribute to strengthening climate adaptation and resilient development through improved weather forecasts, early warning systems and climate information services that save lives and livelihoods and protect property.</v>
      </c>
    </row>
    <row r="115" spans="2:17" ht="204" x14ac:dyDescent="0.2">
      <c r="B115" s="29" t="s">
        <v>44</v>
      </c>
      <c r="C115" s="32" t="s">
        <v>407</v>
      </c>
      <c r="D115" s="100">
        <v>3000000</v>
      </c>
      <c r="E115" s="100">
        <v>3157894.7368421056</v>
      </c>
      <c r="F115" s="30" t="s">
        <v>36</v>
      </c>
      <c r="G115" s="30" t="s">
        <v>36</v>
      </c>
      <c r="H115" s="32" t="s">
        <v>37</v>
      </c>
      <c r="I115" s="29" t="s">
        <v>38</v>
      </c>
      <c r="J115" s="29" t="s">
        <v>39</v>
      </c>
      <c r="K115" s="29" t="s">
        <v>40</v>
      </c>
      <c r="L115" s="29" t="s">
        <v>47</v>
      </c>
      <c r="M115" s="32" t="s">
        <v>45</v>
      </c>
      <c r="N115" s="29">
        <v>43060</v>
      </c>
      <c r="O115" s="32" t="s">
        <v>820</v>
      </c>
      <c r="P115" s="32" t="s">
        <v>820</v>
      </c>
      <c r="Q115" s="32" t="str">
        <f>'[1]Annex III Table 1'!N125</f>
        <v>The Global Facility for Disaster Reduction and Recovery (GFDRR) is a global partnership that helps developing countries better understand and reduce their vulnerability to natural hazards and climate change. Working on the ground with over 400  local, national, regional, and international partners, GFDRR provides knowledge, funding, and technical assistance. The GFDRR Strategy 2021-25 names inclusive disaster risk management and gender equality as a cross-cutting objective, whereby  specific attention is given to gender equality (based on the GFDRR Gender Action Plan) and persons with disability (based on the GFDRR Disability Inclusion Plan). 50% of this contribution is preferenced for nature-based solutions in  mountainous regions and 50% for a study on socio-economic benefits of a better weather and climate observation and decision-making ecosystem.</v>
      </c>
    </row>
    <row r="116" spans="2:17" ht="120" x14ac:dyDescent="0.2">
      <c r="B116" s="29" t="s">
        <v>44</v>
      </c>
      <c r="C116" s="32" t="s">
        <v>408</v>
      </c>
      <c r="D116" s="100">
        <v>2000000</v>
      </c>
      <c r="E116" s="100">
        <v>2105263.1578947371</v>
      </c>
      <c r="F116" s="30" t="s">
        <v>36</v>
      </c>
      <c r="G116" s="30" t="s">
        <v>36</v>
      </c>
      <c r="H116" s="32" t="s">
        <v>37</v>
      </c>
      <c r="I116" s="29" t="s">
        <v>38</v>
      </c>
      <c r="J116" s="29" t="s">
        <v>39</v>
      </c>
      <c r="K116" s="29" t="s">
        <v>40</v>
      </c>
      <c r="L116" s="29" t="s">
        <v>434</v>
      </c>
      <c r="M116" s="32" t="s">
        <v>45</v>
      </c>
      <c r="N116" s="29">
        <v>43010</v>
      </c>
      <c r="O116" s="32" t="s">
        <v>820</v>
      </c>
      <c r="P116" s="32" t="s">
        <v>820</v>
      </c>
      <c r="Q116" s="32" t="str">
        <f>'[1]Annex III Table 1'!N126</f>
        <v>The objective of the program is to address infrastructure gaps in the areas of connectivity and green finance, by supporting early stage development of high impact infrastructure projects for finance whilst addressing climate change adaptationand  disaster risk reduction. The program advances private investments in areas that promise high development impacts but where the pipeline of bankable projects is limited, e.g. in renewable energy, clean, green and resilient infrastructureand  sustainable transport and IT connections.</v>
      </c>
    </row>
    <row r="117" spans="2:17" ht="252" x14ac:dyDescent="0.2">
      <c r="B117" s="29" t="s">
        <v>44</v>
      </c>
      <c r="C117" s="32" t="s">
        <v>409</v>
      </c>
      <c r="D117" s="100">
        <v>2000000</v>
      </c>
      <c r="E117" s="100">
        <v>2105263.1578947371</v>
      </c>
      <c r="F117" s="30" t="s">
        <v>36</v>
      </c>
      <c r="G117" s="30" t="s">
        <v>36</v>
      </c>
      <c r="H117" s="32" t="s">
        <v>37</v>
      </c>
      <c r="I117" s="29" t="s">
        <v>38</v>
      </c>
      <c r="J117" s="29" t="s">
        <v>39</v>
      </c>
      <c r="K117" s="29" t="s">
        <v>40</v>
      </c>
      <c r="L117" s="29" t="s">
        <v>434</v>
      </c>
      <c r="M117" s="32" t="s">
        <v>42</v>
      </c>
      <c r="N117" s="29">
        <v>23210</v>
      </c>
      <c r="O117" s="32" t="s">
        <v>820</v>
      </c>
      <c r="P117" s="32" t="s">
        <v>820</v>
      </c>
      <c r="Q117" s="32" t="str">
        <f>'[1]Annex III Table 1'!N127</f>
        <v>HIPCA takes the form of an EBRD-managed multi-donor facility that deploys both repayable and non-repayable donor contributions across key focus areas (i.e. energy systems, green financial systems, cities and environmental infrastructure,  greenbuildings, sustainable connectivity, sustainable food systems, natural capital, and industrial decarbonisation) and regions (i.e. Central Asia, Eastern Europe and Caucasus, South-Eastern Europe and Southern and Eastern Mediterranean  region).The primary objectives of HIPCA are to (i) support investments and policy solutions that reduce or prevent greenhouse gas emissions and protect the environment, (ii) enhance adaptive capacity, strengthen resilience and reduce  vulnerability toclimate change, (iii) create and reinforce enabling environments that unlock the private sector to act as an agent for climate and environmental action. HIPCA targets both climate change and environmental degradation and  combines EBRD (andother) commercial financing with concessional co-financing, policy engagement and technical assistance.</v>
      </c>
    </row>
    <row r="118" spans="2:17" ht="144" x14ac:dyDescent="0.2">
      <c r="B118" s="29" t="s">
        <v>44</v>
      </c>
      <c r="C118" s="32" t="s">
        <v>410</v>
      </c>
      <c r="D118" s="100">
        <v>1200000</v>
      </c>
      <c r="E118" s="100">
        <v>1263157.8947368423</v>
      </c>
      <c r="F118" s="30" t="s">
        <v>36</v>
      </c>
      <c r="G118" s="30" t="s">
        <v>36</v>
      </c>
      <c r="H118" s="32" t="s">
        <v>37</v>
      </c>
      <c r="I118" s="29" t="s">
        <v>38</v>
      </c>
      <c r="J118" s="29" t="s">
        <v>39</v>
      </c>
      <c r="K118" s="29" t="s">
        <v>40</v>
      </c>
      <c r="L118" s="29" t="s">
        <v>41</v>
      </c>
      <c r="M118" s="32" t="s">
        <v>42</v>
      </c>
      <c r="N118" s="29">
        <v>23110</v>
      </c>
      <c r="O118" s="32" t="s">
        <v>820</v>
      </c>
      <c r="P118" s="32" t="s">
        <v>820</v>
      </c>
      <c r="Q118" s="32" t="str">
        <f>'[1]Annex III Table 1'!N128</f>
        <v xml:space="preserve">The Vienna-based organisation "Sustainable Energy for All" (SEforALL) supports the implementation of Sustainable Development Goal 7. _x000D_
SEforALL operates under three global objectives: _x000D_
1. to ensure universal access to modern energy services_x000D_
2. to double global energy efficiency gains_x000D_
3. to double the share of renewable energy sources in the global energy mix. _x000D_
The Austrian contribution is to support the SEforALL organisation in two specific programmes "Women at the Forefront" and "Sustainable Cooling for All" to achieve these three objectives globally. </v>
      </c>
    </row>
    <row r="119" spans="2:17" ht="252" x14ac:dyDescent="0.2">
      <c r="B119" s="29" t="s">
        <v>44</v>
      </c>
      <c r="C119" s="32" t="s">
        <v>411</v>
      </c>
      <c r="D119" s="100">
        <v>1000000</v>
      </c>
      <c r="E119" s="100">
        <v>1052631.5789473685</v>
      </c>
      <c r="F119" s="30" t="s">
        <v>36</v>
      </c>
      <c r="G119" s="30" t="s">
        <v>36</v>
      </c>
      <c r="H119" s="32" t="s">
        <v>37</v>
      </c>
      <c r="I119" s="29" t="s">
        <v>38</v>
      </c>
      <c r="J119" s="29" t="s">
        <v>39</v>
      </c>
      <c r="K119" s="29" t="s">
        <v>40</v>
      </c>
      <c r="L119" s="29" t="s">
        <v>41</v>
      </c>
      <c r="M119" s="32" t="s">
        <v>90</v>
      </c>
      <c r="N119" s="29">
        <v>25010</v>
      </c>
      <c r="O119" s="32" t="s">
        <v>820</v>
      </c>
      <c r="P119" s="32" t="s">
        <v>820</v>
      </c>
      <c r="Q119" s="32" t="str">
        <f>'[1]Annex III Table 1'!N129</f>
        <v>CJET aims at inciting and accelerating processes of ecologically sustainable economic transformation in beneficiary countries with the objective of creating new and better jobs. It supports reforms and programs that seek to improve countries’  investment climate in order to promote the entry and growth of competitive (incl. digital) firms and the expansion of competitive sectors in an environmentally friendly manner. Addressing climate change is one of three cross-cuttingpriorities  that CJET pursues, incl. through financing projects that foster “green competitiveness”, circular economy approaches, resource efficiency and green technologies. Gender is another cross-cutting priority and CJET will ensure thatits activities  pro-actively contribute to boosting women’s economic participation in line with the FCI Global Practice’s Gender Strategy and in close cooperation with the World Bank’s Gender Cross-Cutting Solution Area and the IFC GenderSecretariat.  Progress on both climate-related and gender-related objectives are also tracked and reported in CJET’s results framework.</v>
      </c>
    </row>
    <row r="120" spans="2:17" ht="144" x14ac:dyDescent="0.2">
      <c r="B120" s="29" t="s">
        <v>44</v>
      </c>
      <c r="C120" s="32" t="s">
        <v>412</v>
      </c>
      <c r="D120" s="100">
        <v>1000000</v>
      </c>
      <c r="E120" s="100">
        <v>1052631.5789473685</v>
      </c>
      <c r="F120" s="30" t="s">
        <v>36</v>
      </c>
      <c r="G120" s="30" t="s">
        <v>36</v>
      </c>
      <c r="H120" s="32" t="s">
        <v>37</v>
      </c>
      <c r="I120" s="29" t="s">
        <v>38</v>
      </c>
      <c r="J120" s="29" t="s">
        <v>39</v>
      </c>
      <c r="K120" s="29" t="s">
        <v>40</v>
      </c>
      <c r="L120" s="29" t="s">
        <v>47</v>
      </c>
      <c r="M120" s="32" t="s">
        <v>107</v>
      </c>
      <c r="N120" s="29">
        <v>74020</v>
      </c>
      <c r="O120" s="32" t="s">
        <v>820</v>
      </c>
      <c r="P120" s="32" t="s">
        <v>820</v>
      </c>
      <c r="Q120" s="32" t="str">
        <f>'[1]Annex III Table 1'!N130</f>
        <v>The City Resilience Program (CRP) is implemented as part of the World Bank's umbrella program Global Facility for Disaster Reduction and Recovery (GFDRR). GFDRR is a global partnership that helps developing countries better understand and reduce  their vulnerability to natural hazards and climate change. The CRP specifically aims to increase urban resilience via three pillars of work: (i) Planning for Resilience, (ii) Financing for Resilience, and (iii) Partnerships for Resilience.  This contribution is earmarked for activities in the Europe and Central Asia (ECA) and Africa regions.</v>
      </c>
    </row>
    <row r="121" spans="2:17" ht="276" x14ac:dyDescent="0.2">
      <c r="B121" s="29" t="s">
        <v>44</v>
      </c>
      <c r="C121" s="32" t="s">
        <v>413</v>
      </c>
      <c r="D121" s="100">
        <v>500000</v>
      </c>
      <c r="E121" s="100">
        <v>526315.78947368427</v>
      </c>
      <c r="F121" s="30" t="s">
        <v>36</v>
      </c>
      <c r="G121" s="30" t="s">
        <v>36</v>
      </c>
      <c r="H121" s="32" t="s">
        <v>37</v>
      </c>
      <c r="I121" s="29" t="s">
        <v>38</v>
      </c>
      <c r="J121" s="29" t="s">
        <v>39</v>
      </c>
      <c r="K121" s="29" t="s">
        <v>40</v>
      </c>
      <c r="L121" s="29" t="s">
        <v>434</v>
      </c>
      <c r="M121" s="32" t="s">
        <v>96</v>
      </c>
      <c r="N121" s="29">
        <v>16020</v>
      </c>
      <c r="O121" s="32" t="s">
        <v>820</v>
      </c>
      <c r="P121" s="32" t="s">
        <v>820</v>
      </c>
      <c r="Q121" s="32" t="str">
        <f>'[1]Annex III Table 1'!N131</f>
        <v>The Jobs Umbrella Multi-Donor Trust Fund (MDTF) finances activities and pilots, designed to deliver high-impact jobs solutions across countries. These solutions can be adapted to respond to the needs of various priority groups such as youth,  women, the poor, and those living in conflict- affected areas. Its high-level objectives are (a) to support WBG client countries in designing high impact jobs strategies, and (b) to advance global knowledge on effective jobs policies,  especially for vulnerable groups. In the new phase, which started in 2020, the Jobs MDTF retains its original objectives and expands its horizon to support large scale operationalization of the jobs agenda in the WBG. In its Results  Framework, the Jobs MDTF committed to ensure that a relevant share of its grants must address obstacles to better employment outcomes for women (e.g. lack of access to childcare services, existence of social norms/regulations that constrain  women’s participation/success in the labor market, etc.) and address labor market challenges in transitioning towards environmental sustainability (e.g. green reskilling, reliance on earning opportunities in polluting sectors or sectors  vulnerable to environmental shocks, etc.).</v>
      </c>
    </row>
    <row r="122" spans="2:17" ht="84" x14ac:dyDescent="0.2">
      <c r="B122" s="29" t="s">
        <v>44</v>
      </c>
      <c r="C122" s="32" t="s">
        <v>414</v>
      </c>
      <c r="D122" s="100">
        <v>500000</v>
      </c>
      <c r="E122" s="100">
        <v>526315.78947368427</v>
      </c>
      <c r="F122" s="30" t="s">
        <v>36</v>
      </c>
      <c r="G122" s="30" t="s">
        <v>36</v>
      </c>
      <c r="H122" s="32" t="s">
        <v>37</v>
      </c>
      <c r="I122" s="29" t="s">
        <v>38</v>
      </c>
      <c r="J122" s="29" t="s">
        <v>39</v>
      </c>
      <c r="K122" s="29" t="s">
        <v>40</v>
      </c>
      <c r="L122" s="29" t="s">
        <v>47</v>
      </c>
      <c r="M122" s="32" t="s">
        <v>107</v>
      </c>
      <c r="N122" s="29">
        <v>74020</v>
      </c>
      <c r="O122" s="32" t="s">
        <v>820</v>
      </c>
      <c r="P122" s="32" t="s">
        <v>820</v>
      </c>
      <c r="Q122" s="32" t="str">
        <f>'[1]Annex III Table 1'!N132</f>
        <v>The Disaster Relief Emergency Fund (DREF) focuses on life saving support and emergency services before and immediately after a disaster. It allows National Red Cross and Red Crescent (RCRC) Societies to directly access international funding for  community action in all kinds of disasters when needs exceed the resources available at national level.</v>
      </c>
    </row>
    <row r="123" spans="2:17" ht="168" x14ac:dyDescent="0.2">
      <c r="B123" s="29" t="s">
        <v>44</v>
      </c>
      <c r="C123" s="32" t="s">
        <v>415</v>
      </c>
      <c r="D123" s="100">
        <v>418809.17</v>
      </c>
      <c r="E123" s="100">
        <v>440851.75789473683</v>
      </c>
      <c r="F123" s="30" t="s">
        <v>36</v>
      </c>
      <c r="G123" s="30" t="s">
        <v>36</v>
      </c>
      <c r="H123" s="32" t="s">
        <v>37</v>
      </c>
      <c r="I123" s="29" t="s">
        <v>38</v>
      </c>
      <c r="J123" s="29" t="s">
        <v>39</v>
      </c>
      <c r="K123" s="29" t="s">
        <v>40</v>
      </c>
      <c r="L123" s="29" t="s">
        <v>434</v>
      </c>
      <c r="M123" s="32" t="s">
        <v>65</v>
      </c>
      <c r="N123" s="29">
        <v>24010</v>
      </c>
      <c r="O123" s="32" t="s">
        <v>820</v>
      </c>
      <c r="P123" s="32" t="s">
        <v>820</v>
      </c>
      <c r="Q123" s="32" t="str">
        <f>'[1]Annex III Table 1'!N133</f>
        <v>The JPO supports the World Bank’s green finance and financial stability agendas, which includes involvement in IFC’s 30 by 30 Zero Program and the World Bank Group’s Country Climate and Development Reports. The JPO assists countries in  integrating climate and other sustainability risks into supervisory practices. Furthermore, the JPO works on climate diagnostics and assessments and assess risks stemming from environmental sources helping countries to develop and deepen  green finance. The JPO’s work also includes supporting the refinement of climate risk and green finance country diagnostics, climate stress testing and more qualitative assessment methodologies of supervisory and green finance frameworks.</v>
      </c>
    </row>
    <row r="124" spans="2:17" ht="120" x14ac:dyDescent="0.2">
      <c r="B124" s="29" t="s">
        <v>44</v>
      </c>
      <c r="C124" s="32" t="s">
        <v>416</v>
      </c>
      <c r="D124" s="100">
        <v>418809.17</v>
      </c>
      <c r="E124" s="100">
        <v>440851.75789473683</v>
      </c>
      <c r="F124" s="30" t="s">
        <v>36</v>
      </c>
      <c r="G124" s="30" t="s">
        <v>36</v>
      </c>
      <c r="H124" s="32" t="s">
        <v>37</v>
      </c>
      <c r="I124" s="29" t="s">
        <v>38</v>
      </c>
      <c r="J124" s="29" t="s">
        <v>39</v>
      </c>
      <c r="K124" s="29" t="s">
        <v>40</v>
      </c>
      <c r="L124" s="29" t="s">
        <v>434</v>
      </c>
      <c r="M124" s="32" t="s">
        <v>50</v>
      </c>
      <c r="N124" s="29">
        <v>14010</v>
      </c>
      <c r="O124" s="32" t="s">
        <v>820</v>
      </c>
      <c r="P124" s="32" t="s">
        <v>820</v>
      </c>
      <c r="Q124" s="32" t="str">
        <f>'[1]Annex III Table 1'!N134</f>
        <v>The JPO supports the Water Supply and Sanitation Global Solution Group of the Water Global Practice, which specifically focuses on achieving SDG 6 by sustaining water resources, delivering services and building resilience. The JPO will work  especially on (1) Utilities of the Future with the aim to drive innovation and the smart utilities agenda; (2) Water Secure Cities to support the technical design and climate smart approaches; as well as (3) on regional water programs to  engage in smart utilities and digital technologies.</v>
      </c>
    </row>
    <row r="125" spans="2:17" ht="84" x14ac:dyDescent="0.2">
      <c r="B125" s="29" t="s">
        <v>44</v>
      </c>
      <c r="C125" s="32" t="s">
        <v>417</v>
      </c>
      <c r="D125" s="100">
        <v>394119.98</v>
      </c>
      <c r="E125" s="100">
        <v>414863.13684210525</v>
      </c>
      <c r="F125" s="30" t="s">
        <v>36</v>
      </c>
      <c r="G125" s="30" t="s">
        <v>36</v>
      </c>
      <c r="H125" s="32" t="s">
        <v>37</v>
      </c>
      <c r="I125" s="29" t="s">
        <v>38</v>
      </c>
      <c r="J125" s="29" t="s">
        <v>39</v>
      </c>
      <c r="K125" s="29" t="s">
        <v>40</v>
      </c>
      <c r="L125" s="29" t="s">
        <v>41</v>
      </c>
      <c r="M125" s="32" t="s">
        <v>55</v>
      </c>
      <c r="N125" s="29">
        <v>21010</v>
      </c>
      <c r="O125" s="32" t="s">
        <v>820</v>
      </c>
      <c r="P125" s="32" t="s">
        <v>820</v>
      </c>
      <c r="Q125" s="32" t="str">
        <f>'[1]Annex III Table 1'!N135</f>
        <v>The JPO is tasked to further strengthen the World Bank’s innovative decarbonization solutions in the transport sector, especially in the railway solutions area. The JPO participates in the development of methodologies for measuring emissions  savings in projects to access results‐based carbon financing and provide support for green transport projects.</v>
      </c>
    </row>
    <row r="126" spans="2:17" ht="72" x14ac:dyDescent="0.2">
      <c r="B126" s="29" t="s">
        <v>44</v>
      </c>
      <c r="C126" s="32" t="s">
        <v>418</v>
      </c>
      <c r="D126" s="100">
        <v>310000</v>
      </c>
      <c r="E126" s="100">
        <v>326315.78947368421</v>
      </c>
      <c r="F126" s="30" t="s">
        <v>36</v>
      </c>
      <c r="G126" s="30" t="s">
        <v>36</v>
      </c>
      <c r="H126" s="32" t="s">
        <v>37</v>
      </c>
      <c r="I126" s="29" t="s">
        <v>38</v>
      </c>
      <c r="J126" s="29" t="s">
        <v>39</v>
      </c>
      <c r="K126" s="29" t="s">
        <v>40</v>
      </c>
      <c r="L126" s="29" t="s">
        <v>41</v>
      </c>
      <c r="M126" s="32" t="s">
        <v>45</v>
      </c>
      <c r="N126" s="29">
        <v>41020</v>
      </c>
      <c r="O126" s="32" t="s">
        <v>820</v>
      </c>
      <c r="P126" s="32" t="s">
        <v>820</v>
      </c>
      <c r="Q126" s="32" t="str">
        <f>'[1]Annex III Table 1'!N136</f>
        <v>Annual contribution 2022 towards the Trust Fund of the Montreal Protocol on Substances that deplete the Ozone Layer via a UNIDO implementation project. (Training for refrigeration technicians in developing countries)</v>
      </c>
    </row>
    <row r="127" spans="2:17" ht="204" x14ac:dyDescent="0.2">
      <c r="B127" s="29" t="s">
        <v>44</v>
      </c>
      <c r="C127" s="32" t="s">
        <v>419</v>
      </c>
      <c r="D127" s="100">
        <v>200000</v>
      </c>
      <c r="E127" s="100">
        <v>210526.31578947368</v>
      </c>
      <c r="F127" s="30" t="s">
        <v>36</v>
      </c>
      <c r="G127" s="30" t="s">
        <v>36</v>
      </c>
      <c r="H127" s="32" t="s">
        <v>37</v>
      </c>
      <c r="I127" s="29" t="s">
        <v>38</v>
      </c>
      <c r="J127" s="29" t="s">
        <v>39</v>
      </c>
      <c r="K127" s="29" t="s">
        <v>40</v>
      </c>
      <c r="L127" s="29" t="s">
        <v>41</v>
      </c>
      <c r="M127" s="32" t="s">
        <v>42</v>
      </c>
      <c r="N127" s="29">
        <v>23110</v>
      </c>
      <c r="O127" s="32" t="s">
        <v>820</v>
      </c>
      <c r="P127" s="32" t="s">
        <v>820</v>
      </c>
      <c r="Q127" s="32" t="str">
        <f>'[1]Annex III Table 1'!N137</f>
        <v>Within the following preparatory project, UNIDO aims to make the Global Network of Regional Sustainable Energy Centres (GN-SEC) Platform fully operational and sustainable. The regional sustainable energy centres aim to accelerate the energy and  climate transformation by creating economies of scales, equal progress and spill-over effects between countries. Integrated and inclusive regional markets for sustainable energy and climate technology (SECT) products and services shall be  created by setting common targets, policies, standards and incentives, as well as by de-risking of investments through the provision of reliable data, analytics, bundling of projects and convening power. The GN-SEC centres play an important  role in setting domestic priorities, contribute to donor harmonization and coordination, as well as ensuring the sustainability and availability of results and deliverables after project closure.</v>
      </c>
    </row>
    <row r="128" spans="2:17" ht="72" x14ac:dyDescent="0.2">
      <c r="B128" s="29" t="s">
        <v>44</v>
      </c>
      <c r="C128" s="32" t="s">
        <v>420</v>
      </c>
      <c r="D128" s="100">
        <v>200000</v>
      </c>
      <c r="E128" s="100">
        <v>210526.31578947368</v>
      </c>
      <c r="F128" s="30" t="s">
        <v>36</v>
      </c>
      <c r="G128" s="30" t="s">
        <v>36</v>
      </c>
      <c r="H128" s="32" t="s">
        <v>37</v>
      </c>
      <c r="I128" s="29" t="s">
        <v>38</v>
      </c>
      <c r="J128" s="29" t="s">
        <v>39</v>
      </c>
      <c r="K128" s="29" t="s">
        <v>40</v>
      </c>
      <c r="L128" s="29" t="s">
        <v>434</v>
      </c>
      <c r="M128" s="32" t="s">
        <v>45</v>
      </c>
      <c r="N128" s="29">
        <v>41010</v>
      </c>
      <c r="O128" s="32" t="s">
        <v>820</v>
      </c>
      <c r="P128" s="32" t="s">
        <v>820</v>
      </c>
      <c r="Q128" s="32" t="str">
        <f>'[1]Annex III Table 1'!N138</f>
        <v>The joint UNDP–UNEP Poverty-Environment Action (2018-2022) (PEA) programme aims at strengthening the integration of poverty-environment-climate objectives into policies, plans, regulations and investments of partner countries to accelerate  delivery of the 2030 Agenda and the SDGs.</v>
      </c>
    </row>
    <row r="129" spans="2:17" ht="72" x14ac:dyDescent="0.2">
      <c r="B129" s="29" t="s">
        <v>44</v>
      </c>
      <c r="C129" s="32" t="s">
        <v>421</v>
      </c>
      <c r="D129" s="100">
        <v>200000</v>
      </c>
      <c r="E129" s="100">
        <v>210526.31578947368</v>
      </c>
      <c r="F129" s="30" t="s">
        <v>36</v>
      </c>
      <c r="G129" s="30" t="s">
        <v>36</v>
      </c>
      <c r="H129" s="32" t="s">
        <v>37</v>
      </c>
      <c r="I129" s="29" t="s">
        <v>38</v>
      </c>
      <c r="J129" s="29" t="s">
        <v>39</v>
      </c>
      <c r="K129" s="29" t="s">
        <v>40</v>
      </c>
      <c r="L129" s="29" t="s">
        <v>41</v>
      </c>
      <c r="M129" s="32" t="s">
        <v>42</v>
      </c>
      <c r="N129" s="29">
        <v>23210</v>
      </c>
      <c r="O129" s="32" t="s">
        <v>820</v>
      </c>
      <c r="P129" s="32" t="s">
        <v>820</v>
      </c>
      <c r="Q129" s="32" t="str">
        <f>'[1]Annex III Table 1'!N139</f>
        <v>Voluntary contribution towards the Renewable Energy and Energy Efficiency Partnership (REEEP) for project and administrative support</v>
      </c>
    </row>
    <row r="130" spans="2:17" ht="132" x14ac:dyDescent="0.2">
      <c r="B130" s="29" t="s">
        <v>44</v>
      </c>
      <c r="C130" s="32" t="s">
        <v>422</v>
      </c>
      <c r="D130" s="100">
        <v>100000</v>
      </c>
      <c r="E130" s="100">
        <v>105263.15789473684</v>
      </c>
      <c r="F130" s="30" t="s">
        <v>36</v>
      </c>
      <c r="G130" s="30" t="s">
        <v>36</v>
      </c>
      <c r="H130" s="32" t="s">
        <v>37</v>
      </c>
      <c r="I130" s="29" t="s">
        <v>38</v>
      </c>
      <c r="J130" s="29" t="s">
        <v>39</v>
      </c>
      <c r="K130" s="29" t="s">
        <v>40</v>
      </c>
      <c r="L130" s="29" t="s">
        <v>41</v>
      </c>
      <c r="M130" s="32" t="s">
        <v>65</v>
      </c>
      <c r="N130" s="29">
        <v>24010</v>
      </c>
      <c r="O130" s="32" t="s">
        <v>820</v>
      </c>
      <c r="P130" s="32" t="s">
        <v>820</v>
      </c>
      <c r="Q130" s="32" t="str">
        <f>'[1]Annex III Table 1'!N140</f>
        <v>The target of the project is a Transition and Physical Climate Risks Impact Assessment on Loan Portfolio of ProCredit Group to define targets and strategies toward a net-zero emission and climate adapted portfolio. The group is an existing client  of OeEB. In cooperation with OeEB, the group has pushed ahead with a structured development of activities in the area of "Green Finance" in recent years (including environmental and social activities with a focus of climate related aspects).  The project thus follows the low carbon development plan. SGD 7, 13 and 17 apply.</v>
      </c>
    </row>
    <row r="131" spans="2:17" ht="84" x14ac:dyDescent="0.2">
      <c r="B131" s="29" t="s">
        <v>44</v>
      </c>
      <c r="C131" s="32" t="s">
        <v>423</v>
      </c>
      <c r="D131" s="100">
        <v>93115</v>
      </c>
      <c r="E131" s="100">
        <v>98015.789473684214</v>
      </c>
      <c r="F131" s="30" t="s">
        <v>36</v>
      </c>
      <c r="G131" s="30" t="s">
        <v>36</v>
      </c>
      <c r="H131" s="32" t="s">
        <v>37</v>
      </c>
      <c r="I131" s="29" t="s">
        <v>38</v>
      </c>
      <c r="J131" s="29" t="s">
        <v>39</v>
      </c>
      <c r="K131" s="29" t="s">
        <v>40</v>
      </c>
      <c r="L131" s="29" t="s">
        <v>434</v>
      </c>
      <c r="M131" s="32" t="s">
        <v>45</v>
      </c>
      <c r="N131" s="29">
        <v>41081</v>
      </c>
      <c r="O131" s="32" t="s">
        <v>820</v>
      </c>
      <c r="P131" s="32" t="s">
        <v>820</v>
      </c>
      <c r="Q131" s="32" t="str">
        <f>'[1]Annex III Table 1'!N141</f>
        <v>Carbon Management-Education and Advisory for Climate Action – an ecumenical initiative for religious institutions, companies and individuals. Since 2011, Klima-Kollekte has been active on Climate Action in countries of the Global South (e.g. in  Uganda, Kenya, India, Bangladesh, Nicaragua, Cuba), with a focus on women and children (www.klima-kollekte.at)</v>
      </c>
    </row>
    <row r="132" spans="2:17" ht="36" x14ac:dyDescent="0.2">
      <c r="B132" s="29" t="s">
        <v>44</v>
      </c>
      <c r="C132" s="32" t="s">
        <v>424</v>
      </c>
      <c r="D132" s="100">
        <v>90000</v>
      </c>
      <c r="E132" s="100">
        <v>94736.84210526316</v>
      </c>
      <c r="F132" s="30" t="s">
        <v>36</v>
      </c>
      <c r="G132" s="30" t="s">
        <v>36</v>
      </c>
      <c r="H132" s="32" t="s">
        <v>37</v>
      </c>
      <c r="I132" s="29" t="s">
        <v>38</v>
      </c>
      <c r="J132" s="29" t="s">
        <v>39</v>
      </c>
      <c r="K132" s="29" t="s">
        <v>40</v>
      </c>
      <c r="L132" s="29" t="s">
        <v>434</v>
      </c>
      <c r="M132" s="32" t="s">
        <v>45</v>
      </c>
      <c r="N132" s="29">
        <v>41010</v>
      </c>
      <c r="O132" s="32" t="s">
        <v>820</v>
      </c>
      <c r="P132" s="32" t="s">
        <v>820</v>
      </c>
      <c r="Q132" s="32" t="str">
        <f>'[1]Annex III Table 1'!N142</f>
        <v>Voluntary Austrian contribution to the UNFCCC Trust Fund for Participation, earmarked in support of female delegate participation</v>
      </c>
    </row>
    <row r="133" spans="2:17" ht="84" x14ac:dyDescent="0.2">
      <c r="B133" s="29" t="s">
        <v>44</v>
      </c>
      <c r="C133" s="32" t="s">
        <v>425</v>
      </c>
      <c r="D133" s="100">
        <v>44000</v>
      </c>
      <c r="E133" s="100">
        <v>46315.789473684214</v>
      </c>
      <c r="F133" s="30" t="s">
        <v>36</v>
      </c>
      <c r="G133" s="30" t="s">
        <v>36</v>
      </c>
      <c r="H133" s="32" t="s">
        <v>37</v>
      </c>
      <c r="I133" s="29" t="s">
        <v>38</v>
      </c>
      <c r="J133" s="29" t="s">
        <v>39</v>
      </c>
      <c r="K133" s="29" t="s">
        <v>40</v>
      </c>
      <c r="L133" s="29" t="s">
        <v>47</v>
      </c>
      <c r="M133" s="32" t="s">
        <v>50</v>
      </c>
      <c r="N133" s="29">
        <v>14010</v>
      </c>
      <c r="O133" s="32" t="s">
        <v>820</v>
      </c>
      <c r="P133" s="32" t="s">
        <v>820</v>
      </c>
      <c r="Q133" s="32" t="str">
        <f>'[1]Annex III Table 1'!N143</f>
        <v>The framework agreement aims to provide technical assistance in the water and sanitation sector for selected ADC partner countries and for international partner organizations in order to ensure the high quality of the ADC-financed projects. In  addition, the BMEIA is to be supported in developing strategies for the water sector.</v>
      </c>
    </row>
    <row r="134" spans="2:17" ht="132" x14ac:dyDescent="0.2">
      <c r="B134" s="29" t="s">
        <v>44</v>
      </c>
      <c r="C134" s="32" t="s">
        <v>426</v>
      </c>
      <c r="D134" s="100">
        <v>35000</v>
      </c>
      <c r="E134" s="100">
        <v>36842.105263157893</v>
      </c>
      <c r="F134" s="30" t="s">
        <v>36</v>
      </c>
      <c r="G134" s="30" t="s">
        <v>36</v>
      </c>
      <c r="H134" s="32" t="s">
        <v>37</v>
      </c>
      <c r="I134" s="29" t="s">
        <v>38</v>
      </c>
      <c r="J134" s="29" t="s">
        <v>39</v>
      </c>
      <c r="K134" s="29" t="s">
        <v>40</v>
      </c>
      <c r="L134" s="29" t="s">
        <v>434</v>
      </c>
      <c r="M134" s="32" t="s">
        <v>45</v>
      </c>
      <c r="N134" s="29">
        <v>41010</v>
      </c>
      <c r="O134" s="32" t="s">
        <v>820</v>
      </c>
      <c r="P134" s="32" t="s">
        <v>820</v>
      </c>
      <c r="Q134" s="32" t="str">
        <f>'[1]Annex III Table 1'!N144</f>
        <v>Contribution to ECOS/IAAI, earmarked for a two-year project on Action for Climate Empowerment (ACE) - ACE_AT Project. ACE_AT is a collaborative global effort towards strengthening ACE within and beyond the UNFCCC process. The goal is to empower  all members of society to engage in Climate Action and to change the perception on ACE. Specific needs and circumstances according to the different regions of the world will be taken into account. A special focus is on women and youth and  developing countries (geographical focus).</v>
      </c>
    </row>
    <row r="135" spans="2:17" ht="72" x14ac:dyDescent="0.2">
      <c r="B135" s="29" t="s">
        <v>44</v>
      </c>
      <c r="C135" s="32" t="s">
        <v>427</v>
      </c>
      <c r="D135" s="100">
        <v>29769.23</v>
      </c>
      <c r="E135" s="100">
        <v>31336.031578947368</v>
      </c>
      <c r="F135" s="30" t="s">
        <v>36</v>
      </c>
      <c r="G135" s="30" t="s">
        <v>36</v>
      </c>
      <c r="H135" s="32" t="s">
        <v>37</v>
      </c>
      <c r="I135" s="29" t="s">
        <v>38</v>
      </c>
      <c r="J135" s="29" t="s">
        <v>39</v>
      </c>
      <c r="K135" s="29" t="s">
        <v>40</v>
      </c>
      <c r="L135" s="29" t="s">
        <v>434</v>
      </c>
      <c r="M135" s="32" t="s">
        <v>45</v>
      </c>
      <c r="N135" s="29">
        <v>41010</v>
      </c>
      <c r="O135" s="32" t="s">
        <v>820</v>
      </c>
      <c r="P135" s="32" t="s">
        <v>820</v>
      </c>
      <c r="Q135" s="32" t="str">
        <f>'[1]Annex III Table 1'!N145</f>
        <v>IUCN is a membership Union composed of both government and civil society organisations. It provides public, private and non-governmental organisations with the knowledge and tools that enable human progress, economic development and nature  conservation to take place together.</v>
      </c>
    </row>
    <row r="136" spans="2:17" ht="24" x14ac:dyDescent="0.2">
      <c r="B136" s="29" t="s">
        <v>44</v>
      </c>
      <c r="C136" s="32" t="s">
        <v>88</v>
      </c>
      <c r="D136" s="100">
        <v>29626</v>
      </c>
      <c r="E136" s="100">
        <v>31185.263157894737</v>
      </c>
      <c r="F136" s="30" t="s">
        <v>36</v>
      </c>
      <c r="G136" s="30" t="s">
        <v>36</v>
      </c>
      <c r="H136" s="32" t="s">
        <v>37</v>
      </c>
      <c r="I136" s="29" t="s">
        <v>38</v>
      </c>
      <c r="J136" s="29" t="s">
        <v>39</v>
      </c>
      <c r="K136" s="29" t="s">
        <v>40</v>
      </c>
      <c r="L136" s="29" t="s">
        <v>41</v>
      </c>
      <c r="M136" s="32" t="s">
        <v>45</v>
      </c>
      <c r="N136" s="29">
        <v>41010</v>
      </c>
      <c r="O136" s="32" t="s">
        <v>820</v>
      </c>
      <c r="P136" s="32" t="s">
        <v>820</v>
      </c>
      <c r="Q136" s="32" t="str">
        <f>'[1]Annex III Table 1'!N146</f>
        <v>Contribution to the Kyoto Protocol</v>
      </c>
    </row>
    <row r="137" spans="2:17" ht="96" x14ac:dyDescent="0.2">
      <c r="B137" s="29" t="s">
        <v>44</v>
      </c>
      <c r="C137" s="32" t="s">
        <v>428</v>
      </c>
      <c r="D137" s="100">
        <v>20000</v>
      </c>
      <c r="E137" s="100">
        <v>21052.63157894737</v>
      </c>
      <c r="F137" s="30" t="s">
        <v>36</v>
      </c>
      <c r="G137" s="30" t="s">
        <v>36</v>
      </c>
      <c r="H137" s="32" t="s">
        <v>37</v>
      </c>
      <c r="I137" s="29" t="s">
        <v>38</v>
      </c>
      <c r="J137" s="29" t="s">
        <v>39</v>
      </c>
      <c r="K137" s="29" t="s">
        <v>40</v>
      </c>
      <c r="L137" s="29" t="s">
        <v>41</v>
      </c>
      <c r="M137" s="32" t="s">
        <v>45</v>
      </c>
      <c r="N137" s="29">
        <v>41020</v>
      </c>
      <c r="O137" s="32" t="s">
        <v>820</v>
      </c>
      <c r="P137" s="32" t="s">
        <v>820</v>
      </c>
      <c r="Q137" s="32" t="str">
        <f>'[1]Annex III Table 1'!N147</f>
        <v>The primary purpose of the Trust Fund is to provide complementary support for the continued maintenance and calibration of the existing WMO Global Atmospheric Watch (GAW) ground-based stations for monitoring column ozone, ozone profiles and  ultra-violet radiation in developing countries and in countries with economies in transition (CEITs), to address balanced global coverage.</v>
      </c>
    </row>
    <row r="138" spans="2:17" ht="72" x14ac:dyDescent="0.2">
      <c r="B138" s="29" t="s">
        <v>44</v>
      </c>
      <c r="C138" s="32" t="s">
        <v>429</v>
      </c>
      <c r="D138" s="100">
        <v>15000</v>
      </c>
      <c r="E138" s="100">
        <v>15789.473684210527</v>
      </c>
      <c r="F138" s="30" t="s">
        <v>36</v>
      </c>
      <c r="G138" s="30" t="s">
        <v>36</v>
      </c>
      <c r="H138" s="32" t="s">
        <v>37</v>
      </c>
      <c r="I138" s="29" t="s">
        <v>38</v>
      </c>
      <c r="J138" s="29" t="s">
        <v>39</v>
      </c>
      <c r="K138" s="29" t="s">
        <v>40</v>
      </c>
      <c r="L138" s="29" t="s">
        <v>434</v>
      </c>
      <c r="M138" s="32" t="s">
        <v>59</v>
      </c>
      <c r="N138" s="29">
        <v>31281</v>
      </c>
      <c r="O138" s="32" t="s">
        <v>820</v>
      </c>
      <c r="P138" s="32" t="s">
        <v>820</v>
      </c>
      <c r="Q138" s="32" t="str">
        <f>'[1]Annex III Table 1'!N148</f>
        <v>The main emphasis lies on capacity building and development of cross-national forest communication networks globally. Special training in forestry knowledge and information sharing is carried out with emphasis on the regions of Africa, Asia and  the Pazific as well as Latin America and the Caribbean.</v>
      </c>
    </row>
    <row r="139" spans="2:17" ht="60" x14ac:dyDescent="0.2">
      <c r="B139" s="29" t="s">
        <v>315</v>
      </c>
      <c r="C139" s="32" t="s">
        <v>430</v>
      </c>
      <c r="D139" s="100">
        <v>375000</v>
      </c>
      <c r="E139" s="100">
        <v>394736.8421052632</v>
      </c>
      <c r="F139" s="30" t="s">
        <v>36</v>
      </c>
      <c r="G139" s="30" t="s">
        <v>36</v>
      </c>
      <c r="H139" s="32" t="s">
        <v>37</v>
      </c>
      <c r="I139" s="29" t="s">
        <v>38</v>
      </c>
      <c r="J139" s="29" t="s">
        <v>39</v>
      </c>
      <c r="K139" s="29" t="s">
        <v>40</v>
      </c>
      <c r="L139" s="29" t="s">
        <v>47</v>
      </c>
      <c r="M139" s="32" t="s">
        <v>45</v>
      </c>
      <c r="N139" s="29">
        <v>43010</v>
      </c>
      <c r="O139" s="32" t="s">
        <v>820</v>
      </c>
      <c r="P139" s="32" t="s">
        <v>820</v>
      </c>
      <c r="Q139" s="32" t="str">
        <f>'[1]Annex III Table 1'!N149</f>
        <v xml:space="preserve">Reduced conflict and enhanced resilience and peaceful coexistence of cross border communities at the Ethiopia-Kenya border. </v>
      </c>
    </row>
    <row r="140" spans="2:17" ht="60" x14ac:dyDescent="0.2">
      <c r="B140" s="29" t="s">
        <v>315</v>
      </c>
      <c r="C140" s="32" t="s">
        <v>430</v>
      </c>
      <c r="D140" s="100">
        <v>375000</v>
      </c>
      <c r="E140" s="100">
        <v>394736.8421052632</v>
      </c>
      <c r="F140" s="30" t="s">
        <v>36</v>
      </c>
      <c r="G140" s="30" t="s">
        <v>36</v>
      </c>
      <c r="H140" s="32" t="s">
        <v>37</v>
      </c>
      <c r="I140" s="29" t="s">
        <v>38</v>
      </c>
      <c r="J140" s="29" t="s">
        <v>39</v>
      </c>
      <c r="K140" s="29" t="s">
        <v>40</v>
      </c>
      <c r="L140" s="29" t="s">
        <v>47</v>
      </c>
      <c r="M140" s="32" t="s">
        <v>45</v>
      </c>
      <c r="N140" s="29">
        <v>43010</v>
      </c>
      <c r="O140" s="32" t="s">
        <v>820</v>
      </c>
      <c r="P140" s="32" t="s">
        <v>820</v>
      </c>
      <c r="Q140" s="32" t="str">
        <f>'[1]Annex III Table 1'!N150</f>
        <v xml:space="preserve">Reduced conflict and enhanced resilience and peaceful coexistence of cross border communities at the Ethiopia-Kenya border. </v>
      </c>
    </row>
    <row r="141" spans="2:17" ht="372" x14ac:dyDescent="0.2">
      <c r="B141" s="29" t="s">
        <v>315</v>
      </c>
      <c r="C141" s="32" t="s">
        <v>431</v>
      </c>
      <c r="D141" s="100">
        <v>32550</v>
      </c>
      <c r="E141" s="100">
        <v>34263.157894736847</v>
      </c>
      <c r="F141" s="30" t="s">
        <v>36</v>
      </c>
      <c r="G141" s="30" t="s">
        <v>36</v>
      </c>
      <c r="H141" s="32" t="s">
        <v>37</v>
      </c>
      <c r="I141" s="29" t="s">
        <v>38</v>
      </c>
      <c r="J141" s="29" t="s">
        <v>39</v>
      </c>
      <c r="K141" s="29" t="s">
        <v>40</v>
      </c>
      <c r="L141" s="29" t="s">
        <v>41</v>
      </c>
      <c r="M141" s="32" t="s">
        <v>48</v>
      </c>
      <c r="N141" s="29">
        <v>31182</v>
      </c>
      <c r="O141" s="32" t="s">
        <v>820</v>
      </c>
      <c r="P141" s="32" t="s">
        <v>820</v>
      </c>
      <c r="Q141" s="32" t="str">
        <f>'[1]Annex III Table 1'!N151</f>
        <v>Policy makers concur that for sustainable energy provision, diversity of sources and proper energy mix are desired. This study aims to produce bio-ethanol from sweet sorghum stalk that is grown in different parts of Africa. The work will  establish the optimum agronomic conditions for varieties of sweet sorghum in different agro-ecological zones (AEZ) in Africa (Ethiopia, Kenya and Uganda). It will achieve this by identifying the different cultivars grown in the selected  countries (agro ecological zones); characterize the Soil Crop Atmospheric parameters (for example soil: fertility, pH, physical properties-texture among others) suitable for production in each AEZ. Based on this, promising cultivars will be  grown in the (AEZ) identified.  The stalks from the best cultivar will be subjected to chemical processes, including the brix levels determinations, in order to determine the optimum conditions for bio-ethanol production at laboratory scale.  The best sweet sorghum cultivar in terms of brix levels will be selected for bulk production of planting materials. Quality testing and  characterization of the bio-ethanol will be done while considering chemical composition, Calorific value,  alcohol content, moisture content, ash content, flash point, specific gravity, sulfur content and total solid content in order to compare it with existing cooking fuels. The study findings will be of importance considering that the  bio-ethanol produced at the laboratory scale and best sweet sorghum cultivars can be up scaled to meet not only the food needs (grains) of most rural African communities but their energy and industrial needs (stalks) as well.</v>
      </c>
    </row>
    <row r="142" spans="2:17" ht="372" x14ac:dyDescent="0.2">
      <c r="B142" s="29" t="s">
        <v>315</v>
      </c>
      <c r="C142" s="32" t="s">
        <v>431</v>
      </c>
      <c r="D142" s="100">
        <v>32550</v>
      </c>
      <c r="E142" s="100">
        <v>34263.157894736847</v>
      </c>
      <c r="F142" s="30" t="s">
        <v>36</v>
      </c>
      <c r="G142" s="30" t="s">
        <v>36</v>
      </c>
      <c r="H142" s="32" t="s">
        <v>37</v>
      </c>
      <c r="I142" s="29" t="s">
        <v>38</v>
      </c>
      <c r="J142" s="29" t="s">
        <v>39</v>
      </c>
      <c r="K142" s="29" t="s">
        <v>40</v>
      </c>
      <c r="L142" s="29" t="s">
        <v>41</v>
      </c>
      <c r="M142" s="32" t="s">
        <v>48</v>
      </c>
      <c r="N142" s="29">
        <v>31182</v>
      </c>
      <c r="O142" s="32" t="s">
        <v>820</v>
      </c>
      <c r="P142" s="32" t="s">
        <v>820</v>
      </c>
      <c r="Q142" s="32" t="str">
        <f>'[1]Annex III Table 1'!N152</f>
        <v>Policy makers concur that for sustainable energy provision, diversity of sources and proper energy mix are desired. This study aims to produce bio-ethanol from sweet sorghum stalk that is grown in different parts of Africa. The work will  establish the optimum agronomic conditions for varieties of sweet sorghum in different agro-ecological zones (AEZ) in Africa (Ethiopia, Kenya and Uganda). It will achieve this by identifying the different cultivars grown in the selected  countries (agro ecological zones); characterize the Soil Crop Atmospheric parameters (for example soil: fertility, pH, physical properties-texture among others) suitable for production in each AEZ. Based on this, promising cultivars will be  grown in the (AEZ) identified.  The stalks from the best cultivar will be subjected to chemical processes, including the brix levels determinations, in order to determine the optimum conditions for bio-ethanol production at laboratory scale.  The best sweet sorghum cultivar in terms of brix levels will be selected for bulk production of planting materials. Quality testing and  characterization of the bio-ethanol will be done while considering chemical composition, Calorific value,  alcohol content, moisture content, ash content, flash point, specific gravity, sulfur content and total solid content in order to compare it with existing cooking fuels. The study findings will be of importance considering that the  bio-ethanol produced at the laboratory scale and best sweet sorghum cultivars can be up scaled to meet not only the food needs (grains) of most rural African communities but their energy and industrial needs (stalks) as well.</v>
      </c>
    </row>
    <row r="143" spans="2:17" ht="409.5" x14ac:dyDescent="0.2">
      <c r="B143" s="29" t="s">
        <v>315</v>
      </c>
      <c r="C143" s="32" t="s">
        <v>340</v>
      </c>
      <c r="D143" s="100">
        <v>24750</v>
      </c>
      <c r="E143" s="100">
        <v>26052.63157894737</v>
      </c>
      <c r="F143" s="30" t="s">
        <v>36</v>
      </c>
      <c r="G143" s="30" t="s">
        <v>36</v>
      </c>
      <c r="H143" s="32" t="s">
        <v>37</v>
      </c>
      <c r="I143" s="29" t="s">
        <v>38</v>
      </c>
      <c r="J143" s="29" t="s">
        <v>39</v>
      </c>
      <c r="K143" s="29" t="s">
        <v>40</v>
      </c>
      <c r="L143" s="29" t="s">
        <v>47</v>
      </c>
      <c r="M143" s="32" t="s">
        <v>48</v>
      </c>
      <c r="N143" s="29">
        <v>31120</v>
      </c>
      <c r="O143" s="32" t="s">
        <v>820</v>
      </c>
      <c r="P143" s="32" t="s">
        <v>820</v>
      </c>
      <c r="Q143" s="32" t="str">
        <f>'[1]Annex III Table 1'!N153</f>
        <v>Smallholder farming systems in Sub-Saharan Africa are characterized by low productivity, profitability and sustainability. Although the smallholder farmers produce more than 80 percent of the food in the region, they are the most vulnerable to  food and nutrition, insecurity, poverty and environmental degradation due to low levels of agricultural productivity, profitability and sustainability. Overall, agricultural productivity can be increased through integration, intensification  and diversification of agri-aquaculture in smallholder systems, whereby waste from one part of the system becomes a crucial input in other components in the system. This calls for strong cooperation partnerships to exchange and transfer  knowledge, skills, technologies and innovations in integrated agri-aquaculture systems to smallholder farmers for enhanced productivity and climate change resilience. This should contribute to SDGs on no poverty, zero hunger and responsible  consumption and production. The proposed project is a Partnership Program in Integrated Agri-Aquaculture Systems for Food Security and Poverty Reduction in Eastern Africa, based on the SDGs, seeking and aiming to: (1) establishing a  cooperation regional network between the countries of Kenya, Ethiopia and Uganda, and Austria; (2)strengthening knowledge sharing for increased food production and poverty reduction by integrating resilient agriculture-aquaculture systems;  and (3) promoting a guideline integrating triple wins of increasing food productivity, job creation and ensuring sustainable consumption (Zero wastes). The triple wins build on SDGs 1, 2 and 12 and seeks to focus on priority agri-aquaculture  systems where partnerships can develop a formidable evidence-based guideline with expertise and guidance from the Austrian partnership. In the three East African countries, about 80 percent of production is carried out by small holder farmers  whose production is associated with high poverty levels, poor production and threats of climate change. Agri-aquaculture approach provides a cyclic agriculture approach that focuses on recycling, enhancing production and making contributions  to climate change effect mitigation. The project will mainly focus on: -	promoting technologies for women and youth entrepreneurship for food production, nutrition, and income generation. - contributing to African Agricultural transformation  through identification and documentation of improved technologies for the integration of Agri-Aquaculture at small scale levels, and ultimately contribute to the enhancement of food and nutritional security at household levels within the  continent.</v>
      </c>
    </row>
    <row r="144" spans="2:17" ht="36" x14ac:dyDescent="0.2">
      <c r="B144" s="29" t="s">
        <v>315</v>
      </c>
      <c r="C144" s="32" t="s">
        <v>432</v>
      </c>
      <c r="D144" s="100">
        <v>2500</v>
      </c>
      <c r="E144" s="100">
        <v>2631.5789473684213</v>
      </c>
      <c r="F144" s="30" t="s">
        <v>36</v>
      </c>
      <c r="G144" s="30" t="s">
        <v>36</v>
      </c>
      <c r="H144" s="32" t="s">
        <v>37</v>
      </c>
      <c r="I144" s="29" t="s">
        <v>38</v>
      </c>
      <c r="J144" s="29" t="s">
        <v>39</v>
      </c>
      <c r="K144" s="29" t="s">
        <v>40</v>
      </c>
      <c r="L144" s="29" t="s">
        <v>41</v>
      </c>
      <c r="M144" s="32" t="s">
        <v>42</v>
      </c>
      <c r="N144" s="29">
        <v>23231</v>
      </c>
      <c r="O144" s="32" t="s">
        <v>820</v>
      </c>
      <c r="P144" s="32" t="s">
        <v>820</v>
      </c>
      <c r="Q144" s="32" t="str">
        <f>'[1]Annex III Table 1'!N154</f>
        <v>625 Families in remote villages in South Sudan shall receive solar panels especially for the school kids to extend the learning hours</v>
      </c>
    </row>
    <row r="145" spans="2:17" ht="192" x14ac:dyDescent="0.2">
      <c r="B145" s="29" t="s">
        <v>316</v>
      </c>
      <c r="C145" s="32" t="s">
        <v>433</v>
      </c>
      <c r="D145" s="100">
        <v>3028800</v>
      </c>
      <c r="E145" s="100">
        <v>3188210.5263157897</v>
      </c>
      <c r="F145" s="30" t="s">
        <v>36</v>
      </c>
      <c r="G145" s="30" t="s">
        <v>36</v>
      </c>
      <c r="H145" s="32" t="s">
        <v>37</v>
      </c>
      <c r="I145" s="29" t="s">
        <v>38</v>
      </c>
      <c r="J145" s="29" t="s">
        <v>39</v>
      </c>
      <c r="K145" s="29" t="s">
        <v>40</v>
      </c>
      <c r="L145" s="29" t="s">
        <v>41</v>
      </c>
      <c r="M145" s="32" t="s">
        <v>42</v>
      </c>
      <c r="N145" s="29">
        <v>23232</v>
      </c>
      <c r="O145" s="32" t="s">
        <v>820</v>
      </c>
      <c r="P145" s="32" t="s">
        <v>820</v>
      </c>
      <c r="Q145" s="32" t="str">
        <f>'[1]Annex III Table 1'!N155</f>
        <v>SOLTRAIN+ contributes to the transformation of predominantly fossil based energy systems to sustainable, affordable and carbon-free systems, by promoting the use of renewable heating and cooling (RHC) technologies such as solar thermal, heat  pumps and energy efficiency measures. RHC demonstration systems in the buildings sector, industry/commerce, tourism and hospitals coupled with hands-on training are at the center of the initiative. The targeted countries are Botswana,  Lesotho, Namibia, South Africa and Zimbabwe. Through out-reach and awareness raising activities the SADC Centre for Renewable Energy and Energy Efficiency (SACREEE) will promote the expansion of the initiative to at least six additional SADC  member states during the implementation period and to all SADC countries in long-term.</v>
      </c>
    </row>
    <row r="146" spans="2:17" ht="192" x14ac:dyDescent="0.2">
      <c r="B146" s="29" t="s">
        <v>316</v>
      </c>
      <c r="C146" s="32" t="s">
        <v>433</v>
      </c>
      <c r="D146" s="100">
        <v>757200</v>
      </c>
      <c r="E146" s="100">
        <v>797052.63157894742</v>
      </c>
      <c r="F146" s="30" t="s">
        <v>36</v>
      </c>
      <c r="G146" s="30" t="s">
        <v>36</v>
      </c>
      <c r="H146" s="32" t="s">
        <v>37</v>
      </c>
      <c r="I146" s="29" t="s">
        <v>38</v>
      </c>
      <c r="J146" s="29" t="s">
        <v>39</v>
      </c>
      <c r="K146" s="29" t="s">
        <v>40</v>
      </c>
      <c r="L146" s="29" t="s">
        <v>41</v>
      </c>
      <c r="M146" s="32" t="s">
        <v>42</v>
      </c>
      <c r="N146" s="29">
        <v>23232</v>
      </c>
      <c r="O146" s="32" t="s">
        <v>820</v>
      </c>
      <c r="P146" s="32" t="s">
        <v>820</v>
      </c>
      <c r="Q146" s="32" t="str">
        <f>'[1]Annex III Table 1'!N156</f>
        <v>SOLTRAIN+ contributes to the transformation of predominantly fossil based energy systems to sustainable, affordable and carbon-free systems, by promoting the use of renewable heating and cooling (RHC) technologies such as solar thermal, heat  pumps and energy efficiency measures. RHC demonstration systems in the buildings sector, industry/commerce, tourism and hospitals coupled with hands-on training are at the center of the initiative. The targeted countries are Botswana,  Lesotho, Namibia, South Africa and Zimbabwe. Through out-reach and awareness raising activities the SADC Centre for Renewable Energy and Energy Efficiency (SACREEE) will promote the expansion of the initiative to at least six additional SADC  member states during the implementation period and to all SADC countries in long-term.</v>
      </c>
    </row>
    <row r="147" spans="2:17" ht="12" x14ac:dyDescent="0.2">
      <c r="B147" s="29"/>
      <c r="C147" s="30"/>
      <c r="D147" s="31"/>
      <c r="E147" s="31"/>
      <c r="F147" s="30"/>
      <c r="G147" s="30"/>
      <c r="H147" s="32"/>
      <c r="I147" s="29"/>
      <c r="J147" s="29"/>
      <c r="K147" s="29"/>
      <c r="L147" s="29"/>
      <c r="M147" s="32"/>
      <c r="N147" s="29"/>
      <c r="O147" s="32"/>
      <c r="P147" s="33"/>
      <c r="Q147" s="32"/>
    </row>
    <row r="148" spans="2:17" s="20" customFormat="1" ht="12" x14ac:dyDescent="0.2">
      <c r="B148" s="39"/>
      <c r="H148" s="40"/>
      <c r="I148" s="41"/>
      <c r="J148" s="42"/>
      <c r="K148" s="42"/>
      <c r="L148" s="43"/>
      <c r="M148" s="42"/>
      <c r="N148" s="44"/>
      <c r="O148" s="42"/>
      <c r="P148" s="42"/>
      <c r="Q148" s="42"/>
    </row>
    <row r="149" spans="2:17" s="20" customFormat="1" ht="12" x14ac:dyDescent="0.2">
      <c r="B149" s="20" t="s">
        <v>112</v>
      </c>
      <c r="H149" s="40"/>
      <c r="I149" s="41"/>
      <c r="J149" s="42"/>
      <c r="K149" s="42"/>
      <c r="L149" s="43"/>
      <c r="M149" s="42"/>
      <c r="N149" s="44"/>
      <c r="O149" s="42"/>
      <c r="P149" s="42"/>
      <c r="Q149" s="42"/>
    </row>
    <row r="150" spans="2:17" s="20" customFormat="1" ht="12" x14ac:dyDescent="0.2">
      <c r="B150" s="20" t="s">
        <v>113</v>
      </c>
      <c r="H150" s="40"/>
      <c r="I150" s="41"/>
      <c r="J150" s="42"/>
      <c r="K150" s="42"/>
      <c r="L150" s="43"/>
      <c r="M150" s="42"/>
      <c r="N150" s="44"/>
      <c r="O150" s="42"/>
      <c r="P150" s="42"/>
      <c r="Q150" s="42"/>
    </row>
    <row r="151" spans="2:17" s="20" customFormat="1" ht="12" x14ac:dyDescent="0.2">
      <c r="B151" s="1" t="s">
        <v>114</v>
      </c>
      <c r="C151" s="1"/>
      <c r="D151" s="1"/>
      <c r="E151" s="1"/>
      <c r="F151" s="1"/>
      <c r="G151" s="1"/>
      <c r="H151" s="1"/>
      <c r="I151" s="1"/>
      <c r="J151" s="1"/>
      <c r="K151" s="1"/>
      <c r="L151" s="1"/>
      <c r="M151" s="1"/>
      <c r="N151" s="1"/>
      <c r="O151" s="1"/>
      <c r="P151" s="1"/>
      <c r="Q151" s="1"/>
    </row>
    <row r="152" spans="2:17" s="20" customFormat="1" ht="14.1" customHeight="1" x14ac:dyDescent="0.2">
      <c r="B152" s="45" t="s">
        <v>115</v>
      </c>
      <c r="H152" s="40"/>
      <c r="I152" s="41"/>
      <c r="J152" s="42"/>
      <c r="K152" s="42"/>
      <c r="L152" s="43"/>
      <c r="M152" s="42"/>
      <c r="N152" s="44"/>
      <c r="O152" s="42"/>
      <c r="P152" s="42"/>
      <c r="Q152" s="42"/>
    </row>
    <row r="153" spans="2:17" ht="14.1" customHeight="1" x14ac:dyDescent="0.2">
      <c r="B153" s="45" t="s">
        <v>116</v>
      </c>
      <c r="D153" s="46"/>
    </row>
    <row r="154" spans="2:17" ht="14.1" customHeight="1" x14ac:dyDescent="0.2">
      <c r="B154" s="45" t="s">
        <v>117</v>
      </c>
      <c r="C154" s="47"/>
      <c r="D154" s="48"/>
      <c r="E154" s="48"/>
      <c r="F154" s="48"/>
      <c r="G154" s="49"/>
    </row>
    <row r="155" spans="2:17" ht="14.1" customHeight="1" x14ac:dyDescent="0.2">
      <c r="B155" s="45" t="s">
        <v>118</v>
      </c>
      <c r="C155" s="50"/>
    </row>
    <row r="156" spans="2:17" ht="14.1" customHeight="1" x14ac:dyDescent="0.2">
      <c r="B156" s="45" t="s">
        <v>119</v>
      </c>
      <c r="C156" s="50"/>
    </row>
    <row r="157" spans="2:17" ht="14.1" customHeight="1" x14ac:dyDescent="0.2">
      <c r="B157" s="45" t="s">
        <v>120</v>
      </c>
      <c r="C157" s="50"/>
    </row>
    <row r="158" spans="2:17" ht="14.1" customHeight="1" x14ac:dyDescent="0.2">
      <c r="B158" s="45" t="s">
        <v>121</v>
      </c>
      <c r="C158" s="50"/>
    </row>
    <row r="159" spans="2:17" ht="14.1" customHeight="1" x14ac:dyDescent="0.2">
      <c r="B159" s="45" t="s">
        <v>122</v>
      </c>
      <c r="C159" s="50"/>
    </row>
    <row r="160" spans="2:17" ht="14.1" customHeight="1" x14ac:dyDescent="0.2">
      <c r="B160" s="45" t="s">
        <v>123</v>
      </c>
      <c r="C160" s="45"/>
      <c r="D160" s="45"/>
      <c r="E160" s="45"/>
      <c r="F160" s="45"/>
      <c r="G160" s="45"/>
      <c r="H160" s="45"/>
      <c r="I160" s="45"/>
      <c r="J160" s="45"/>
      <c r="K160" s="45"/>
      <c r="L160" s="45"/>
      <c r="M160" s="45"/>
      <c r="N160" s="45"/>
      <c r="O160" s="45"/>
      <c r="P160" s="45"/>
      <c r="Q160" s="45"/>
    </row>
    <row r="161" spans="2:3" ht="14.1" customHeight="1" x14ac:dyDescent="0.2">
      <c r="B161" s="45" t="s">
        <v>124</v>
      </c>
      <c r="C161" s="50"/>
    </row>
    <row r="162" spans="2:3" ht="14.1" customHeight="1" x14ac:dyDescent="0.2">
      <c r="B162" s="45" t="s">
        <v>125</v>
      </c>
      <c r="C162" s="50"/>
    </row>
    <row r="163" spans="2:3" ht="12" x14ac:dyDescent="0.2">
      <c r="B163" s="9"/>
      <c r="C163" s="50"/>
    </row>
    <row r="164" spans="2:3" ht="12" x14ac:dyDescent="0.2">
      <c r="B164" s="2" t="s">
        <v>126</v>
      </c>
    </row>
    <row r="165" spans="2:3" ht="14.1" customHeight="1" x14ac:dyDescent="0.2">
      <c r="B165" s="101" t="s">
        <v>818</v>
      </c>
    </row>
    <row r="166" spans="2:3" ht="13.5" x14ac:dyDescent="0.2">
      <c r="B166" s="101" t="s">
        <v>435</v>
      </c>
    </row>
    <row r="167" spans="2:3" ht="13.5" x14ac:dyDescent="0.2">
      <c r="B167" s="101" t="s">
        <v>436</v>
      </c>
    </row>
    <row r="168" spans="2:3" ht="12" x14ac:dyDescent="0.2"/>
    <row r="169" spans="2:3" ht="12" x14ac:dyDescent="0.2"/>
    <row r="170" spans="2:3" ht="12" x14ac:dyDescent="0.2"/>
    <row r="171" spans="2:3" ht="12" x14ac:dyDescent="0.2"/>
    <row r="172" spans="2:3" ht="12" x14ac:dyDescent="0.2"/>
    <row r="173" spans="2:3" ht="12" x14ac:dyDescent="0.2"/>
    <row r="174" spans="2:3" ht="12" x14ac:dyDescent="0.2"/>
    <row r="175" spans="2:3" ht="12" x14ac:dyDescent="0.2"/>
    <row r="176" spans="2:3" ht="12" x14ac:dyDescent="0.2"/>
    <row r="177" ht="12" x14ac:dyDescent="0.2"/>
    <row r="178" ht="12" x14ac:dyDescent="0.2"/>
    <row r="179" ht="12" x14ac:dyDescent="0.2"/>
    <row r="180" ht="12" x14ac:dyDescent="0.2"/>
    <row r="181" ht="12" x14ac:dyDescent="0.2"/>
    <row r="182" ht="12" x14ac:dyDescent="0.2"/>
    <row r="183" ht="12" x14ac:dyDescent="0.2"/>
    <row r="184" ht="12" x14ac:dyDescent="0.2"/>
    <row r="185" ht="12" x14ac:dyDescent="0.2"/>
    <row r="186" ht="12" x14ac:dyDescent="0.2"/>
    <row r="187" ht="12" x14ac:dyDescent="0.2"/>
    <row r="188" ht="12" x14ac:dyDescent="0.2"/>
    <row r="189" ht="12"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2" x14ac:dyDescent="0.2"/>
    <row r="200" ht="12" customHeight="1" x14ac:dyDescent="0.2"/>
    <row r="201" ht="12" x14ac:dyDescent="0.2"/>
    <row r="202" ht="12" x14ac:dyDescent="0.2"/>
    <row r="203" ht="12" x14ac:dyDescent="0.2"/>
    <row r="204" ht="12" x14ac:dyDescent="0.2"/>
    <row r="205" ht="12" x14ac:dyDescent="0.2"/>
    <row r="206" ht="12" x14ac:dyDescent="0.2"/>
  </sheetData>
  <hyperlinks>
    <hyperlink ref="B5" location="'Index sheet'!A1" display="Back to index"/>
  </hyperlinks>
  <pageMargins left="0.7" right="0.7" top="0.75" bottom="0.75" header="0.3" footer="0.3"/>
  <pageSetup paperSize="9" orientation="portrait" r:id="rId1"/>
  <ignoredErrors>
    <ignoredError sqref="A1:Q6 A148:Q164 A10:A147 A168:Q206 A166 C166:Q166 A167 C167:Q167 A8:Q9 A7 C7:M7 O7:Q7 A165 C165:Q16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6"/>
  <sheetViews>
    <sheetView showGridLines="0" workbookViewId="0">
      <selection activeCell="B4" sqref="B4"/>
    </sheetView>
  </sheetViews>
  <sheetFormatPr baseColWidth="10" defaultColWidth="9.140625" defaultRowHeight="11.45" customHeight="1" x14ac:dyDescent="0.2"/>
  <cols>
    <col min="1" max="1" width="2.42578125" style="1" customWidth="1"/>
    <col min="2" max="2" width="23" style="1" customWidth="1"/>
    <col min="3" max="3" width="20.7109375" style="1" customWidth="1"/>
    <col min="4" max="16" width="11.42578125" style="1" customWidth="1"/>
    <col min="17" max="17" width="40.7109375" style="1" customWidth="1"/>
    <col min="18" max="18" width="9.140625" style="1" customWidth="1"/>
    <col min="19" max="16384" width="9.140625" style="1"/>
  </cols>
  <sheetData>
    <row r="1" spans="2:17" ht="15.95" customHeight="1" x14ac:dyDescent="0.25">
      <c r="B1" s="6" t="s">
        <v>14</v>
      </c>
      <c r="C1" s="6"/>
    </row>
    <row r="2" spans="2:17" ht="15.95" customHeight="1" x14ac:dyDescent="0.25">
      <c r="B2" s="7" t="s">
        <v>15</v>
      </c>
      <c r="C2" s="8"/>
      <c r="D2" s="9"/>
      <c r="I2" s="7" t="s">
        <v>127</v>
      </c>
      <c r="J2" s="7" t="s">
        <v>17</v>
      </c>
    </row>
    <row r="3" spans="2:17" ht="15.95" customHeight="1" x14ac:dyDescent="0.2">
      <c r="B3" s="10" t="s">
        <v>18</v>
      </c>
      <c r="C3" s="11">
        <v>0.84499999999999997</v>
      </c>
    </row>
    <row r="4" spans="2:17" ht="15.95" customHeight="1" x14ac:dyDescent="0.2">
      <c r="B4" s="12"/>
      <c r="C4" s="12"/>
    </row>
    <row r="5" spans="2:17" ht="12" x14ac:dyDescent="0.2">
      <c r="B5" s="13" t="s">
        <v>19</v>
      </c>
      <c r="C5" s="14"/>
    </row>
    <row r="6" spans="2:17" ht="12" x14ac:dyDescent="0.2">
      <c r="B6" s="13"/>
      <c r="C6" s="14"/>
    </row>
    <row r="7" spans="2:17" s="20" customFormat="1" ht="64.7" customHeight="1" x14ac:dyDescent="0.2">
      <c r="B7" s="15" t="s">
        <v>437</v>
      </c>
      <c r="C7" s="15" t="s">
        <v>20</v>
      </c>
      <c r="D7" s="16" t="s">
        <v>21</v>
      </c>
      <c r="E7" s="17"/>
      <c r="F7" s="17"/>
      <c r="G7" s="18"/>
      <c r="H7" s="15" t="s">
        <v>22</v>
      </c>
      <c r="I7" s="15" t="s">
        <v>23</v>
      </c>
      <c r="J7" s="15" t="s">
        <v>24</v>
      </c>
      <c r="K7" s="15" t="s">
        <v>25</v>
      </c>
      <c r="L7" s="15" t="s">
        <v>26</v>
      </c>
      <c r="M7" s="15" t="s">
        <v>27</v>
      </c>
      <c r="N7" s="15" t="s">
        <v>438</v>
      </c>
      <c r="O7" s="15" t="s">
        <v>28</v>
      </c>
      <c r="P7" s="19" t="s">
        <v>29</v>
      </c>
      <c r="Q7" s="15" t="s">
        <v>30</v>
      </c>
    </row>
    <row r="8" spans="2:17" s="20" customFormat="1" ht="23.45" customHeight="1" x14ac:dyDescent="0.2">
      <c r="B8" s="21"/>
      <c r="C8" s="21"/>
      <c r="D8" s="22" t="s">
        <v>31</v>
      </c>
      <c r="E8" s="23"/>
      <c r="F8" s="22" t="s">
        <v>32</v>
      </c>
      <c r="G8" s="23"/>
      <c r="H8" s="21"/>
      <c r="I8" s="21"/>
      <c r="J8" s="21"/>
      <c r="K8" s="21"/>
      <c r="L8" s="21"/>
      <c r="M8" s="21"/>
      <c r="N8" s="21"/>
      <c r="O8" s="21"/>
      <c r="P8" s="24"/>
      <c r="Q8" s="21"/>
    </row>
    <row r="9" spans="2:17" s="20" customFormat="1" ht="23.1" customHeight="1" x14ac:dyDescent="0.2">
      <c r="B9" s="25"/>
      <c r="C9" s="25"/>
      <c r="D9" s="26" t="s">
        <v>33</v>
      </c>
      <c r="E9" s="27" t="s">
        <v>34</v>
      </c>
      <c r="F9" s="26" t="s">
        <v>33</v>
      </c>
      <c r="G9" s="27" t="s">
        <v>34</v>
      </c>
      <c r="H9" s="25"/>
      <c r="I9" s="25"/>
      <c r="J9" s="25"/>
      <c r="K9" s="25"/>
      <c r="L9" s="25"/>
      <c r="M9" s="25"/>
      <c r="N9" s="25"/>
      <c r="O9" s="25"/>
      <c r="P9" s="28"/>
      <c r="Q9" s="21"/>
    </row>
    <row r="10" spans="2:17" ht="144" x14ac:dyDescent="0.2">
      <c r="B10" s="29" t="s">
        <v>67</v>
      </c>
      <c r="C10" s="32" t="s">
        <v>440</v>
      </c>
      <c r="D10" s="100">
        <v>12398203.705</v>
      </c>
      <c r="E10" s="100">
        <v>14672430.420118343</v>
      </c>
      <c r="F10" s="30" t="s">
        <v>36</v>
      </c>
      <c r="G10" s="30" t="s">
        <v>36</v>
      </c>
      <c r="H10" s="32" t="s">
        <v>37</v>
      </c>
      <c r="I10" s="29" t="s">
        <v>38</v>
      </c>
      <c r="J10" s="29" t="s">
        <v>39</v>
      </c>
      <c r="K10" s="29" t="s">
        <v>54</v>
      </c>
      <c r="L10" s="29" t="s">
        <v>47</v>
      </c>
      <c r="M10" s="32" t="s">
        <v>50</v>
      </c>
      <c r="N10" s="29">
        <v>14022</v>
      </c>
      <c r="O10" s="32" t="s">
        <v>820</v>
      </c>
      <c r="P10" s="33" t="s">
        <v>820</v>
      </c>
      <c r="Q10" s="32" t="s">
        <v>579</v>
      </c>
    </row>
    <row r="11" spans="2:17" ht="204" x14ac:dyDescent="0.2">
      <c r="B11" s="29" t="s">
        <v>67</v>
      </c>
      <c r="C11" s="32" t="s">
        <v>441</v>
      </c>
      <c r="D11" s="100">
        <v>10000</v>
      </c>
      <c r="E11" s="100">
        <v>11834.31952662722</v>
      </c>
      <c r="F11" s="30" t="s">
        <v>36</v>
      </c>
      <c r="G11" s="30" t="s">
        <v>36</v>
      </c>
      <c r="H11" s="32" t="s">
        <v>37</v>
      </c>
      <c r="I11" s="29" t="s">
        <v>38</v>
      </c>
      <c r="J11" s="29" t="s">
        <v>39</v>
      </c>
      <c r="K11" s="29" t="s">
        <v>40</v>
      </c>
      <c r="L11" s="29" t="s">
        <v>434</v>
      </c>
      <c r="M11" s="32" t="s">
        <v>63</v>
      </c>
      <c r="N11" s="29">
        <v>32162</v>
      </c>
      <c r="O11" s="32" t="s">
        <v>820</v>
      </c>
      <c r="P11" s="33" t="s">
        <v>820</v>
      </c>
      <c r="Q11" s="32" t="s">
        <v>580</v>
      </c>
    </row>
    <row r="12" spans="2:17" ht="132" x14ac:dyDescent="0.2">
      <c r="B12" s="29" t="s">
        <v>89</v>
      </c>
      <c r="C12" s="32" t="s">
        <v>442</v>
      </c>
      <c r="D12" s="100">
        <v>10046422</v>
      </c>
      <c r="E12" s="100">
        <v>11889256.804733729</v>
      </c>
      <c r="F12" s="30" t="s">
        <v>36</v>
      </c>
      <c r="G12" s="30" t="s">
        <v>36</v>
      </c>
      <c r="H12" s="32" t="s">
        <v>37</v>
      </c>
      <c r="I12" s="29" t="s">
        <v>38</v>
      </c>
      <c r="J12" s="29" t="s">
        <v>61</v>
      </c>
      <c r="K12" s="29" t="s">
        <v>54</v>
      </c>
      <c r="L12" s="29" t="s">
        <v>41</v>
      </c>
      <c r="M12" s="32" t="s">
        <v>42</v>
      </c>
      <c r="N12" s="29">
        <v>23240</v>
      </c>
      <c r="O12" s="32" t="s">
        <v>820</v>
      </c>
      <c r="P12" s="33" t="s">
        <v>820</v>
      </c>
      <c r="Q12" s="32" t="s">
        <v>581</v>
      </c>
    </row>
    <row r="13" spans="2:17" ht="84" x14ac:dyDescent="0.2">
      <c r="B13" s="29" t="s">
        <v>142</v>
      </c>
      <c r="C13" s="32" t="s">
        <v>443</v>
      </c>
      <c r="D13" s="100">
        <v>388100</v>
      </c>
      <c r="E13" s="100">
        <v>459289.94082840241</v>
      </c>
      <c r="F13" s="30" t="s">
        <v>36</v>
      </c>
      <c r="G13" s="30" t="s">
        <v>36</v>
      </c>
      <c r="H13" s="32" t="s">
        <v>37</v>
      </c>
      <c r="I13" s="29" t="s">
        <v>38</v>
      </c>
      <c r="J13" s="29" t="s">
        <v>39</v>
      </c>
      <c r="K13" s="29" t="s">
        <v>40</v>
      </c>
      <c r="L13" s="29" t="s">
        <v>47</v>
      </c>
      <c r="M13" s="32" t="s">
        <v>50</v>
      </c>
      <c r="N13" s="29">
        <v>14010</v>
      </c>
      <c r="O13" s="32" t="s">
        <v>820</v>
      </c>
      <c r="P13" s="33" t="s">
        <v>820</v>
      </c>
      <c r="Q13" s="32" t="s">
        <v>582</v>
      </c>
    </row>
    <row r="14" spans="2:17" ht="60" x14ac:dyDescent="0.2">
      <c r="B14" s="29" t="s">
        <v>312</v>
      </c>
      <c r="C14" s="32" t="s">
        <v>322</v>
      </c>
      <c r="D14" s="100">
        <v>1000000</v>
      </c>
      <c r="E14" s="100">
        <v>1183431.952662722</v>
      </c>
      <c r="F14" s="30" t="s">
        <v>36</v>
      </c>
      <c r="G14" s="30" t="s">
        <v>36</v>
      </c>
      <c r="H14" s="32" t="s">
        <v>37</v>
      </c>
      <c r="I14" s="29" t="s">
        <v>38</v>
      </c>
      <c r="J14" s="29" t="s">
        <v>39</v>
      </c>
      <c r="K14" s="29" t="s">
        <v>40</v>
      </c>
      <c r="L14" s="29" t="s">
        <v>41</v>
      </c>
      <c r="M14" s="32" t="s">
        <v>45</v>
      </c>
      <c r="N14" s="29">
        <v>43010</v>
      </c>
      <c r="O14" s="32" t="s">
        <v>820</v>
      </c>
      <c r="P14" s="33" t="s">
        <v>820</v>
      </c>
      <c r="Q14" s="32" t="s">
        <v>82</v>
      </c>
    </row>
    <row r="15" spans="2:17" ht="84" x14ac:dyDescent="0.2">
      <c r="B15" s="29" t="s">
        <v>64</v>
      </c>
      <c r="C15" s="32" t="s">
        <v>329</v>
      </c>
      <c r="D15" s="100">
        <v>15000</v>
      </c>
      <c r="E15" s="100">
        <v>17751.479289940828</v>
      </c>
      <c r="F15" s="30" t="s">
        <v>36</v>
      </c>
      <c r="G15" s="30" t="s">
        <v>36</v>
      </c>
      <c r="H15" s="32" t="s">
        <v>37</v>
      </c>
      <c r="I15" s="29" t="s">
        <v>38</v>
      </c>
      <c r="J15" s="29" t="s">
        <v>39</v>
      </c>
      <c r="K15" s="29" t="s">
        <v>40</v>
      </c>
      <c r="L15" s="29" t="s">
        <v>434</v>
      </c>
      <c r="M15" s="32" t="s">
        <v>45</v>
      </c>
      <c r="N15" s="29">
        <v>41010</v>
      </c>
      <c r="O15" s="32" t="s">
        <v>820</v>
      </c>
      <c r="P15" s="33" t="s">
        <v>820</v>
      </c>
      <c r="Q15" s="32" t="s">
        <v>583</v>
      </c>
    </row>
    <row r="16" spans="2:17" ht="60" x14ac:dyDescent="0.2">
      <c r="B16" s="29" t="s">
        <v>64</v>
      </c>
      <c r="C16" s="32" t="s">
        <v>330</v>
      </c>
      <c r="D16" s="100">
        <v>10000</v>
      </c>
      <c r="E16" s="100">
        <v>11834.31952662722</v>
      </c>
      <c r="F16" s="30" t="s">
        <v>36</v>
      </c>
      <c r="G16" s="30" t="s">
        <v>36</v>
      </c>
      <c r="H16" s="32" t="s">
        <v>37</v>
      </c>
      <c r="I16" s="29" t="s">
        <v>38</v>
      </c>
      <c r="J16" s="29" t="s">
        <v>39</v>
      </c>
      <c r="K16" s="29" t="s">
        <v>40</v>
      </c>
      <c r="L16" s="29" t="s">
        <v>434</v>
      </c>
      <c r="M16" s="32" t="s">
        <v>45</v>
      </c>
      <c r="N16" s="29">
        <v>41010</v>
      </c>
      <c r="O16" s="32" t="s">
        <v>820</v>
      </c>
      <c r="P16" s="33" t="s">
        <v>820</v>
      </c>
      <c r="Q16" s="32" t="s">
        <v>105</v>
      </c>
    </row>
    <row r="17" spans="2:17" ht="180" x14ac:dyDescent="0.2">
      <c r="B17" s="29" t="s">
        <v>64</v>
      </c>
      <c r="C17" s="32" t="s">
        <v>444</v>
      </c>
      <c r="D17" s="100">
        <v>2900000</v>
      </c>
      <c r="E17" s="100">
        <v>3431952.6627218938</v>
      </c>
      <c r="F17" s="30" t="s">
        <v>36</v>
      </c>
      <c r="G17" s="30" t="s">
        <v>36</v>
      </c>
      <c r="H17" s="32" t="s">
        <v>37</v>
      </c>
      <c r="I17" s="29" t="s">
        <v>38</v>
      </c>
      <c r="J17" s="29" t="s">
        <v>39</v>
      </c>
      <c r="K17" s="29" t="s">
        <v>40</v>
      </c>
      <c r="L17" s="29" t="s">
        <v>434</v>
      </c>
      <c r="M17" s="32" t="s">
        <v>45</v>
      </c>
      <c r="N17" s="29">
        <v>41010</v>
      </c>
      <c r="O17" s="32" t="s">
        <v>820</v>
      </c>
      <c r="P17" s="33" t="s">
        <v>820</v>
      </c>
      <c r="Q17" s="32" t="s">
        <v>584</v>
      </c>
    </row>
    <row r="18" spans="2:17" ht="240" x14ac:dyDescent="0.2">
      <c r="B18" s="29" t="s">
        <v>64</v>
      </c>
      <c r="C18" s="32" t="s">
        <v>445</v>
      </c>
      <c r="D18" s="100">
        <v>2000000</v>
      </c>
      <c r="E18" s="100">
        <v>2366863.9053254439</v>
      </c>
      <c r="F18" s="30" t="s">
        <v>36</v>
      </c>
      <c r="G18" s="30" t="s">
        <v>36</v>
      </c>
      <c r="H18" s="32" t="s">
        <v>37</v>
      </c>
      <c r="I18" s="29" t="s">
        <v>38</v>
      </c>
      <c r="J18" s="29" t="s">
        <v>39</v>
      </c>
      <c r="K18" s="29" t="s">
        <v>40</v>
      </c>
      <c r="L18" s="29" t="s">
        <v>47</v>
      </c>
      <c r="M18" s="32" t="s">
        <v>50</v>
      </c>
      <c r="N18" s="29">
        <v>14020</v>
      </c>
      <c r="O18" s="32" t="s">
        <v>820</v>
      </c>
      <c r="P18" s="33" t="s">
        <v>820</v>
      </c>
      <c r="Q18" s="32" t="s">
        <v>585</v>
      </c>
    </row>
    <row r="19" spans="2:17" ht="276" x14ac:dyDescent="0.2">
      <c r="B19" s="29" t="s">
        <v>64</v>
      </c>
      <c r="C19" s="32" t="s">
        <v>446</v>
      </c>
      <c r="D19" s="100">
        <v>160891.04999999999</v>
      </c>
      <c r="E19" s="100">
        <v>190403.60946745562</v>
      </c>
      <c r="F19" s="30" t="s">
        <v>36</v>
      </c>
      <c r="G19" s="30" t="s">
        <v>36</v>
      </c>
      <c r="H19" s="32" t="s">
        <v>37</v>
      </c>
      <c r="I19" s="29" t="s">
        <v>38</v>
      </c>
      <c r="J19" s="29" t="s">
        <v>39</v>
      </c>
      <c r="K19" s="29" t="s">
        <v>40</v>
      </c>
      <c r="L19" s="29" t="s">
        <v>434</v>
      </c>
      <c r="M19" s="32" t="s">
        <v>45</v>
      </c>
      <c r="N19" s="29">
        <v>43010</v>
      </c>
      <c r="O19" s="32" t="s">
        <v>820</v>
      </c>
      <c r="P19" s="33" t="s">
        <v>820</v>
      </c>
      <c r="Q19" s="32" t="s">
        <v>586</v>
      </c>
    </row>
    <row r="20" spans="2:17" ht="84" x14ac:dyDescent="0.2">
      <c r="B20" s="29" t="s">
        <v>97</v>
      </c>
      <c r="C20" s="32" t="s">
        <v>447</v>
      </c>
      <c r="D20" s="100">
        <v>875000</v>
      </c>
      <c r="E20" s="100">
        <v>1035502.9585798817</v>
      </c>
      <c r="F20" s="30" t="s">
        <v>36</v>
      </c>
      <c r="G20" s="30" t="s">
        <v>36</v>
      </c>
      <c r="H20" s="32" t="s">
        <v>37</v>
      </c>
      <c r="I20" s="29" t="s">
        <v>38</v>
      </c>
      <c r="J20" s="29" t="s">
        <v>39</v>
      </c>
      <c r="K20" s="29" t="s">
        <v>40</v>
      </c>
      <c r="L20" s="29" t="s">
        <v>47</v>
      </c>
      <c r="M20" s="32" t="s">
        <v>50</v>
      </c>
      <c r="N20" s="29">
        <v>14030</v>
      </c>
      <c r="O20" s="32" t="s">
        <v>820</v>
      </c>
      <c r="P20" s="33" t="s">
        <v>820</v>
      </c>
      <c r="Q20" s="32" t="s">
        <v>587</v>
      </c>
    </row>
    <row r="21" spans="2:17" ht="60" x14ac:dyDescent="0.2">
      <c r="B21" s="29" t="s">
        <v>97</v>
      </c>
      <c r="C21" s="32" t="s">
        <v>448</v>
      </c>
      <c r="D21" s="100">
        <v>2700000</v>
      </c>
      <c r="E21" s="100">
        <v>3195266.2721893494</v>
      </c>
      <c r="F21" s="30" t="s">
        <v>36</v>
      </c>
      <c r="G21" s="30" t="s">
        <v>36</v>
      </c>
      <c r="H21" s="32" t="s">
        <v>37</v>
      </c>
      <c r="I21" s="29" t="s">
        <v>38</v>
      </c>
      <c r="J21" s="29" t="s">
        <v>39</v>
      </c>
      <c r="K21" s="29" t="s">
        <v>40</v>
      </c>
      <c r="L21" s="29" t="s">
        <v>434</v>
      </c>
      <c r="M21" s="32" t="s">
        <v>45</v>
      </c>
      <c r="N21" s="29">
        <v>43040</v>
      </c>
      <c r="O21" s="32" t="s">
        <v>820</v>
      </c>
      <c r="P21" s="33" t="s">
        <v>820</v>
      </c>
      <c r="Q21" s="32" t="s">
        <v>130</v>
      </c>
    </row>
    <row r="22" spans="2:17" ht="409.5" x14ac:dyDescent="0.2">
      <c r="B22" s="29" t="s">
        <v>83</v>
      </c>
      <c r="C22" s="32" t="s">
        <v>449</v>
      </c>
      <c r="D22" s="100">
        <v>24675</v>
      </c>
      <c r="E22" s="100">
        <v>29201.183431952664</v>
      </c>
      <c r="F22" s="30" t="s">
        <v>36</v>
      </c>
      <c r="G22" s="30" t="s">
        <v>36</v>
      </c>
      <c r="H22" s="32" t="s">
        <v>37</v>
      </c>
      <c r="I22" s="29" t="s">
        <v>38</v>
      </c>
      <c r="J22" s="29" t="s">
        <v>39</v>
      </c>
      <c r="K22" s="29" t="s">
        <v>40</v>
      </c>
      <c r="L22" s="29" t="s">
        <v>47</v>
      </c>
      <c r="M22" s="32" t="s">
        <v>55</v>
      </c>
      <c r="N22" s="29">
        <v>21020</v>
      </c>
      <c r="O22" s="32" t="s">
        <v>820</v>
      </c>
      <c r="P22" s="33" t="s">
        <v>820</v>
      </c>
      <c r="Q22" s="32" t="s">
        <v>588</v>
      </c>
    </row>
    <row r="23" spans="2:17" ht="96" x14ac:dyDescent="0.2">
      <c r="B23" s="29" t="s">
        <v>52</v>
      </c>
      <c r="C23" s="32" t="s">
        <v>450</v>
      </c>
      <c r="D23" s="100">
        <v>432988.5</v>
      </c>
      <c r="E23" s="100">
        <v>512412.42603550298</v>
      </c>
      <c r="F23" s="30" t="s">
        <v>36</v>
      </c>
      <c r="G23" s="30" t="s">
        <v>36</v>
      </c>
      <c r="H23" s="32" t="s">
        <v>37</v>
      </c>
      <c r="I23" s="29" t="s">
        <v>38</v>
      </c>
      <c r="J23" s="29" t="s">
        <v>39</v>
      </c>
      <c r="K23" s="29" t="s">
        <v>40</v>
      </c>
      <c r="L23" s="29" t="s">
        <v>434</v>
      </c>
      <c r="M23" s="32" t="s">
        <v>48</v>
      </c>
      <c r="N23" s="29">
        <v>31120</v>
      </c>
      <c r="O23" s="32" t="s">
        <v>820</v>
      </c>
      <c r="P23" s="33" t="s">
        <v>820</v>
      </c>
      <c r="Q23" s="32" t="s">
        <v>589</v>
      </c>
    </row>
    <row r="24" spans="2:17" ht="108" x14ac:dyDescent="0.2">
      <c r="B24" s="29" t="s">
        <v>85</v>
      </c>
      <c r="C24" s="32" t="s">
        <v>451</v>
      </c>
      <c r="D24" s="100">
        <v>1755000</v>
      </c>
      <c r="E24" s="100">
        <v>2076923.076923077</v>
      </c>
      <c r="F24" s="30" t="s">
        <v>36</v>
      </c>
      <c r="G24" s="30" t="s">
        <v>36</v>
      </c>
      <c r="H24" s="32" t="s">
        <v>37</v>
      </c>
      <c r="I24" s="29" t="s">
        <v>38</v>
      </c>
      <c r="J24" s="29" t="s">
        <v>39</v>
      </c>
      <c r="K24" s="29" t="s">
        <v>40</v>
      </c>
      <c r="L24" s="29" t="s">
        <v>47</v>
      </c>
      <c r="M24" s="32" t="s">
        <v>45</v>
      </c>
      <c r="N24" s="29">
        <v>43040</v>
      </c>
      <c r="O24" s="32" t="s">
        <v>820</v>
      </c>
      <c r="P24" s="33" t="s">
        <v>820</v>
      </c>
      <c r="Q24" s="32" t="s">
        <v>590</v>
      </c>
    </row>
    <row r="25" spans="2:17" ht="60" x14ac:dyDescent="0.2">
      <c r="B25" s="29" t="s">
        <v>85</v>
      </c>
      <c r="C25" s="32" t="s">
        <v>300</v>
      </c>
      <c r="D25" s="100">
        <v>1000000</v>
      </c>
      <c r="E25" s="100">
        <v>1183431.952662722</v>
      </c>
      <c r="F25" s="30" t="s">
        <v>36</v>
      </c>
      <c r="G25" s="30" t="s">
        <v>36</v>
      </c>
      <c r="H25" s="32" t="s">
        <v>37</v>
      </c>
      <c r="I25" s="29" t="s">
        <v>38</v>
      </c>
      <c r="J25" s="29" t="s">
        <v>39</v>
      </c>
      <c r="K25" s="29" t="s">
        <v>40</v>
      </c>
      <c r="L25" s="29" t="s">
        <v>47</v>
      </c>
      <c r="M25" s="32" t="s">
        <v>45</v>
      </c>
      <c r="N25" s="29">
        <v>43040</v>
      </c>
      <c r="O25" s="32" t="s">
        <v>820</v>
      </c>
      <c r="P25" s="33" t="s">
        <v>820</v>
      </c>
      <c r="Q25" s="32" t="s">
        <v>143</v>
      </c>
    </row>
    <row r="26" spans="2:17" ht="108" x14ac:dyDescent="0.2">
      <c r="B26" s="29" t="s">
        <v>85</v>
      </c>
      <c r="C26" s="32" t="s">
        <v>452</v>
      </c>
      <c r="D26" s="100">
        <v>126607.27442222222</v>
      </c>
      <c r="E26" s="100">
        <v>149831.09399079555</v>
      </c>
      <c r="F26" s="30" t="s">
        <v>36</v>
      </c>
      <c r="G26" s="30" t="s">
        <v>36</v>
      </c>
      <c r="H26" s="32" t="s">
        <v>37</v>
      </c>
      <c r="I26" s="29" t="s">
        <v>38</v>
      </c>
      <c r="J26" s="29" t="s">
        <v>39</v>
      </c>
      <c r="K26" s="29" t="s">
        <v>40</v>
      </c>
      <c r="L26" s="29" t="s">
        <v>434</v>
      </c>
      <c r="M26" s="32" t="s">
        <v>45</v>
      </c>
      <c r="N26" s="29">
        <v>43040</v>
      </c>
      <c r="O26" s="32" t="s">
        <v>820</v>
      </c>
      <c r="P26" s="33" t="s">
        <v>820</v>
      </c>
      <c r="Q26" s="32" t="s">
        <v>591</v>
      </c>
    </row>
    <row r="27" spans="2:17" ht="144" x14ac:dyDescent="0.2">
      <c r="B27" s="29" t="s">
        <v>85</v>
      </c>
      <c r="C27" s="32" t="s">
        <v>453</v>
      </c>
      <c r="D27" s="100">
        <v>41754.782091228066</v>
      </c>
      <c r="E27" s="100">
        <v>49413.94330322848</v>
      </c>
      <c r="F27" s="30" t="s">
        <v>36</v>
      </c>
      <c r="G27" s="30" t="s">
        <v>36</v>
      </c>
      <c r="H27" s="32" t="s">
        <v>37</v>
      </c>
      <c r="I27" s="29" t="s">
        <v>38</v>
      </c>
      <c r="J27" s="29" t="s">
        <v>39</v>
      </c>
      <c r="K27" s="29" t="s">
        <v>40</v>
      </c>
      <c r="L27" s="29" t="s">
        <v>47</v>
      </c>
      <c r="M27" s="32" t="s">
        <v>45</v>
      </c>
      <c r="N27" s="29">
        <v>43040</v>
      </c>
      <c r="O27" s="32" t="s">
        <v>820</v>
      </c>
      <c r="P27" s="33" t="s">
        <v>820</v>
      </c>
      <c r="Q27" s="32" t="s">
        <v>592</v>
      </c>
    </row>
    <row r="28" spans="2:17" ht="409.5" x14ac:dyDescent="0.2">
      <c r="B28" s="29" t="s">
        <v>85</v>
      </c>
      <c r="C28" s="32" t="s">
        <v>454</v>
      </c>
      <c r="D28" s="100">
        <v>25000</v>
      </c>
      <c r="E28" s="100">
        <v>29585.798816568047</v>
      </c>
      <c r="F28" s="30" t="s">
        <v>36</v>
      </c>
      <c r="G28" s="30" t="s">
        <v>36</v>
      </c>
      <c r="H28" s="32" t="s">
        <v>37</v>
      </c>
      <c r="I28" s="29" t="s">
        <v>38</v>
      </c>
      <c r="J28" s="29" t="s">
        <v>39</v>
      </c>
      <c r="K28" s="29" t="s">
        <v>40</v>
      </c>
      <c r="L28" s="29" t="s">
        <v>434</v>
      </c>
      <c r="M28" s="32" t="s">
        <v>45</v>
      </c>
      <c r="N28" s="29">
        <v>41082</v>
      </c>
      <c r="O28" s="32" t="s">
        <v>820</v>
      </c>
      <c r="P28" s="33" t="s">
        <v>820</v>
      </c>
      <c r="Q28" s="32" t="s">
        <v>593</v>
      </c>
    </row>
    <row r="29" spans="2:17" ht="372" x14ac:dyDescent="0.2">
      <c r="B29" s="29" t="s">
        <v>85</v>
      </c>
      <c r="C29" s="32" t="s">
        <v>455</v>
      </c>
      <c r="D29" s="100">
        <v>10000</v>
      </c>
      <c r="E29" s="100">
        <v>11834.31952662722</v>
      </c>
      <c r="F29" s="30" t="s">
        <v>36</v>
      </c>
      <c r="G29" s="30" t="s">
        <v>36</v>
      </c>
      <c r="H29" s="32" t="s">
        <v>37</v>
      </c>
      <c r="I29" s="29" t="s">
        <v>38</v>
      </c>
      <c r="J29" s="29" t="s">
        <v>39</v>
      </c>
      <c r="K29" s="29" t="s">
        <v>40</v>
      </c>
      <c r="L29" s="29" t="s">
        <v>47</v>
      </c>
      <c r="M29" s="32" t="s">
        <v>48</v>
      </c>
      <c r="N29" s="29">
        <v>31182</v>
      </c>
      <c r="O29" s="32" t="s">
        <v>820</v>
      </c>
      <c r="P29" s="33" t="s">
        <v>820</v>
      </c>
      <c r="Q29" s="32" t="s">
        <v>594</v>
      </c>
    </row>
    <row r="30" spans="2:17" ht="372" x14ac:dyDescent="0.2">
      <c r="B30" s="29" t="s">
        <v>85</v>
      </c>
      <c r="C30" s="32" t="s">
        <v>455</v>
      </c>
      <c r="D30" s="100">
        <v>10000</v>
      </c>
      <c r="E30" s="100">
        <v>11834.31952662722</v>
      </c>
      <c r="F30" s="30" t="s">
        <v>36</v>
      </c>
      <c r="G30" s="30" t="s">
        <v>36</v>
      </c>
      <c r="H30" s="32" t="s">
        <v>37</v>
      </c>
      <c r="I30" s="29" t="s">
        <v>38</v>
      </c>
      <c r="J30" s="29" t="s">
        <v>39</v>
      </c>
      <c r="K30" s="29" t="s">
        <v>40</v>
      </c>
      <c r="L30" s="29" t="s">
        <v>47</v>
      </c>
      <c r="M30" s="32" t="s">
        <v>48</v>
      </c>
      <c r="N30" s="29">
        <v>31182</v>
      </c>
      <c r="O30" s="32" t="s">
        <v>820</v>
      </c>
      <c r="P30" s="33" t="s">
        <v>820</v>
      </c>
      <c r="Q30" s="32" t="s">
        <v>594</v>
      </c>
    </row>
    <row r="31" spans="2:17" ht="204" x14ac:dyDescent="0.2">
      <c r="B31" s="29" t="s">
        <v>68</v>
      </c>
      <c r="C31" s="32" t="s">
        <v>456</v>
      </c>
      <c r="D31" s="100">
        <v>108492.6987750064</v>
      </c>
      <c r="E31" s="100">
        <v>128393.72636095433</v>
      </c>
      <c r="F31" s="30" t="s">
        <v>36</v>
      </c>
      <c r="G31" s="30" t="s">
        <v>36</v>
      </c>
      <c r="H31" s="32" t="s">
        <v>37</v>
      </c>
      <c r="I31" s="29" t="s">
        <v>38</v>
      </c>
      <c r="J31" s="29" t="s">
        <v>39</v>
      </c>
      <c r="K31" s="29" t="s">
        <v>40</v>
      </c>
      <c r="L31" s="29" t="s">
        <v>41</v>
      </c>
      <c r="M31" s="32" t="s">
        <v>50</v>
      </c>
      <c r="N31" s="29">
        <v>14030</v>
      </c>
      <c r="O31" s="32" t="s">
        <v>820</v>
      </c>
      <c r="P31" s="33" t="s">
        <v>820</v>
      </c>
      <c r="Q31" s="32" t="s">
        <v>595</v>
      </c>
    </row>
    <row r="32" spans="2:17" ht="156" x14ac:dyDescent="0.2">
      <c r="B32" s="29" t="s">
        <v>68</v>
      </c>
      <c r="C32" s="32" t="s">
        <v>457</v>
      </c>
      <c r="D32" s="100">
        <v>715500</v>
      </c>
      <c r="E32" s="100">
        <v>846745.56213017751</v>
      </c>
      <c r="F32" s="30" t="s">
        <v>36</v>
      </c>
      <c r="G32" s="30" t="s">
        <v>36</v>
      </c>
      <c r="H32" s="32" t="s">
        <v>37</v>
      </c>
      <c r="I32" s="29" t="s">
        <v>38</v>
      </c>
      <c r="J32" s="29" t="s">
        <v>39</v>
      </c>
      <c r="K32" s="29" t="s">
        <v>40</v>
      </c>
      <c r="L32" s="29" t="s">
        <v>47</v>
      </c>
      <c r="M32" s="32" t="s">
        <v>98</v>
      </c>
      <c r="N32" s="29">
        <v>15170</v>
      </c>
      <c r="O32" s="32" t="s">
        <v>820</v>
      </c>
      <c r="P32" s="33" t="s">
        <v>820</v>
      </c>
      <c r="Q32" s="32" t="s">
        <v>596</v>
      </c>
    </row>
    <row r="33" spans="2:17" ht="60" x14ac:dyDescent="0.2">
      <c r="B33" s="29" t="s">
        <v>68</v>
      </c>
      <c r="C33" s="32" t="s">
        <v>171</v>
      </c>
      <c r="D33" s="100">
        <v>484940</v>
      </c>
      <c r="E33" s="100">
        <v>573893.49112426036</v>
      </c>
      <c r="F33" s="30" t="s">
        <v>36</v>
      </c>
      <c r="G33" s="30" t="s">
        <v>36</v>
      </c>
      <c r="H33" s="32" t="s">
        <v>37</v>
      </c>
      <c r="I33" s="29" t="s">
        <v>38</v>
      </c>
      <c r="J33" s="29" t="s">
        <v>39</v>
      </c>
      <c r="K33" s="29" t="s">
        <v>40</v>
      </c>
      <c r="L33" s="29" t="s">
        <v>47</v>
      </c>
      <c r="M33" s="32" t="s">
        <v>48</v>
      </c>
      <c r="N33" s="29">
        <v>31110</v>
      </c>
      <c r="O33" s="32" t="s">
        <v>820</v>
      </c>
      <c r="P33" s="33" t="s">
        <v>820</v>
      </c>
      <c r="Q33" s="32" t="s">
        <v>171</v>
      </c>
    </row>
    <row r="34" spans="2:17" ht="72" x14ac:dyDescent="0.2">
      <c r="B34" s="29" t="s">
        <v>68</v>
      </c>
      <c r="C34" s="32" t="s">
        <v>458</v>
      </c>
      <c r="D34" s="100">
        <v>5000</v>
      </c>
      <c r="E34" s="100">
        <v>5917.1597633136098</v>
      </c>
      <c r="F34" s="30" t="s">
        <v>36</v>
      </c>
      <c r="G34" s="30" t="s">
        <v>36</v>
      </c>
      <c r="H34" s="32" t="s">
        <v>37</v>
      </c>
      <c r="I34" s="29" t="s">
        <v>38</v>
      </c>
      <c r="J34" s="29" t="s">
        <v>39</v>
      </c>
      <c r="K34" s="29" t="s">
        <v>40</v>
      </c>
      <c r="L34" s="29" t="s">
        <v>47</v>
      </c>
      <c r="M34" s="32" t="s">
        <v>69</v>
      </c>
      <c r="N34" s="29">
        <v>72010</v>
      </c>
      <c r="O34" s="32" t="s">
        <v>820</v>
      </c>
      <c r="P34" s="33" t="s">
        <v>820</v>
      </c>
      <c r="Q34" s="32" t="s">
        <v>597</v>
      </c>
    </row>
    <row r="35" spans="2:17" ht="409.5" x14ac:dyDescent="0.2">
      <c r="B35" s="29" t="s">
        <v>68</v>
      </c>
      <c r="C35" s="32" t="s">
        <v>459</v>
      </c>
      <c r="D35" s="100">
        <v>49950</v>
      </c>
      <c r="E35" s="100">
        <v>59112.426035502962</v>
      </c>
      <c r="F35" s="30" t="s">
        <v>36</v>
      </c>
      <c r="G35" s="30" t="s">
        <v>36</v>
      </c>
      <c r="H35" s="32" t="s">
        <v>37</v>
      </c>
      <c r="I35" s="29" t="s">
        <v>38</v>
      </c>
      <c r="J35" s="29" t="s">
        <v>39</v>
      </c>
      <c r="K35" s="29" t="s">
        <v>40</v>
      </c>
      <c r="L35" s="29" t="s">
        <v>47</v>
      </c>
      <c r="M35" s="32" t="s">
        <v>50</v>
      </c>
      <c r="N35" s="29">
        <v>14010</v>
      </c>
      <c r="O35" s="32" t="s">
        <v>820</v>
      </c>
      <c r="P35" s="33" t="s">
        <v>820</v>
      </c>
      <c r="Q35" s="32" t="s">
        <v>598</v>
      </c>
    </row>
    <row r="36" spans="2:17" ht="384" x14ac:dyDescent="0.2">
      <c r="B36" s="29" t="s">
        <v>68</v>
      </c>
      <c r="C36" s="32" t="s">
        <v>460</v>
      </c>
      <c r="D36" s="100">
        <v>38200</v>
      </c>
      <c r="E36" s="100">
        <v>45207.100591715978</v>
      </c>
      <c r="F36" s="30" t="s">
        <v>36</v>
      </c>
      <c r="G36" s="30" t="s">
        <v>36</v>
      </c>
      <c r="H36" s="32" t="s">
        <v>37</v>
      </c>
      <c r="I36" s="29" t="s">
        <v>38</v>
      </c>
      <c r="J36" s="29" t="s">
        <v>39</v>
      </c>
      <c r="K36" s="29" t="s">
        <v>40</v>
      </c>
      <c r="L36" s="29" t="s">
        <v>47</v>
      </c>
      <c r="M36" s="32" t="s">
        <v>45</v>
      </c>
      <c r="N36" s="29">
        <v>41082</v>
      </c>
      <c r="O36" s="32" t="s">
        <v>820</v>
      </c>
      <c r="P36" s="33" t="s">
        <v>820</v>
      </c>
      <c r="Q36" s="32" t="s">
        <v>599</v>
      </c>
    </row>
    <row r="37" spans="2:17" ht="384" x14ac:dyDescent="0.2">
      <c r="B37" s="29" t="s">
        <v>68</v>
      </c>
      <c r="C37" s="32" t="s">
        <v>460</v>
      </c>
      <c r="D37" s="100">
        <v>38200</v>
      </c>
      <c r="E37" s="100">
        <v>45207.100591715978</v>
      </c>
      <c r="F37" s="30" t="s">
        <v>36</v>
      </c>
      <c r="G37" s="30" t="s">
        <v>36</v>
      </c>
      <c r="H37" s="32" t="s">
        <v>37</v>
      </c>
      <c r="I37" s="29" t="s">
        <v>38</v>
      </c>
      <c r="J37" s="29" t="s">
        <v>39</v>
      </c>
      <c r="K37" s="29" t="s">
        <v>40</v>
      </c>
      <c r="L37" s="29" t="s">
        <v>47</v>
      </c>
      <c r="M37" s="32" t="s">
        <v>45</v>
      </c>
      <c r="N37" s="29">
        <v>41082</v>
      </c>
      <c r="O37" s="32" t="s">
        <v>820</v>
      </c>
      <c r="P37" s="33" t="s">
        <v>820</v>
      </c>
      <c r="Q37" s="32" t="s">
        <v>599</v>
      </c>
    </row>
    <row r="38" spans="2:17" ht="409.5" x14ac:dyDescent="0.2">
      <c r="B38" s="29" t="s">
        <v>68</v>
      </c>
      <c r="C38" s="32" t="s">
        <v>461</v>
      </c>
      <c r="D38" s="100">
        <v>14627.4</v>
      </c>
      <c r="E38" s="100">
        <v>17310.532544378697</v>
      </c>
      <c r="F38" s="30" t="s">
        <v>36</v>
      </c>
      <c r="G38" s="30" t="s">
        <v>36</v>
      </c>
      <c r="H38" s="32" t="s">
        <v>37</v>
      </c>
      <c r="I38" s="29" t="s">
        <v>38</v>
      </c>
      <c r="J38" s="29" t="s">
        <v>39</v>
      </c>
      <c r="K38" s="29" t="s">
        <v>40</v>
      </c>
      <c r="L38" s="29" t="s">
        <v>434</v>
      </c>
      <c r="M38" s="32" t="s">
        <v>48</v>
      </c>
      <c r="N38" s="29">
        <v>31182</v>
      </c>
      <c r="O38" s="32" t="s">
        <v>820</v>
      </c>
      <c r="P38" s="33" t="s">
        <v>820</v>
      </c>
      <c r="Q38" s="32" t="s">
        <v>600</v>
      </c>
    </row>
    <row r="39" spans="2:17" ht="192" x14ac:dyDescent="0.2">
      <c r="B39" s="29" t="s">
        <v>151</v>
      </c>
      <c r="C39" s="32" t="s">
        <v>462</v>
      </c>
      <c r="D39" s="100">
        <v>206037.625</v>
      </c>
      <c r="E39" s="100">
        <v>243831.50887573964</v>
      </c>
      <c r="F39" s="30" t="s">
        <v>36</v>
      </c>
      <c r="G39" s="30" t="s">
        <v>36</v>
      </c>
      <c r="H39" s="32" t="s">
        <v>37</v>
      </c>
      <c r="I39" s="29" t="s">
        <v>38</v>
      </c>
      <c r="J39" s="29" t="s">
        <v>39</v>
      </c>
      <c r="K39" s="29" t="s">
        <v>40</v>
      </c>
      <c r="L39" s="29" t="s">
        <v>47</v>
      </c>
      <c r="M39" s="32" t="s">
        <v>48</v>
      </c>
      <c r="N39" s="29">
        <v>31120</v>
      </c>
      <c r="O39" s="32" t="s">
        <v>820</v>
      </c>
      <c r="P39" s="33" t="s">
        <v>820</v>
      </c>
      <c r="Q39" s="32" t="s">
        <v>601</v>
      </c>
    </row>
    <row r="40" spans="2:17" ht="192" x14ac:dyDescent="0.2">
      <c r="B40" s="29" t="s">
        <v>151</v>
      </c>
      <c r="C40" s="32" t="s">
        <v>463</v>
      </c>
      <c r="D40" s="100">
        <v>769705</v>
      </c>
      <c r="E40" s="100">
        <v>910893.49112426036</v>
      </c>
      <c r="F40" s="30" t="s">
        <v>36</v>
      </c>
      <c r="G40" s="30" t="s">
        <v>36</v>
      </c>
      <c r="H40" s="32" t="s">
        <v>37</v>
      </c>
      <c r="I40" s="29" t="s">
        <v>38</v>
      </c>
      <c r="J40" s="29" t="s">
        <v>39</v>
      </c>
      <c r="K40" s="29" t="s">
        <v>40</v>
      </c>
      <c r="L40" s="29" t="s">
        <v>47</v>
      </c>
      <c r="M40" s="32" t="s">
        <v>45</v>
      </c>
      <c r="N40" s="29">
        <v>43071</v>
      </c>
      <c r="O40" s="32" t="s">
        <v>820</v>
      </c>
      <c r="P40" s="33" t="s">
        <v>820</v>
      </c>
      <c r="Q40" s="32" t="s">
        <v>602</v>
      </c>
    </row>
    <row r="41" spans="2:17" ht="288" x14ac:dyDescent="0.2">
      <c r="B41" s="29" t="s">
        <v>49</v>
      </c>
      <c r="C41" s="32" t="s">
        <v>350</v>
      </c>
      <c r="D41" s="100">
        <v>975000</v>
      </c>
      <c r="E41" s="100">
        <v>1153846.153846154</v>
      </c>
      <c r="F41" s="30" t="s">
        <v>36</v>
      </c>
      <c r="G41" s="30" t="s">
        <v>36</v>
      </c>
      <c r="H41" s="32" t="s">
        <v>37</v>
      </c>
      <c r="I41" s="29" t="s">
        <v>38</v>
      </c>
      <c r="J41" s="29" t="s">
        <v>39</v>
      </c>
      <c r="K41" s="29" t="s">
        <v>40</v>
      </c>
      <c r="L41" s="29" t="s">
        <v>47</v>
      </c>
      <c r="M41" s="32" t="s">
        <v>48</v>
      </c>
      <c r="N41" s="29">
        <v>31120</v>
      </c>
      <c r="O41" s="32" t="s">
        <v>820</v>
      </c>
      <c r="P41" s="33" t="s">
        <v>820</v>
      </c>
      <c r="Q41" s="32" t="s">
        <v>603</v>
      </c>
    </row>
    <row r="42" spans="2:17" ht="72" x14ac:dyDescent="0.2">
      <c r="B42" s="29" t="s">
        <v>49</v>
      </c>
      <c r="C42" s="32" t="s">
        <v>464</v>
      </c>
      <c r="D42" s="100">
        <v>150000</v>
      </c>
      <c r="E42" s="100">
        <v>177514.79289940829</v>
      </c>
      <c r="F42" s="30" t="s">
        <v>36</v>
      </c>
      <c r="G42" s="30" t="s">
        <v>36</v>
      </c>
      <c r="H42" s="32" t="s">
        <v>37</v>
      </c>
      <c r="I42" s="29" t="s">
        <v>38</v>
      </c>
      <c r="J42" s="29" t="s">
        <v>39</v>
      </c>
      <c r="K42" s="29" t="s">
        <v>40</v>
      </c>
      <c r="L42" s="29" t="s">
        <v>47</v>
      </c>
      <c r="M42" s="32" t="s">
        <v>48</v>
      </c>
      <c r="N42" s="29">
        <v>31110</v>
      </c>
      <c r="O42" s="32" t="s">
        <v>820</v>
      </c>
      <c r="P42" s="33" t="s">
        <v>820</v>
      </c>
      <c r="Q42" s="32" t="s">
        <v>604</v>
      </c>
    </row>
    <row r="43" spans="2:17" ht="36" x14ac:dyDescent="0.2">
      <c r="B43" s="29" t="s">
        <v>49</v>
      </c>
      <c r="C43" s="32" t="s">
        <v>465</v>
      </c>
      <c r="D43" s="100">
        <v>140000</v>
      </c>
      <c r="E43" s="100">
        <v>165680.47337278107</v>
      </c>
      <c r="F43" s="30" t="s">
        <v>36</v>
      </c>
      <c r="G43" s="30" t="s">
        <v>36</v>
      </c>
      <c r="H43" s="32" t="s">
        <v>37</v>
      </c>
      <c r="I43" s="29" t="s">
        <v>38</v>
      </c>
      <c r="J43" s="29" t="s">
        <v>39</v>
      </c>
      <c r="K43" s="29" t="s">
        <v>40</v>
      </c>
      <c r="L43" s="29" t="s">
        <v>434</v>
      </c>
      <c r="M43" s="32" t="s">
        <v>48</v>
      </c>
      <c r="N43" s="29">
        <v>31120</v>
      </c>
      <c r="O43" s="32" t="s">
        <v>820</v>
      </c>
      <c r="P43" s="33" t="s">
        <v>820</v>
      </c>
      <c r="Q43" s="32" t="s">
        <v>172</v>
      </c>
    </row>
    <row r="44" spans="2:17" ht="312" x14ac:dyDescent="0.2">
      <c r="B44" s="29" t="s">
        <v>49</v>
      </c>
      <c r="C44" s="32" t="s">
        <v>466</v>
      </c>
      <c r="D44" s="100">
        <v>60426.445267836272</v>
      </c>
      <c r="E44" s="100">
        <v>71510.586115782571</v>
      </c>
      <c r="F44" s="30" t="s">
        <v>36</v>
      </c>
      <c r="G44" s="30" t="s">
        <v>36</v>
      </c>
      <c r="H44" s="32" t="s">
        <v>37</v>
      </c>
      <c r="I44" s="29" t="s">
        <v>38</v>
      </c>
      <c r="J44" s="29" t="s">
        <v>39</v>
      </c>
      <c r="K44" s="29" t="s">
        <v>40</v>
      </c>
      <c r="L44" s="29" t="s">
        <v>47</v>
      </c>
      <c r="M44" s="32" t="s">
        <v>48</v>
      </c>
      <c r="N44" s="29">
        <v>31120</v>
      </c>
      <c r="O44" s="32" t="s">
        <v>820</v>
      </c>
      <c r="P44" s="33" t="s">
        <v>820</v>
      </c>
      <c r="Q44" s="32" t="s">
        <v>605</v>
      </c>
    </row>
    <row r="45" spans="2:17" ht="72" x14ac:dyDescent="0.2">
      <c r="B45" s="29" t="s">
        <v>49</v>
      </c>
      <c r="C45" s="32" t="s">
        <v>467</v>
      </c>
      <c r="D45" s="100">
        <v>1000000</v>
      </c>
      <c r="E45" s="100">
        <v>1183431.952662722</v>
      </c>
      <c r="F45" s="30" t="s">
        <v>36</v>
      </c>
      <c r="G45" s="30" t="s">
        <v>36</v>
      </c>
      <c r="H45" s="32" t="s">
        <v>37</v>
      </c>
      <c r="I45" s="29" t="s">
        <v>38</v>
      </c>
      <c r="J45" s="29" t="s">
        <v>39</v>
      </c>
      <c r="K45" s="29" t="s">
        <v>40</v>
      </c>
      <c r="L45" s="29" t="s">
        <v>47</v>
      </c>
      <c r="M45" s="32" t="s">
        <v>45</v>
      </c>
      <c r="N45" s="29">
        <v>43060</v>
      </c>
      <c r="O45" s="32" t="s">
        <v>820</v>
      </c>
      <c r="P45" s="33" t="s">
        <v>820</v>
      </c>
      <c r="Q45" s="32" t="s">
        <v>606</v>
      </c>
    </row>
    <row r="46" spans="2:17" ht="168" x14ac:dyDescent="0.2">
      <c r="B46" s="29" t="s">
        <v>49</v>
      </c>
      <c r="C46" s="32" t="s">
        <v>468</v>
      </c>
      <c r="D46" s="100">
        <v>500000</v>
      </c>
      <c r="E46" s="100">
        <v>591715.97633136099</v>
      </c>
      <c r="F46" s="30" t="s">
        <v>36</v>
      </c>
      <c r="G46" s="30" t="s">
        <v>36</v>
      </c>
      <c r="H46" s="32" t="s">
        <v>37</v>
      </c>
      <c r="I46" s="29" t="s">
        <v>38</v>
      </c>
      <c r="J46" s="29" t="s">
        <v>39</v>
      </c>
      <c r="K46" s="29" t="s">
        <v>40</v>
      </c>
      <c r="L46" s="29" t="s">
        <v>47</v>
      </c>
      <c r="M46" s="32" t="s">
        <v>69</v>
      </c>
      <c r="N46" s="29">
        <v>72010</v>
      </c>
      <c r="O46" s="32" t="s">
        <v>820</v>
      </c>
      <c r="P46" s="33" t="s">
        <v>820</v>
      </c>
      <c r="Q46" s="32" t="s">
        <v>607</v>
      </c>
    </row>
    <row r="47" spans="2:17" ht="168" x14ac:dyDescent="0.2">
      <c r="B47" s="29" t="s">
        <v>79</v>
      </c>
      <c r="C47" s="32" t="s">
        <v>469</v>
      </c>
      <c r="D47" s="100">
        <v>20000</v>
      </c>
      <c r="E47" s="100">
        <v>23668.639053254439</v>
      </c>
      <c r="F47" s="30" t="s">
        <v>36</v>
      </c>
      <c r="G47" s="30" t="s">
        <v>36</v>
      </c>
      <c r="H47" s="32" t="s">
        <v>37</v>
      </c>
      <c r="I47" s="29" t="s">
        <v>38</v>
      </c>
      <c r="J47" s="29" t="s">
        <v>39</v>
      </c>
      <c r="K47" s="29" t="s">
        <v>40</v>
      </c>
      <c r="L47" s="29" t="s">
        <v>41</v>
      </c>
      <c r="M47" s="32" t="s">
        <v>42</v>
      </c>
      <c r="N47" s="29">
        <v>23210</v>
      </c>
      <c r="O47" s="32" t="s">
        <v>820</v>
      </c>
      <c r="P47" s="33" t="s">
        <v>820</v>
      </c>
      <c r="Q47" s="32" t="s">
        <v>608</v>
      </c>
    </row>
    <row r="48" spans="2:17" ht="409.5" x14ac:dyDescent="0.2">
      <c r="B48" s="29" t="s">
        <v>133</v>
      </c>
      <c r="C48" s="32" t="s">
        <v>454</v>
      </c>
      <c r="D48" s="100">
        <v>25000</v>
      </c>
      <c r="E48" s="100">
        <v>29585.798816568047</v>
      </c>
      <c r="F48" s="30" t="s">
        <v>36</v>
      </c>
      <c r="G48" s="30" t="s">
        <v>36</v>
      </c>
      <c r="H48" s="32" t="s">
        <v>37</v>
      </c>
      <c r="I48" s="29" t="s">
        <v>38</v>
      </c>
      <c r="J48" s="29" t="s">
        <v>39</v>
      </c>
      <c r="K48" s="29" t="s">
        <v>40</v>
      </c>
      <c r="L48" s="29" t="s">
        <v>434</v>
      </c>
      <c r="M48" s="32" t="s">
        <v>45</v>
      </c>
      <c r="N48" s="29">
        <v>41082</v>
      </c>
      <c r="O48" s="32" t="s">
        <v>820</v>
      </c>
      <c r="P48" s="33" t="s">
        <v>820</v>
      </c>
      <c r="Q48" s="32" t="s">
        <v>593</v>
      </c>
    </row>
    <row r="49" spans="1:17" ht="192" x14ac:dyDescent="0.2">
      <c r="B49" s="29" t="s">
        <v>111</v>
      </c>
      <c r="C49" s="32" t="s">
        <v>462</v>
      </c>
      <c r="D49" s="100">
        <v>287924.76500000001</v>
      </c>
      <c r="E49" s="100">
        <v>340739.36686390534</v>
      </c>
      <c r="F49" s="30" t="s">
        <v>36</v>
      </c>
      <c r="G49" s="30" t="s">
        <v>36</v>
      </c>
      <c r="H49" s="32" t="s">
        <v>37</v>
      </c>
      <c r="I49" s="29" t="s">
        <v>38</v>
      </c>
      <c r="J49" s="29" t="s">
        <v>39</v>
      </c>
      <c r="K49" s="29" t="s">
        <v>40</v>
      </c>
      <c r="L49" s="29" t="s">
        <v>47</v>
      </c>
      <c r="M49" s="32" t="s">
        <v>48</v>
      </c>
      <c r="N49" s="29">
        <v>31120</v>
      </c>
      <c r="O49" s="32" t="s">
        <v>820</v>
      </c>
      <c r="P49" s="33" t="s">
        <v>820</v>
      </c>
      <c r="Q49" s="32" t="s">
        <v>601</v>
      </c>
    </row>
    <row r="50" spans="1:17" ht="144" x14ac:dyDescent="0.2">
      <c r="B50" s="29" t="s">
        <v>111</v>
      </c>
      <c r="C50" s="32" t="s">
        <v>470</v>
      </c>
      <c r="D50" s="100">
        <v>55946.288488508777</v>
      </c>
      <c r="E50" s="100">
        <v>66208.625430187909</v>
      </c>
      <c r="F50" s="30" t="s">
        <v>36</v>
      </c>
      <c r="G50" s="30" t="s">
        <v>36</v>
      </c>
      <c r="H50" s="32" t="s">
        <v>37</v>
      </c>
      <c r="I50" s="29" t="s">
        <v>38</v>
      </c>
      <c r="J50" s="29" t="s">
        <v>39</v>
      </c>
      <c r="K50" s="29" t="s">
        <v>40</v>
      </c>
      <c r="L50" s="29" t="s">
        <v>47</v>
      </c>
      <c r="M50" s="32" t="s">
        <v>45</v>
      </c>
      <c r="N50" s="29">
        <v>43040</v>
      </c>
      <c r="O50" s="32" t="s">
        <v>820</v>
      </c>
      <c r="P50" s="33" t="s">
        <v>820</v>
      </c>
      <c r="Q50" s="32" t="s">
        <v>609</v>
      </c>
    </row>
    <row r="51" spans="1:17" ht="192" x14ac:dyDescent="0.2">
      <c r="B51" s="29" t="s">
        <v>111</v>
      </c>
      <c r="C51" s="32" t="s">
        <v>471</v>
      </c>
      <c r="D51" s="100">
        <v>50177.66770210526</v>
      </c>
      <c r="E51" s="100">
        <v>59381.855268763626</v>
      </c>
      <c r="F51" s="30" t="s">
        <v>36</v>
      </c>
      <c r="G51" s="30" t="s">
        <v>36</v>
      </c>
      <c r="H51" s="32" t="s">
        <v>37</v>
      </c>
      <c r="I51" s="29" t="s">
        <v>38</v>
      </c>
      <c r="J51" s="29" t="s">
        <v>39</v>
      </c>
      <c r="K51" s="29" t="s">
        <v>40</v>
      </c>
      <c r="L51" s="29" t="s">
        <v>47</v>
      </c>
      <c r="M51" s="32" t="s">
        <v>45</v>
      </c>
      <c r="N51" s="29">
        <v>43040</v>
      </c>
      <c r="O51" s="32" t="s">
        <v>820</v>
      </c>
      <c r="P51" s="33" t="s">
        <v>820</v>
      </c>
      <c r="Q51" s="32" t="s">
        <v>610</v>
      </c>
    </row>
    <row r="52" spans="1:17" ht="192" x14ac:dyDescent="0.2">
      <c r="B52" s="29" t="s">
        <v>111</v>
      </c>
      <c r="C52" s="32" t="s">
        <v>472</v>
      </c>
      <c r="D52" s="100">
        <v>47166.157415877191</v>
      </c>
      <c r="E52" s="100">
        <v>55817.937770268865</v>
      </c>
      <c r="F52" s="30" t="s">
        <v>36</v>
      </c>
      <c r="G52" s="30" t="s">
        <v>36</v>
      </c>
      <c r="H52" s="32" t="s">
        <v>37</v>
      </c>
      <c r="I52" s="29" t="s">
        <v>38</v>
      </c>
      <c r="J52" s="29" t="s">
        <v>39</v>
      </c>
      <c r="K52" s="29" t="s">
        <v>40</v>
      </c>
      <c r="L52" s="29" t="s">
        <v>47</v>
      </c>
      <c r="M52" s="32" t="s">
        <v>45</v>
      </c>
      <c r="N52" s="29">
        <v>43040</v>
      </c>
      <c r="O52" s="32" t="s">
        <v>820</v>
      </c>
      <c r="P52" s="33" t="s">
        <v>820</v>
      </c>
      <c r="Q52" s="32" t="s">
        <v>611</v>
      </c>
    </row>
    <row r="53" spans="1:17" ht="180" x14ac:dyDescent="0.2">
      <c r="B53" s="29" t="s">
        <v>111</v>
      </c>
      <c r="C53" s="32" t="s">
        <v>473</v>
      </c>
      <c r="D53" s="100">
        <v>46776.882946315789</v>
      </c>
      <c r="E53" s="100">
        <v>55357.257924634068</v>
      </c>
      <c r="F53" s="30" t="s">
        <v>36</v>
      </c>
      <c r="G53" s="30" t="s">
        <v>36</v>
      </c>
      <c r="H53" s="32" t="s">
        <v>37</v>
      </c>
      <c r="I53" s="29" t="s">
        <v>38</v>
      </c>
      <c r="J53" s="29" t="s">
        <v>39</v>
      </c>
      <c r="K53" s="29" t="s">
        <v>40</v>
      </c>
      <c r="L53" s="29" t="s">
        <v>47</v>
      </c>
      <c r="M53" s="32" t="s">
        <v>45</v>
      </c>
      <c r="N53" s="29">
        <v>43040</v>
      </c>
      <c r="O53" s="32" t="s">
        <v>820</v>
      </c>
      <c r="P53" s="33" t="s">
        <v>820</v>
      </c>
      <c r="Q53" s="32" t="s">
        <v>612</v>
      </c>
    </row>
    <row r="54" spans="1:17" ht="132" x14ac:dyDescent="0.2">
      <c r="A54" s="34"/>
      <c r="B54" s="29" t="s">
        <v>111</v>
      </c>
      <c r="C54" s="32" t="s">
        <v>474</v>
      </c>
      <c r="D54" s="100">
        <v>34173.452599999997</v>
      </c>
      <c r="E54" s="100">
        <v>40441.955739644967</v>
      </c>
      <c r="F54" s="30" t="s">
        <v>36</v>
      </c>
      <c r="G54" s="30" t="s">
        <v>36</v>
      </c>
      <c r="H54" s="32" t="s">
        <v>37</v>
      </c>
      <c r="I54" s="29" t="s">
        <v>38</v>
      </c>
      <c r="J54" s="29" t="s">
        <v>39</v>
      </c>
      <c r="K54" s="29" t="s">
        <v>40</v>
      </c>
      <c r="L54" s="29" t="s">
        <v>47</v>
      </c>
      <c r="M54" s="32" t="s">
        <v>45</v>
      </c>
      <c r="N54" s="29">
        <v>43040</v>
      </c>
      <c r="O54" s="32" t="s">
        <v>820</v>
      </c>
      <c r="P54" s="33" t="s">
        <v>820</v>
      </c>
      <c r="Q54" s="32" t="s">
        <v>613</v>
      </c>
    </row>
    <row r="55" spans="1:17" ht="192" x14ac:dyDescent="0.2">
      <c r="A55" s="35"/>
      <c r="B55" s="29" t="s">
        <v>111</v>
      </c>
      <c r="C55" s="32" t="s">
        <v>475</v>
      </c>
      <c r="D55" s="100">
        <v>23904.959757368422</v>
      </c>
      <c r="E55" s="100">
        <v>28289.893203986299</v>
      </c>
      <c r="F55" s="30" t="s">
        <v>36</v>
      </c>
      <c r="G55" s="30" t="s">
        <v>36</v>
      </c>
      <c r="H55" s="32" t="s">
        <v>37</v>
      </c>
      <c r="I55" s="29" t="s">
        <v>38</v>
      </c>
      <c r="J55" s="29" t="s">
        <v>39</v>
      </c>
      <c r="K55" s="29" t="s">
        <v>40</v>
      </c>
      <c r="L55" s="29" t="s">
        <v>47</v>
      </c>
      <c r="M55" s="32" t="s">
        <v>45</v>
      </c>
      <c r="N55" s="29">
        <v>43040</v>
      </c>
      <c r="O55" s="32" t="s">
        <v>820</v>
      </c>
      <c r="P55" s="33" t="s">
        <v>820</v>
      </c>
      <c r="Q55" s="32" t="s">
        <v>614</v>
      </c>
    </row>
    <row r="56" spans="1:17" ht="228" x14ac:dyDescent="0.2">
      <c r="A56" s="36"/>
      <c r="B56" s="29" t="s">
        <v>111</v>
      </c>
      <c r="C56" s="32" t="s">
        <v>476</v>
      </c>
      <c r="D56" s="100">
        <v>20768.889390789474</v>
      </c>
      <c r="E56" s="100">
        <v>24578.567326378077</v>
      </c>
      <c r="F56" s="30" t="s">
        <v>36</v>
      </c>
      <c r="G56" s="30" t="s">
        <v>36</v>
      </c>
      <c r="H56" s="32" t="s">
        <v>37</v>
      </c>
      <c r="I56" s="29" t="s">
        <v>38</v>
      </c>
      <c r="J56" s="29" t="s">
        <v>39</v>
      </c>
      <c r="K56" s="29" t="s">
        <v>40</v>
      </c>
      <c r="L56" s="29" t="s">
        <v>47</v>
      </c>
      <c r="M56" s="32" t="s">
        <v>45</v>
      </c>
      <c r="N56" s="29">
        <v>43040</v>
      </c>
      <c r="O56" s="32" t="s">
        <v>820</v>
      </c>
      <c r="P56" s="33" t="s">
        <v>820</v>
      </c>
      <c r="Q56" s="32" t="s">
        <v>615</v>
      </c>
    </row>
    <row r="57" spans="1:17" ht="180" x14ac:dyDescent="0.2">
      <c r="A57" s="36"/>
      <c r="B57" s="29" t="s">
        <v>60</v>
      </c>
      <c r="C57" s="32" t="s">
        <v>477</v>
      </c>
      <c r="D57" s="100">
        <v>60516.090305807018</v>
      </c>
      <c r="E57" s="100">
        <v>71616.674918114819</v>
      </c>
      <c r="F57" s="30" t="s">
        <v>36</v>
      </c>
      <c r="G57" s="30" t="s">
        <v>36</v>
      </c>
      <c r="H57" s="32" t="s">
        <v>37</v>
      </c>
      <c r="I57" s="29" t="s">
        <v>38</v>
      </c>
      <c r="J57" s="29" t="s">
        <v>39</v>
      </c>
      <c r="K57" s="29" t="s">
        <v>40</v>
      </c>
      <c r="L57" s="29" t="s">
        <v>47</v>
      </c>
      <c r="M57" s="32" t="s">
        <v>48</v>
      </c>
      <c r="N57" s="29">
        <v>31161</v>
      </c>
      <c r="O57" s="32" t="s">
        <v>820</v>
      </c>
      <c r="P57" s="33" t="s">
        <v>820</v>
      </c>
      <c r="Q57" s="32" t="s">
        <v>616</v>
      </c>
    </row>
    <row r="58" spans="1:17" ht="192" x14ac:dyDescent="0.2">
      <c r="A58" s="36"/>
      <c r="B58" s="29" t="s">
        <v>60</v>
      </c>
      <c r="C58" s="32" t="s">
        <v>478</v>
      </c>
      <c r="D58" s="100">
        <v>23834.309018880696</v>
      </c>
      <c r="E58" s="100">
        <v>28206.282862580705</v>
      </c>
      <c r="F58" s="30" t="s">
        <v>36</v>
      </c>
      <c r="G58" s="30" t="s">
        <v>36</v>
      </c>
      <c r="H58" s="32" t="s">
        <v>37</v>
      </c>
      <c r="I58" s="29" t="s">
        <v>38</v>
      </c>
      <c r="J58" s="29" t="s">
        <v>39</v>
      </c>
      <c r="K58" s="29" t="s">
        <v>40</v>
      </c>
      <c r="L58" s="29" t="s">
        <v>434</v>
      </c>
      <c r="M58" s="32" t="s">
        <v>45</v>
      </c>
      <c r="N58" s="29">
        <v>43040</v>
      </c>
      <c r="O58" s="32" t="s">
        <v>820</v>
      </c>
      <c r="P58" s="33" t="s">
        <v>820</v>
      </c>
      <c r="Q58" s="32" t="s">
        <v>617</v>
      </c>
    </row>
    <row r="59" spans="1:17" ht="108" x14ac:dyDescent="0.2">
      <c r="A59" s="36"/>
      <c r="B59" s="29" t="s">
        <v>60</v>
      </c>
      <c r="C59" s="32" t="s">
        <v>479</v>
      </c>
      <c r="D59" s="100">
        <v>2500</v>
      </c>
      <c r="E59" s="100">
        <v>2958.5798816568049</v>
      </c>
      <c r="F59" s="30" t="s">
        <v>36</v>
      </c>
      <c r="G59" s="30" t="s">
        <v>36</v>
      </c>
      <c r="H59" s="32" t="s">
        <v>37</v>
      </c>
      <c r="I59" s="29" t="s">
        <v>38</v>
      </c>
      <c r="J59" s="29" t="s">
        <v>39</v>
      </c>
      <c r="K59" s="29" t="s">
        <v>40</v>
      </c>
      <c r="L59" s="29" t="s">
        <v>41</v>
      </c>
      <c r="M59" s="32" t="s">
        <v>42</v>
      </c>
      <c r="N59" s="29">
        <v>23231</v>
      </c>
      <c r="O59" s="32" t="s">
        <v>820</v>
      </c>
      <c r="P59" s="33" t="s">
        <v>820</v>
      </c>
      <c r="Q59" s="32" t="s">
        <v>618</v>
      </c>
    </row>
    <row r="60" spans="1:17" ht="36" x14ac:dyDescent="0.2">
      <c r="A60" s="36"/>
      <c r="B60" s="29" t="s">
        <v>60</v>
      </c>
      <c r="C60" s="32" t="s">
        <v>149</v>
      </c>
      <c r="D60" s="100">
        <v>495</v>
      </c>
      <c r="E60" s="100">
        <v>585.7988165680473</v>
      </c>
      <c r="F60" s="30" t="s">
        <v>36</v>
      </c>
      <c r="G60" s="30" t="s">
        <v>36</v>
      </c>
      <c r="H60" s="32" t="s">
        <v>37</v>
      </c>
      <c r="I60" s="29" t="s">
        <v>38</v>
      </c>
      <c r="J60" s="29" t="s">
        <v>39</v>
      </c>
      <c r="K60" s="29" t="s">
        <v>40</v>
      </c>
      <c r="L60" s="29" t="s">
        <v>41</v>
      </c>
      <c r="M60" s="32" t="s">
        <v>577</v>
      </c>
      <c r="N60" s="29">
        <v>12230</v>
      </c>
      <c r="O60" s="32" t="s">
        <v>820</v>
      </c>
      <c r="P60" s="33" t="s">
        <v>820</v>
      </c>
      <c r="Q60" s="32" t="s">
        <v>149</v>
      </c>
    </row>
    <row r="61" spans="1:17" ht="192" x14ac:dyDescent="0.2">
      <c r="A61" s="36"/>
      <c r="B61" s="29" t="s">
        <v>60</v>
      </c>
      <c r="C61" s="32" t="s">
        <v>480</v>
      </c>
      <c r="D61" s="100">
        <v>16370.290906796239</v>
      </c>
      <c r="E61" s="100">
        <v>19373.125333486674</v>
      </c>
      <c r="F61" s="30" t="s">
        <v>36</v>
      </c>
      <c r="G61" s="30" t="s">
        <v>36</v>
      </c>
      <c r="H61" s="32" t="s">
        <v>37</v>
      </c>
      <c r="I61" s="29" t="s">
        <v>38</v>
      </c>
      <c r="J61" s="29" t="s">
        <v>39</v>
      </c>
      <c r="K61" s="29" t="s">
        <v>40</v>
      </c>
      <c r="L61" s="29" t="s">
        <v>47</v>
      </c>
      <c r="M61" s="32" t="s">
        <v>48</v>
      </c>
      <c r="N61" s="29">
        <v>31120</v>
      </c>
      <c r="O61" s="32" t="s">
        <v>820</v>
      </c>
      <c r="P61" s="33" t="s">
        <v>820</v>
      </c>
      <c r="Q61" s="32" t="s">
        <v>619</v>
      </c>
    </row>
    <row r="62" spans="1:17" ht="48" x14ac:dyDescent="0.2">
      <c r="A62" s="36"/>
      <c r="B62" s="29" t="s">
        <v>66</v>
      </c>
      <c r="C62" s="32" t="s">
        <v>481</v>
      </c>
      <c r="D62" s="100">
        <v>1919000</v>
      </c>
      <c r="E62" s="100">
        <v>2271005.9171597632</v>
      </c>
      <c r="F62" s="30" t="s">
        <v>36</v>
      </c>
      <c r="G62" s="30" t="s">
        <v>36</v>
      </c>
      <c r="H62" s="32" t="s">
        <v>37</v>
      </c>
      <c r="I62" s="29" t="s">
        <v>38</v>
      </c>
      <c r="J62" s="29" t="s">
        <v>39</v>
      </c>
      <c r="K62" s="29" t="s">
        <v>40</v>
      </c>
      <c r="L62" s="29" t="s">
        <v>434</v>
      </c>
      <c r="M62" s="32" t="s">
        <v>50</v>
      </c>
      <c r="N62" s="29">
        <v>14015</v>
      </c>
      <c r="O62" s="32" t="s">
        <v>820</v>
      </c>
      <c r="P62" s="33" t="s">
        <v>820</v>
      </c>
      <c r="Q62" s="32" t="s">
        <v>153</v>
      </c>
    </row>
    <row r="63" spans="1:17" ht="84" x14ac:dyDescent="0.2">
      <c r="A63" s="36"/>
      <c r="B63" s="29" t="s">
        <v>66</v>
      </c>
      <c r="C63" s="32" t="s">
        <v>482</v>
      </c>
      <c r="D63" s="100">
        <v>791910</v>
      </c>
      <c r="E63" s="100">
        <v>937171.59763313609</v>
      </c>
      <c r="F63" s="30" t="s">
        <v>36</v>
      </c>
      <c r="G63" s="30" t="s">
        <v>36</v>
      </c>
      <c r="H63" s="32" t="s">
        <v>37</v>
      </c>
      <c r="I63" s="29" t="s">
        <v>38</v>
      </c>
      <c r="J63" s="29" t="s">
        <v>39</v>
      </c>
      <c r="K63" s="29" t="s">
        <v>40</v>
      </c>
      <c r="L63" s="29" t="s">
        <v>47</v>
      </c>
      <c r="M63" s="32" t="s">
        <v>50</v>
      </c>
      <c r="N63" s="29">
        <v>14015</v>
      </c>
      <c r="O63" s="32" t="s">
        <v>820</v>
      </c>
      <c r="P63" s="33" t="s">
        <v>820</v>
      </c>
      <c r="Q63" s="32" t="s">
        <v>620</v>
      </c>
    </row>
    <row r="64" spans="1:17" ht="72" x14ac:dyDescent="0.2">
      <c r="A64" s="36"/>
      <c r="B64" s="29" t="s">
        <v>66</v>
      </c>
      <c r="C64" s="32" t="s">
        <v>483</v>
      </c>
      <c r="D64" s="100">
        <v>750000</v>
      </c>
      <c r="E64" s="100">
        <v>887573.96449704142</v>
      </c>
      <c r="F64" s="30" t="s">
        <v>36</v>
      </c>
      <c r="G64" s="30" t="s">
        <v>36</v>
      </c>
      <c r="H64" s="32" t="s">
        <v>37</v>
      </c>
      <c r="I64" s="29" t="s">
        <v>38</v>
      </c>
      <c r="J64" s="29" t="s">
        <v>39</v>
      </c>
      <c r="K64" s="29" t="s">
        <v>40</v>
      </c>
      <c r="L64" s="29" t="s">
        <v>47</v>
      </c>
      <c r="M64" s="32" t="s">
        <v>50</v>
      </c>
      <c r="N64" s="29">
        <v>14030</v>
      </c>
      <c r="O64" s="32" t="s">
        <v>820</v>
      </c>
      <c r="P64" s="33" t="s">
        <v>820</v>
      </c>
      <c r="Q64" s="32" t="s">
        <v>621</v>
      </c>
    </row>
    <row r="65" spans="1:17" ht="60" x14ac:dyDescent="0.2">
      <c r="A65" s="37"/>
      <c r="B65" s="29" t="s">
        <v>66</v>
      </c>
      <c r="C65" s="32" t="s">
        <v>484</v>
      </c>
      <c r="D65" s="100">
        <v>300000</v>
      </c>
      <c r="E65" s="100">
        <v>355029.58579881658</v>
      </c>
      <c r="F65" s="30" t="s">
        <v>36</v>
      </c>
      <c r="G65" s="30" t="s">
        <v>36</v>
      </c>
      <c r="H65" s="32" t="s">
        <v>37</v>
      </c>
      <c r="I65" s="29" t="s">
        <v>38</v>
      </c>
      <c r="J65" s="29" t="s">
        <v>39</v>
      </c>
      <c r="K65" s="29" t="s">
        <v>40</v>
      </c>
      <c r="L65" s="29" t="s">
        <v>434</v>
      </c>
      <c r="M65" s="32" t="s">
        <v>45</v>
      </c>
      <c r="N65" s="29">
        <v>41030</v>
      </c>
      <c r="O65" s="32" t="s">
        <v>820</v>
      </c>
      <c r="P65" s="33" t="s">
        <v>820</v>
      </c>
      <c r="Q65" s="32" t="s">
        <v>622</v>
      </c>
    </row>
    <row r="66" spans="1:17" ht="409.5" x14ac:dyDescent="0.2">
      <c r="A66" s="38"/>
      <c r="B66" s="29" t="s">
        <v>66</v>
      </c>
      <c r="C66" s="32" t="s">
        <v>485</v>
      </c>
      <c r="D66" s="100">
        <v>33013.860771929816</v>
      </c>
      <c r="E66" s="100">
        <v>39069.65771826014</v>
      </c>
      <c r="F66" s="30" t="s">
        <v>36</v>
      </c>
      <c r="G66" s="30" t="s">
        <v>36</v>
      </c>
      <c r="H66" s="32" t="s">
        <v>37</v>
      </c>
      <c r="I66" s="29" t="s">
        <v>38</v>
      </c>
      <c r="J66" s="29" t="s">
        <v>39</v>
      </c>
      <c r="K66" s="29" t="s">
        <v>40</v>
      </c>
      <c r="L66" s="29" t="s">
        <v>434</v>
      </c>
      <c r="M66" s="32" t="s">
        <v>45</v>
      </c>
      <c r="N66" s="29">
        <v>43040</v>
      </c>
      <c r="O66" s="32" t="s">
        <v>820</v>
      </c>
      <c r="P66" s="33" t="s">
        <v>820</v>
      </c>
      <c r="Q66" s="32" t="s">
        <v>623</v>
      </c>
    </row>
    <row r="67" spans="1:17" ht="192" x14ac:dyDescent="0.2">
      <c r="A67" s="37"/>
      <c r="B67" s="29" t="s">
        <v>66</v>
      </c>
      <c r="C67" s="32" t="s">
        <v>486</v>
      </c>
      <c r="D67" s="100">
        <v>23834.971091228072</v>
      </c>
      <c r="E67" s="100">
        <v>28207.066380151566</v>
      </c>
      <c r="F67" s="30" t="s">
        <v>36</v>
      </c>
      <c r="G67" s="30" t="s">
        <v>36</v>
      </c>
      <c r="H67" s="32" t="s">
        <v>37</v>
      </c>
      <c r="I67" s="29" t="s">
        <v>38</v>
      </c>
      <c r="J67" s="29" t="s">
        <v>39</v>
      </c>
      <c r="K67" s="29" t="s">
        <v>40</v>
      </c>
      <c r="L67" s="29" t="s">
        <v>434</v>
      </c>
      <c r="M67" s="32" t="s">
        <v>45</v>
      </c>
      <c r="N67" s="29">
        <v>43040</v>
      </c>
      <c r="O67" s="32" t="s">
        <v>820</v>
      </c>
      <c r="P67" s="33" t="s">
        <v>820</v>
      </c>
      <c r="Q67" s="32" t="s">
        <v>624</v>
      </c>
    </row>
    <row r="68" spans="1:17" ht="192" x14ac:dyDescent="0.2">
      <c r="A68" s="37"/>
      <c r="B68" s="29" t="s">
        <v>66</v>
      </c>
      <c r="C68" s="32" t="s">
        <v>487</v>
      </c>
      <c r="D68" s="100">
        <v>23834.971091228072</v>
      </c>
      <c r="E68" s="100">
        <v>28207.066380151566</v>
      </c>
      <c r="F68" s="30" t="s">
        <v>36</v>
      </c>
      <c r="G68" s="30" t="s">
        <v>36</v>
      </c>
      <c r="H68" s="32" t="s">
        <v>37</v>
      </c>
      <c r="I68" s="29" t="s">
        <v>38</v>
      </c>
      <c r="J68" s="29" t="s">
        <v>39</v>
      </c>
      <c r="K68" s="29" t="s">
        <v>40</v>
      </c>
      <c r="L68" s="29" t="s">
        <v>434</v>
      </c>
      <c r="M68" s="32" t="s">
        <v>45</v>
      </c>
      <c r="N68" s="29">
        <v>43040</v>
      </c>
      <c r="O68" s="32" t="s">
        <v>820</v>
      </c>
      <c r="P68" s="33" t="s">
        <v>820</v>
      </c>
      <c r="Q68" s="32" t="s">
        <v>625</v>
      </c>
    </row>
    <row r="69" spans="1:17" ht="192" x14ac:dyDescent="0.2">
      <c r="B69" s="29" t="s">
        <v>66</v>
      </c>
      <c r="C69" s="32" t="s">
        <v>488</v>
      </c>
      <c r="D69" s="100">
        <v>23834.971091228072</v>
      </c>
      <c r="E69" s="100">
        <v>28207.066380151566</v>
      </c>
      <c r="F69" s="30" t="s">
        <v>36</v>
      </c>
      <c r="G69" s="30" t="s">
        <v>36</v>
      </c>
      <c r="H69" s="32" t="s">
        <v>37</v>
      </c>
      <c r="I69" s="29" t="s">
        <v>38</v>
      </c>
      <c r="J69" s="29" t="s">
        <v>39</v>
      </c>
      <c r="K69" s="29" t="s">
        <v>40</v>
      </c>
      <c r="L69" s="29" t="s">
        <v>434</v>
      </c>
      <c r="M69" s="32" t="s">
        <v>45</v>
      </c>
      <c r="N69" s="29">
        <v>43030</v>
      </c>
      <c r="O69" s="32" t="s">
        <v>820</v>
      </c>
      <c r="P69" s="33" t="s">
        <v>820</v>
      </c>
      <c r="Q69" s="32" t="s">
        <v>625</v>
      </c>
    </row>
    <row r="70" spans="1:17" ht="252" x14ac:dyDescent="0.2">
      <c r="B70" s="29" t="s">
        <v>66</v>
      </c>
      <c r="C70" s="32" t="s">
        <v>489</v>
      </c>
      <c r="D70" s="100">
        <v>21152.01818245614</v>
      </c>
      <c r="E70" s="100">
        <v>25031.974180421468</v>
      </c>
      <c r="F70" s="30" t="s">
        <v>36</v>
      </c>
      <c r="G70" s="30" t="s">
        <v>36</v>
      </c>
      <c r="H70" s="32" t="s">
        <v>37</v>
      </c>
      <c r="I70" s="29" t="s">
        <v>38</v>
      </c>
      <c r="J70" s="29" t="s">
        <v>39</v>
      </c>
      <c r="K70" s="29" t="s">
        <v>40</v>
      </c>
      <c r="L70" s="29" t="s">
        <v>47</v>
      </c>
      <c r="M70" s="32" t="s">
        <v>48</v>
      </c>
      <c r="N70" s="29">
        <v>31110</v>
      </c>
      <c r="O70" s="32" t="s">
        <v>820</v>
      </c>
      <c r="P70" s="33" t="s">
        <v>820</v>
      </c>
      <c r="Q70" s="32" t="s">
        <v>626</v>
      </c>
    </row>
    <row r="71" spans="1:17" ht="36" x14ac:dyDescent="0.2">
      <c r="B71" s="29" t="s">
        <v>66</v>
      </c>
      <c r="C71" s="32" t="s">
        <v>164</v>
      </c>
      <c r="D71" s="100">
        <v>424378</v>
      </c>
      <c r="E71" s="100">
        <v>502222.48520710063</v>
      </c>
      <c r="F71" s="30" t="s">
        <v>36</v>
      </c>
      <c r="G71" s="30" t="s">
        <v>36</v>
      </c>
      <c r="H71" s="32" t="s">
        <v>37</v>
      </c>
      <c r="I71" s="29" t="s">
        <v>38</v>
      </c>
      <c r="J71" s="29" t="s">
        <v>39</v>
      </c>
      <c r="K71" s="29" t="s">
        <v>40</v>
      </c>
      <c r="L71" s="29" t="s">
        <v>47</v>
      </c>
      <c r="M71" s="32" t="s">
        <v>45</v>
      </c>
      <c r="N71" s="29">
        <v>41010</v>
      </c>
      <c r="O71" s="32" t="s">
        <v>820</v>
      </c>
      <c r="P71" s="33" t="s">
        <v>820</v>
      </c>
      <c r="Q71" s="32" t="s">
        <v>164</v>
      </c>
    </row>
    <row r="72" spans="1:17" ht="180" x14ac:dyDescent="0.2">
      <c r="B72" s="29" t="s">
        <v>66</v>
      </c>
      <c r="C72" s="32" t="s">
        <v>490</v>
      </c>
      <c r="D72" s="100">
        <v>150000</v>
      </c>
      <c r="E72" s="100">
        <v>177514.79289940829</v>
      </c>
      <c r="F72" s="30" t="s">
        <v>36</v>
      </c>
      <c r="G72" s="30" t="s">
        <v>36</v>
      </c>
      <c r="H72" s="32" t="s">
        <v>37</v>
      </c>
      <c r="I72" s="29" t="s">
        <v>38</v>
      </c>
      <c r="J72" s="29" t="s">
        <v>39</v>
      </c>
      <c r="K72" s="29" t="s">
        <v>40</v>
      </c>
      <c r="L72" s="29" t="s">
        <v>41</v>
      </c>
      <c r="M72" s="32" t="s">
        <v>42</v>
      </c>
      <c r="N72" s="29">
        <v>23210</v>
      </c>
      <c r="O72" s="32" t="s">
        <v>820</v>
      </c>
      <c r="P72" s="33" t="s">
        <v>820</v>
      </c>
      <c r="Q72" s="32" t="s">
        <v>627</v>
      </c>
    </row>
    <row r="73" spans="1:17" ht="48" x14ac:dyDescent="0.2">
      <c r="B73" s="29" t="s">
        <v>66</v>
      </c>
      <c r="C73" s="32" t="s">
        <v>150</v>
      </c>
      <c r="D73" s="100">
        <v>8115</v>
      </c>
      <c r="E73" s="100">
        <v>9603.5502958579891</v>
      </c>
      <c r="F73" s="30" t="s">
        <v>36</v>
      </c>
      <c r="G73" s="30" t="s">
        <v>36</v>
      </c>
      <c r="H73" s="32" t="s">
        <v>37</v>
      </c>
      <c r="I73" s="29" t="s">
        <v>38</v>
      </c>
      <c r="J73" s="29" t="s">
        <v>39</v>
      </c>
      <c r="K73" s="29" t="s">
        <v>40</v>
      </c>
      <c r="L73" s="29" t="s">
        <v>47</v>
      </c>
      <c r="M73" s="32" t="s">
        <v>96</v>
      </c>
      <c r="N73" s="29">
        <v>16010</v>
      </c>
      <c r="O73" s="32" t="s">
        <v>820</v>
      </c>
      <c r="P73" s="33" t="s">
        <v>820</v>
      </c>
      <c r="Q73" s="32" t="s">
        <v>150</v>
      </c>
    </row>
    <row r="74" spans="1:17" ht="192" x14ac:dyDescent="0.2">
      <c r="B74" s="29" t="s">
        <v>66</v>
      </c>
      <c r="C74" s="32" t="s">
        <v>491</v>
      </c>
      <c r="D74" s="100">
        <v>50211.396478828807</v>
      </c>
      <c r="E74" s="100">
        <v>59421.770980862493</v>
      </c>
      <c r="F74" s="30" t="s">
        <v>36</v>
      </c>
      <c r="G74" s="30" t="s">
        <v>36</v>
      </c>
      <c r="H74" s="32" t="s">
        <v>37</v>
      </c>
      <c r="I74" s="29" t="s">
        <v>38</v>
      </c>
      <c r="J74" s="29" t="s">
        <v>39</v>
      </c>
      <c r="K74" s="29" t="s">
        <v>40</v>
      </c>
      <c r="L74" s="29" t="s">
        <v>41</v>
      </c>
      <c r="M74" s="32" t="s">
        <v>42</v>
      </c>
      <c r="N74" s="29">
        <v>23183</v>
      </c>
      <c r="O74" s="32" t="s">
        <v>820</v>
      </c>
      <c r="P74" s="33" t="s">
        <v>820</v>
      </c>
      <c r="Q74" s="32" t="s">
        <v>628</v>
      </c>
    </row>
    <row r="75" spans="1:17" ht="132" x14ac:dyDescent="0.2">
      <c r="B75" s="29" t="s">
        <v>66</v>
      </c>
      <c r="C75" s="32" t="s">
        <v>492</v>
      </c>
      <c r="D75" s="100">
        <v>16163.942702088723</v>
      </c>
      <c r="E75" s="100">
        <v>19128.926274661211</v>
      </c>
      <c r="F75" s="30" t="s">
        <v>36</v>
      </c>
      <c r="G75" s="30" t="s">
        <v>36</v>
      </c>
      <c r="H75" s="32" t="s">
        <v>37</v>
      </c>
      <c r="I75" s="29" t="s">
        <v>38</v>
      </c>
      <c r="J75" s="29" t="s">
        <v>39</v>
      </c>
      <c r="K75" s="29" t="s">
        <v>40</v>
      </c>
      <c r="L75" s="29" t="s">
        <v>47</v>
      </c>
      <c r="M75" s="32" t="s">
        <v>48</v>
      </c>
      <c r="N75" s="29">
        <v>31120</v>
      </c>
      <c r="O75" s="32" t="s">
        <v>820</v>
      </c>
      <c r="P75" s="33" t="s">
        <v>820</v>
      </c>
      <c r="Q75" s="32" t="s">
        <v>629</v>
      </c>
    </row>
    <row r="76" spans="1:17" ht="384" x14ac:dyDescent="0.2">
      <c r="B76" s="29" t="s">
        <v>66</v>
      </c>
      <c r="C76" s="32" t="s">
        <v>460</v>
      </c>
      <c r="D76" s="100">
        <v>38200</v>
      </c>
      <c r="E76" s="100">
        <v>45207.100591715978</v>
      </c>
      <c r="F76" s="30" t="s">
        <v>36</v>
      </c>
      <c r="G76" s="30" t="s">
        <v>36</v>
      </c>
      <c r="H76" s="32" t="s">
        <v>37</v>
      </c>
      <c r="I76" s="29" t="s">
        <v>38</v>
      </c>
      <c r="J76" s="29" t="s">
        <v>39</v>
      </c>
      <c r="K76" s="29" t="s">
        <v>40</v>
      </c>
      <c r="L76" s="29" t="s">
        <v>47</v>
      </c>
      <c r="M76" s="32" t="s">
        <v>45</v>
      </c>
      <c r="N76" s="29">
        <v>41082</v>
      </c>
      <c r="O76" s="32" t="s">
        <v>820</v>
      </c>
      <c r="P76" s="33" t="s">
        <v>820</v>
      </c>
      <c r="Q76" s="32" t="s">
        <v>599</v>
      </c>
    </row>
    <row r="77" spans="1:17" ht="84" x14ac:dyDescent="0.2">
      <c r="B77" s="29" t="s">
        <v>35</v>
      </c>
      <c r="C77" s="32" t="s">
        <v>493</v>
      </c>
      <c r="D77" s="100">
        <v>937500</v>
      </c>
      <c r="E77" s="100">
        <v>1109467.4556213019</v>
      </c>
      <c r="F77" s="30" t="s">
        <v>36</v>
      </c>
      <c r="G77" s="30" t="s">
        <v>36</v>
      </c>
      <c r="H77" s="32" t="s">
        <v>37</v>
      </c>
      <c r="I77" s="29" t="s">
        <v>38</v>
      </c>
      <c r="J77" s="29" t="s">
        <v>39</v>
      </c>
      <c r="K77" s="29" t="s">
        <v>40</v>
      </c>
      <c r="L77" s="29" t="s">
        <v>41</v>
      </c>
      <c r="M77" s="32" t="s">
        <v>42</v>
      </c>
      <c r="N77" s="29">
        <v>23181</v>
      </c>
      <c r="O77" s="32" t="s">
        <v>820</v>
      </c>
      <c r="P77" s="33" t="s">
        <v>820</v>
      </c>
      <c r="Q77" s="32" t="s">
        <v>630</v>
      </c>
    </row>
    <row r="78" spans="1:17" ht="180" x14ac:dyDescent="0.2">
      <c r="B78" s="29" t="s">
        <v>35</v>
      </c>
      <c r="C78" s="32" t="s">
        <v>494</v>
      </c>
      <c r="D78" s="100">
        <v>200000</v>
      </c>
      <c r="E78" s="100">
        <v>236686.39053254438</v>
      </c>
      <c r="F78" s="30" t="s">
        <v>36</v>
      </c>
      <c r="G78" s="30" t="s">
        <v>36</v>
      </c>
      <c r="H78" s="32" t="s">
        <v>37</v>
      </c>
      <c r="I78" s="29" t="s">
        <v>38</v>
      </c>
      <c r="J78" s="29" t="s">
        <v>39</v>
      </c>
      <c r="K78" s="29" t="s">
        <v>40</v>
      </c>
      <c r="L78" s="29" t="s">
        <v>41</v>
      </c>
      <c r="M78" s="32" t="s">
        <v>42</v>
      </c>
      <c r="N78" s="29">
        <v>23181</v>
      </c>
      <c r="O78" s="32" t="s">
        <v>820</v>
      </c>
      <c r="P78" s="33" t="s">
        <v>820</v>
      </c>
      <c r="Q78" s="32" t="s">
        <v>631</v>
      </c>
    </row>
    <row r="79" spans="1:17" ht="192" x14ac:dyDescent="0.2">
      <c r="B79" s="29" t="s">
        <v>35</v>
      </c>
      <c r="C79" s="32" t="s">
        <v>462</v>
      </c>
      <c r="D79" s="100">
        <v>206037.61499999999</v>
      </c>
      <c r="E79" s="100">
        <v>243831.49704142011</v>
      </c>
      <c r="F79" s="30" t="s">
        <v>36</v>
      </c>
      <c r="G79" s="30" t="s">
        <v>36</v>
      </c>
      <c r="H79" s="32" t="s">
        <v>37</v>
      </c>
      <c r="I79" s="29" t="s">
        <v>38</v>
      </c>
      <c r="J79" s="29" t="s">
        <v>39</v>
      </c>
      <c r="K79" s="29" t="s">
        <v>40</v>
      </c>
      <c r="L79" s="29" t="s">
        <v>47</v>
      </c>
      <c r="M79" s="32" t="s">
        <v>48</v>
      </c>
      <c r="N79" s="29">
        <v>31120</v>
      </c>
      <c r="O79" s="32" t="s">
        <v>820</v>
      </c>
      <c r="P79" s="33" t="s">
        <v>820</v>
      </c>
      <c r="Q79" s="32" t="s">
        <v>601</v>
      </c>
    </row>
    <row r="80" spans="1:17" ht="36" x14ac:dyDescent="0.2">
      <c r="B80" s="29" t="s">
        <v>35</v>
      </c>
      <c r="C80" s="32" t="s">
        <v>160</v>
      </c>
      <c r="D80" s="100">
        <v>5190</v>
      </c>
      <c r="E80" s="100">
        <v>6142.0118343195272</v>
      </c>
      <c r="F80" s="30" t="s">
        <v>36</v>
      </c>
      <c r="G80" s="30" t="s">
        <v>36</v>
      </c>
      <c r="H80" s="32" t="s">
        <v>37</v>
      </c>
      <c r="I80" s="29" t="s">
        <v>38</v>
      </c>
      <c r="J80" s="29" t="s">
        <v>39</v>
      </c>
      <c r="K80" s="29" t="s">
        <v>40</v>
      </c>
      <c r="L80" s="29" t="s">
        <v>41</v>
      </c>
      <c r="M80" s="32" t="s">
        <v>42</v>
      </c>
      <c r="N80" s="29">
        <v>23231</v>
      </c>
      <c r="O80" s="32" t="s">
        <v>820</v>
      </c>
      <c r="P80" s="33" t="s">
        <v>820</v>
      </c>
      <c r="Q80" s="32" t="s">
        <v>160</v>
      </c>
    </row>
    <row r="81" spans="2:17" ht="24" x14ac:dyDescent="0.2">
      <c r="B81" s="29" t="s">
        <v>35</v>
      </c>
      <c r="C81" s="32" t="s">
        <v>495</v>
      </c>
      <c r="D81" s="100">
        <v>4800</v>
      </c>
      <c r="E81" s="100">
        <v>5680.4733727810653</v>
      </c>
      <c r="F81" s="30" t="s">
        <v>36</v>
      </c>
      <c r="G81" s="30" t="s">
        <v>36</v>
      </c>
      <c r="H81" s="32" t="s">
        <v>37</v>
      </c>
      <c r="I81" s="29" t="s">
        <v>38</v>
      </c>
      <c r="J81" s="29" t="s">
        <v>39</v>
      </c>
      <c r="K81" s="29" t="s">
        <v>40</v>
      </c>
      <c r="L81" s="29" t="s">
        <v>434</v>
      </c>
      <c r="M81" s="32" t="s">
        <v>50</v>
      </c>
      <c r="N81" s="29">
        <v>14030</v>
      </c>
      <c r="O81" s="32" t="s">
        <v>820</v>
      </c>
      <c r="P81" s="33" t="s">
        <v>820</v>
      </c>
      <c r="Q81" s="32" t="s">
        <v>168</v>
      </c>
    </row>
    <row r="82" spans="2:17" ht="409.5" x14ac:dyDescent="0.2">
      <c r="B82" s="29" t="s">
        <v>35</v>
      </c>
      <c r="C82" s="32" t="s">
        <v>454</v>
      </c>
      <c r="D82" s="100">
        <v>25000</v>
      </c>
      <c r="E82" s="100">
        <v>29585.798816568047</v>
      </c>
      <c r="F82" s="30" t="s">
        <v>36</v>
      </c>
      <c r="G82" s="30" t="s">
        <v>36</v>
      </c>
      <c r="H82" s="32" t="s">
        <v>37</v>
      </c>
      <c r="I82" s="29" t="s">
        <v>38</v>
      </c>
      <c r="J82" s="29" t="s">
        <v>39</v>
      </c>
      <c r="K82" s="29" t="s">
        <v>40</v>
      </c>
      <c r="L82" s="29" t="s">
        <v>434</v>
      </c>
      <c r="M82" s="32" t="s">
        <v>45</v>
      </c>
      <c r="N82" s="29">
        <v>41082</v>
      </c>
      <c r="O82" s="32" t="s">
        <v>820</v>
      </c>
      <c r="P82" s="33" t="s">
        <v>820</v>
      </c>
      <c r="Q82" s="32" t="s">
        <v>593</v>
      </c>
    </row>
    <row r="83" spans="2:17" ht="372" x14ac:dyDescent="0.2">
      <c r="B83" s="29" t="s">
        <v>35</v>
      </c>
      <c r="C83" s="32" t="s">
        <v>496</v>
      </c>
      <c r="D83" s="100">
        <v>5000</v>
      </c>
      <c r="E83" s="100">
        <v>5917.1597633136098</v>
      </c>
      <c r="F83" s="30" t="s">
        <v>36</v>
      </c>
      <c r="G83" s="30" t="s">
        <v>36</v>
      </c>
      <c r="H83" s="32" t="s">
        <v>37</v>
      </c>
      <c r="I83" s="29" t="s">
        <v>38</v>
      </c>
      <c r="J83" s="29" t="s">
        <v>39</v>
      </c>
      <c r="K83" s="29" t="s">
        <v>40</v>
      </c>
      <c r="L83" s="29" t="s">
        <v>47</v>
      </c>
      <c r="M83" s="32" t="s">
        <v>50</v>
      </c>
      <c r="N83" s="29">
        <v>14010</v>
      </c>
      <c r="O83" s="32" t="s">
        <v>820</v>
      </c>
      <c r="P83" s="33" t="s">
        <v>820</v>
      </c>
      <c r="Q83" s="32" t="s">
        <v>632</v>
      </c>
    </row>
    <row r="84" spans="2:17" ht="372" x14ac:dyDescent="0.2">
      <c r="B84" s="29" t="s">
        <v>35</v>
      </c>
      <c r="C84" s="32" t="s">
        <v>496</v>
      </c>
      <c r="D84" s="100">
        <v>5000</v>
      </c>
      <c r="E84" s="100">
        <v>5917.1597633136098</v>
      </c>
      <c r="F84" s="30" t="s">
        <v>36</v>
      </c>
      <c r="G84" s="30" t="s">
        <v>36</v>
      </c>
      <c r="H84" s="32" t="s">
        <v>37</v>
      </c>
      <c r="I84" s="29" t="s">
        <v>38</v>
      </c>
      <c r="J84" s="29" t="s">
        <v>39</v>
      </c>
      <c r="K84" s="29" t="s">
        <v>40</v>
      </c>
      <c r="L84" s="29" t="s">
        <v>47</v>
      </c>
      <c r="M84" s="32" t="s">
        <v>50</v>
      </c>
      <c r="N84" s="29">
        <v>14010</v>
      </c>
      <c r="O84" s="32" t="s">
        <v>820</v>
      </c>
      <c r="P84" s="33" t="s">
        <v>820</v>
      </c>
      <c r="Q84" s="32" t="s">
        <v>632</v>
      </c>
    </row>
    <row r="85" spans="2:17" ht="48" x14ac:dyDescent="0.2">
      <c r="B85" s="29" t="s">
        <v>71</v>
      </c>
      <c r="C85" s="32" t="s">
        <v>497</v>
      </c>
      <c r="D85" s="100">
        <v>8500000</v>
      </c>
      <c r="E85" s="100">
        <v>10059171.597633136</v>
      </c>
      <c r="F85" s="30" t="s">
        <v>36</v>
      </c>
      <c r="G85" s="30" t="s">
        <v>36</v>
      </c>
      <c r="H85" s="32" t="s">
        <v>37</v>
      </c>
      <c r="I85" s="29" t="s">
        <v>38</v>
      </c>
      <c r="J85" s="29" t="s">
        <v>39</v>
      </c>
      <c r="K85" s="29" t="s">
        <v>57</v>
      </c>
      <c r="L85" s="29" t="s">
        <v>41</v>
      </c>
      <c r="M85" s="32" t="s">
        <v>42</v>
      </c>
      <c r="N85" s="29">
        <v>23210</v>
      </c>
      <c r="O85" s="32" t="s">
        <v>820</v>
      </c>
      <c r="P85" s="33" t="s">
        <v>820</v>
      </c>
      <c r="Q85" s="32" t="s">
        <v>161</v>
      </c>
    </row>
    <row r="86" spans="2:17" ht="48" x14ac:dyDescent="0.2">
      <c r="B86" s="29" t="s">
        <v>71</v>
      </c>
      <c r="C86" s="32" t="s">
        <v>370</v>
      </c>
      <c r="D86" s="100">
        <v>700000</v>
      </c>
      <c r="E86" s="100">
        <v>828402.36686390534</v>
      </c>
      <c r="F86" s="30" t="s">
        <v>36</v>
      </c>
      <c r="G86" s="30" t="s">
        <v>36</v>
      </c>
      <c r="H86" s="32" t="s">
        <v>37</v>
      </c>
      <c r="I86" s="29" t="s">
        <v>38</v>
      </c>
      <c r="J86" s="29" t="s">
        <v>39</v>
      </c>
      <c r="K86" s="29" t="s">
        <v>40</v>
      </c>
      <c r="L86" s="29" t="s">
        <v>47</v>
      </c>
      <c r="M86" s="32" t="s">
        <v>50</v>
      </c>
      <c r="N86" s="29">
        <v>14010</v>
      </c>
      <c r="O86" s="32" t="s">
        <v>820</v>
      </c>
      <c r="P86" s="33" t="s">
        <v>820</v>
      </c>
      <c r="Q86" s="32" t="s">
        <v>109</v>
      </c>
    </row>
    <row r="87" spans="2:17" ht="409.5" x14ac:dyDescent="0.2">
      <c r="B87" s="29" t="s">
        <v>71</v>
      </c>
      <c r="C87" s="32" t="s">
        <v>498</v>
      </c>
      <c r="D87" s="100">
        <v>50000</v>
      </c>
      <c r="E87" s="100">
        <v>59171.597633136094</v>
      </c>
      <c r="F87" s="30" t="s">
        <v>36</v>
      </c>
      <c r="G87" s="30" t="s">
        <v>36</v>
      </c>
      <c r="H87" s="32" t="s">
        <v>37</v>
      </c>
      <c r="I87" s="29" t="s">
        <v>38</v>
      </c>
      <c r="J87" s="29" t="s">
        <v>39</v>
      </c>
      <c r="K87" s="29" t="s">
        <v>40</v>
      </c>
      <c r="L87" s="29" t="s">
        <v>434</v>
      </c>
      <c r="M87" s="32" t="s">
        <v>45</v>
      </c>
      <c r="N87" s="29">
        <v>41082</v>
      </c>
      <c r="O87" s="32" t="s">
        <v>820</v>
      </c>
      <c r="P87" s="33" t="s">
        <v>820</v>
      </c>
      <c r="Q87" s="32" t="s">
        <v>633</v>
      </c>
    </row>
    <row r="88" spans="2:17" ht="409.5" x14ac:dyDescent="0.2">
      <c r="B88" s="29" t="s">
        <v>71</v>
      </c>
      <c r="C88" s="32" t="s">
        <v>454</v>
      </c>
      <c r="D88" s="100">
        <v>25000</v>
      </c>
      <c r="E88" s="100">
        <v>29585.798816568047</v>
      </c>
      <c r="F88" s="30" t="s">
        <v>36</v>
      </c>
      <c r="G88" s="30" t="s">
        <v>36</v>
      </c>
      <c r="H88" s="32" t="s">
        <v>37</v>
      </c>
      <c r="I88" s="29" t="s">
        <v>38</v>
      </c>
      <c r="J88" s="29" t="s">
        <v>39</v>
      </c>
      <c r="K88" s="29" t="s">
        <v>40</v>
      </c>
      <c r="L88" s="29" t="s">
        <v>434</v>
      </c>
      <c r="M88" s="32" t="s">
        <v>45</v>
      </c>
      <c r="N88" s="29">
        <v>41082</v>
      </c>
      <c r="O88" s="32" t="s">
        <v>820</v>
      </c>
      <c r="P88" s="33" t="s">
        <v>820</v>
      </c>
      <c r="Q88" s="32" t="s">
        <v>593</v>
      </c>
    </row>
    <row r="89" spans="2:17" ht="372" x14ac:dyDescent="0.2">
      <c r="B89" s="29" t="s">
        <v>71</v>
      </c>
      <c r="C89" s="32" t="s">
        <v>499</v>
      </c>
      <c r="D89" s="100">
        <v>19970</v>
      </c>
      <c r="E89" s="100">
        <v>23633.136094674555</v>
      </c>
      <c r="F89" s="30" t="s">
        <v>36</v>
      </c>
      <c r="G89" s="30" t="s">
        <v>36</v>
      </c>
      <c r="H89" s="32" t="s">
        <v>37</v>
      </c>
      <c r="I89" s="29" t="s">
        <v>38</v>
      </c>
      <c r="J89" s="29" t="s">
        <v>39</v>
      </c>
      <c r="K89" s="29" t="s">
        <v>40</v>
      </c>
      <c r="L89" s="29" t="s">
        <v>47</v>
      </c>
      <c r="M89" s="32" t="s">
        <v>45</v>
      </c>
      <c r="N89" s="29">
        <v>43071</v>
      </c>
      <c r="O89" s="32" t="s">
        <v>820</v>
      </c>
      <c r="P89" s="33" t="s">
        <v>820</v>
      </c>
      <c r="Q89" s="32" t="s">
        <v>634</v>
      </c>
    </row>
    <row r="90" spans="2:17" ht="96" x14ac:dyDescent="0.2">
      <c r="B90" s="29" t="s">
        <v>134</v>
      </c>
      <c r="C90" s="32" t="s">
        <v>500</v>
      </c>
      <c r="D90" s="100">
        <v>67803.526507602335</v>
      </c>
      <c r="E90" s="100">
        <v>80240.859772310461</v>
      </c>
      <c r="F90" s="30" t="s">
        <v>36</v>
      </c>
      <c r="G90" s="30" t="s">
        <v>36</v>
      </c>
      <c r="H90" s="32" t="s">
        <v>37</v>
      </c>
      <c r="I90" s="29" t="s">
        <v>38</v>
      </c>
      <c r="J90" s="29" t="s">
        <v>39</v>
      </c>
      <c r="K90" s="29" t="s">
        <v>40</v>
      </c>
      <c r="L90" s="29" t="s">
        <v>47</v>
      </c>
      <c r="M90" s="32" t="s">
        <v>48</v>
      </c>
      <c r="N90" s="29">
        <v>31120</v>
      </c>
      <c r="O90" s="32" t="s">
        <v>820</v>
      </c>
      <c r="P90" s="33" t="s">
        <v>820</v>
      </c>
      <c r="Q90" s="32" t="s">
        <v>635</v>
      </c>
    </row>
    <row r="91" spans="2:17" ht="96" x14ac:dyDescent="0.2">
      <c r="B91" s="29" t="s">
        <v>134</v>
      </c>
      <c r="C91" s="32" t="s">
        <v>501</v>
      </c>
      <c r="D91" s="100">
        <v>60671.221038596479</v>
      </c>
      <c r="E91" s="100">
        <v>71800.261584137843</v>
      </c>
      <c r="F91" s="30" t="s">
        <v>36</v>
      </c>
      <c r="G91" s="30" t="s">
        <v>36</v>
      </c>
      <c r="H91" s="32" t="s">
        <v>37</v>
      </c>
      <c r="I91" s="29" t="s">
        <v>38</v>
      </c>
      <c r="J91" s="29" t="s">
        <v>39</v>
      </c>
      <c r="K91" s="29" t="s">
        <v>40</v>
      </c>
      <c r="L91" s="29" t="s">
        <v>47</v>
      </c>
      <c r="M91" s="32" t="s">
        <v>48</v>
      </c>
      <c r="N91" s="29">
        <v>31120</v>
      </c>
      <c r="O91" s="32" t="s">
        <v>820</v>
      </c>
      <c r="P91" s="33" t="s">
        <v>820</v>
      </c>
      <c r="Q91" s="32" t="s">
        <v>636</v>
      </c>
    </row>
    <row r="92" spans="2:17" ht="84" x14ac:dyDescent="0.2">
      <c r="B92" s="29" t="s">
        <v>134</v>
      </c>
      <c r="C92" s="32" t="s">
        <v>502</v>
      </c>
      <c r="D92" s="100">
        <v>46406.610100584803</v>
      </c>
      <c r="E92" s="100">
        <v>54919.065207792672</v>
      </c>
      <c r="F92" s="30" t="s">
        <v>36</v>
      </c>
      <c r="G92" s="30" t="s">
        <v>36</v>
      </c>
      <c r="H92" s="32" t="s">
        <v>37</v>
      </c>
      <c r="I92" s="29" t="s">
        <v>38</v>
      </c>
      <c r="J92" s="29" t="s">
        <v>39</v>
      </c>
      <c r="K92" s="29" t="s">
        <v>40</v>
      </c>
      <c r="L92" s="29" t="s">
        <v>47</v>
      </c>
      <c r="M92" s="32" t="s">
        <v>48</v>
      </c>
      <c r="N92" s="29">
        <v>31120</v>
      </c>
      <c r="O92" s="32" t="s">
        <v>820</v>
      </c>
      <c r="P92" s="33" t="s">
        <v>820</v>
      </c>
      <c r="Q92" s="32" t="s">
        <v>637</v>
      </c>
    </row>
    <row r="93" spans="2:17" ht="108" x14ac:dyDescent="0.2">
      <c r="B93" s="29" t="s">
        <v>134</v>
      </c>
      <c r="C93" s="32" t="s">
        <v>503</v>
      </c>
      <c r="D93" s="100">
        <v>39274.306195321631</v>
      </c>
      <c r="E93" s="100">
        <v>46478.468870203113</v>
      </c>
      <c r="F93" s="30" t="s">
        <v>36</v>
      </c>
      <c r="G93" s="30" t="s">
        <v>36</v>
      </c>
      <c r="H93" s="32" t="s">
        <v>37</v>
      </c>
      <c r="I93" s="29" t="s">
        <v>38</v>
      </c>
      <c r="J93" s="29" t="s">
        <v>39</v>
      </c>
      <c r="K93" s="29" t="s">
        <v>40</v>
      </c>
      <c r="L93" s="29" t="s">
        <v>47</v>
      </c>
      <c r="M93" s="32" t="s">
        <v>48</v>
      </c>
      <c r="N93" s="29">
        <v>31120</v>
      </c>
      <c r="O93" s="32" t="s">
        <v>820</v>
      </c>
      <c r="P93" s="33" t="s">
        <v>820</v>
      </c>
      <c r="Q93" s="32" t="s">
        <v>638</v>
      </c>
    </row>
    <row r="94" spans="2:17" ht="96" x14ac:dyDescent="0.2">
      <c r="B94" s="29" t="s">
        <v>86</v>
      </c>
      <c r="C94" s="32" t="s">
        <v>504</v>
      </c>
      <c r="D94" s="100">
        <v>85680.917859649126</v>
      </c>
      <c r="E94" s="100">
        <v>101397.53592857884</v>
      </c>
      <c r="F94" s="30" t="s">
        <v>36</v>
      </c>
      <c r="G94" s="30" t="s">
        <v>36</v>
      </c>
      <c r="H94" s="32" t="s">
        <v>37</v>
      </c>
      <c r="I94" s="29" t="s">
        <v>38</v>
      </c>
      <c r="J94" s="29" t="s">
        <v>39</v>
      </c>
      <c r="K94" s="29" t="s">
        <v>40</v>
      </c>
      <c r="L94" s="29" t="s">
        <v>47</v>
      </c>
      <c r="M94" s="32" t="s">
        <v>48</v>
      </c>
      <c r="N94" s="29">
        <v>31120</v>
      </c>
      <c r="O94" s="32" t="s">
        <v>820</v>
      </c>
      <c r="P94" s="33" t="s">
        <v>820</v>
      </c>
      <c r="Q94" s="32" t="s">
        <v>639</v>
      </c>
    </row>
    <row r="95" spans="2:17" ht="96" x14ac:dyDescent="0.2">
      <c r="B95" s="29" t="s">
        <v>86</v>
      </c>
      <c r="C95" s="32" t="s">
        <v>505</v>
      </c>
      <c r="D95" s="100">
        <v>46406.610100584803</v>
      </c>
      <c r="E95" s="100">
        <v>54919.065207792672</v>
      </c>
      <c r="F95" s="30" t="s">
        <v>36</v>
      </c>
      <c r="G95" s="30" t="s">
        <v>36</v>
      </c>
      <c r="H95" s="32" t="s">
        <v>37</v>
      </c>
      <c r="I95" s="29" t="s">
        <v>38</v>
      </c>
      <c r="J95" s="29" t="s">
        <v>39</v>
      </c>
      <c r="K95" s="29" t="s">
        <v>40</v>
      </c>
      <c r="L95" s="29" t="s">
        <v>47</v>
      </c>
      <c r="M95" s="32" t="s">
        <v>48</v>
      </c>
      <c r="N95" s="29">
        <v>31120</v>
      </c>
      <c r="O95" s="32" t="s">
        <v>820</v>
      </c>
      <c r="P95" s="33" t="s">
        <v>820</v>
      </c>
      <c r="Q95" s="32" t="s">
        <v>640</v>
      </c>
    </row>
    <row r="96" spans="2:17" ht="96" x14ac:dyDescent="0.2">
      <c r="B96" s="29" t="s">
        <v>86</v>
      </c>
      <c r="C96" s="32" t="s">
        <v>506</v>
      </c>
      <c r="D96" s="100">
        <v>38085.583404678357</v>
      </c>
      <c r="E96" s="100">
        <v>45071.696336897468</v>
      </c>
      <c r="F96" s="30" t="s">
        <v>36</v>
      </c>
      <c r="G96" s="30" t="s">
        <v>36</v>
      </c>
      <c r="H96" s="32" t="s">
        <v>37</v>
      </c>
      <c r="I96" s="29" t="s">
        <v>38</v>
      </c>
      <c r="J96" s="29" t="s">
        <v>39</v>
      </c>
      <c r="K96" s="29" t="s">
        <v>40</v>
      </c>
      <c r="L96" s="29" t="s">
        <v>47</v>
      </c>
      <c r="M96" s="32" t="s">
        <v>48</v>
      </c>
      <c r="N96" s="29">
        <v>31120</v>
      </c>
      <c r="O96" s="32" t="s">
        <v>820</v>
      </c>
      <c r="P96" s="33" t="s">
        <v>820</v>
      </c>
      <c r="Q96" s="32" t="s">
        <v>641</v>
      </c>
    </row>
    <row r="97" spans="2:17" ht="24" x14ac:dyDescent="0.2">
      <c r="B97" s="29" t="s">
        <v>86</v>
      </c>
      <c r="C97" s="32" t="s">
        <v>155</v>
      </c>
      <c r="D97" s="100">
        <v>48000</v>
      </c>
      <c r="E97" s="100">
        <v>56804.73372781065</v>
      </c>
      <c r="F97" s="30" t="s">
        <v>36</v>
      </c>
      <c r="G97" s="30" t="s">
        <v>36</v>
      </c>
      <c r="H97" s="32" t="s">
        <v>37</v>
      </c>
      <c r="I97" s="29" t="s">
        <v>38</v>
      </c>
      <c r="J97" s="29" t="s">
        <v>39</v>
      </c>
      <c r="K97" s="29" t="s">
        <v>40</v>
      </c>
      <c r="L97" s="29" t="s">
        <v>41</v>
      </c>
      <c r="M97" s="32" t="s">
        <v>63</v>
      </c>
      <c r="N97" s="29">
        <v>32174</v>
      </c>
      <c r="O97" s="32" t="s">
        <v>820</v>
      </c>
      <c r="P97" s="33" t="s">
        <v>820</v>
      </c>
      <c r="Q97" s="32" t="s">
        <v>155</v>
      </c>
    </row>
    <row r="98" spans="2:17" ht="108" x14ac:dyDescent="0.2">
      <c r="B98" s="29" t="s">
        <v>86</v>
      </c>
      <c r="C98" s="32" t="s">
        <v>507</v>
      </c>
      <c r="D98" s="100">
        <v>12449.675017353442</v>
      </c>
      <c r="E98" s="100">
        <v>14733.34321580289</v>
      </c>
      <c r="F98" s="30" t="s">
        <v>36</v>
      </c>
      <c r="G98" s="30" t="s">
        <v>36</v>
      </c>
      <c r="H98" s="32" t="s">
        <v>37</v>
      </c>
      <c r="I98" s="29" t="s">
        <v>38</v>
      </c>
      <c r="J98" s="29" t="s">
        <v>39</v>
      </c>
      <c r="K98" s="29" t="s">
        <v>40</v>
      </c>
      <c r="L98" s="29" t="s">
        <v>47</v>
      </c>
      <c r="M98" s="32" t="s">
        <v>48</v>
      </c>
      <c r="N98" s="29">
        <v>31120</v>
      </c>
      <c r="O98" s="32" t="s">
        <v>820</v>
      </c>
      <c r="P98" s="33" t="s">
        <v>820</v>
      </c>
      <c r="Q98" s="32" t="s">
        <v>642</v>
      </c>
    </row>
    <row r="99" spans="2:17" ht="60" x14ac:dyDescent="0.2">
      <c r="B99" s="29" t="s">
        <v>103</v>
      </c>
      <c r="C99" s="32" t="s">
        <v>508</v>
      </c>
      <c r="D99" s="100">
        <v>89247.06746666666</v>
      </c>
      <c r="E99" s="100">
        <v>105617.831321499</v>
      </c>
      <c r="F99" s="30" t="s">
        <v>36</v>
      </c>
      <c r="G99" s="30" t="s">
        <v>36</v>
      </c>
      <c r="H99" s="32" t="s">
        <v>37</v>
      </c>
      <c r="I99" s="29" t="s">
        <v>38</v>
      </c>
      <c r="J99" s="29" t="s">
        <v>39</v>
      </c>
      <c r="K99" s="29" t="s">
        <v>40</v>
      </c>
      <c r="L99" s="29" t="s">
        <v>47</v>
      </c>
      <c r="M99" s="32" t="s">
        <v>48</v>
      </c>
      <c r="N99" s="29">
        <v>31194</v>
      </c>
      <c r="O99" s="32" t="s">
        <v>820</v>
      </c>
      <c r="P99" s="33" t="s">
        <v>820</v>
      </c>
      <c r="Q99" s="32" t="s">
        <v>643</v>
      </c>
    </row>
    <row r="100" spans="2:17" ht="36" x14ac:dyDescent="0.2">
      <c r="B100" s="29" t="s">
        <v>103</v>
      </c>
      <c r="C100" s="32" t="s">
        <v>137</v>
      </c>
      <c r="D100" s="100">
        <v>19320</v>
      </c>
      <c r="E100" s="100">
        <v>22863.905325443789</v>
      </c>
      <c r="F100" s="30" t="s">
        <v>36</v>
      </c>
      <c r="G100" s="30" t="s">
        <v>36</v>
      </c>
      <c r="H100" s="32" t="s">
        <v>37</v>
      </c>
      <c r="I100" s="29" t="s">
        <v>38</v>
      </c>
      <c r="J100" s="29" t="s">
        <v>39</v>
      </c>
      <c r="K100" s="29" t="s">
        <v>40</v>
      </c>
      <c r="L100" s="29" t="s">
        <v>41</v>
      </c>
      <c r="M100" s="32" t="s">
        <v>42</v>
      </c>
      <c r="N100" s="29">
        <v>23181</v>
      </c>
      <c r="O100" s="32" t="s">
        <v>820</v>
      </c>
      <c r="P100" s="33" t="s">
        <v>820</v>
      </c>
      <c r="Q100" s="32" t="s">
        <v>137</v>
      </c>
    </row>
    <row r="101" spans="2:17" ht="36" x14ac:dyDescent="0.2">
      <c r="B101" s="29" t="s">
        <v>103</v>
      </c>
      <c r="C101" s="32" t="s">
        <v>129</v>
      </c>
      <c r="D101" s="100">
        <v>3000</v>
      </c>
      <c r="E101" s="100">
        <v>3550.2958579881656</v>
      </c>
      <c r="F101" s="30" t="s">
        <v>36</v>
      </c>
      <c r="G101" s="30" t="s">
        <v>36</v>
      </c>
      <c r="H101" s="32" t="s">
        <v>37</v>
      </c>
      <c r="I101" s="29" t="s">
        <v>38</v>
      </c>
      <c r="J101" s="29" t="s">
        <v>39</v>
      </c>
      <c r="K101" s="29" t="s">
        <v>40</v>
      </c>
      <c r="L101" s="29" t="s">
        <v>41</v>
      </c>
      <c r="M101" s="32" t="s">
        <v>50</v>
      </c>
      <c r="N101" s="29">
        <v>14031</v>
      </c>
      <c r="O101" s="32" t="s">
        <v>820</v>
      </c>
      <c r="P101" s="33" t="s">
        <v>820</v>
      </c>
      <c r="Q101" s="32" t="s">
        <v>129</v>
      </c>
    </row>
    <row r="102" spans="2:17" ht="60" x14ac:dyDescent="0.2">
      <c r="B102" s="29" t="s">
        <v>103</v>
      </c>
      <c r="C102" s="32" t="s">
        <v>509</v>
      </c>
      <c r="D102" s="100">
        <v>25105.698239414403</v>
      </c>
      <c r="E102" s="100">
        <v>29710.885490431247</v>
      </c>
      <c r="F102" s="30" t="s">
        <v>36</v>
      </c>
      <c r="G102" s="30" t="s">
        <v>36</v>
      </c>
      <c r="H102" s="32" t="s">
        <v>37</v>
      </c>
      <c r="I102" s="29" t="s">
        <v>38</v>
      </c>
      <c r="J102" s="29" t="s">
        <v>39</v>
      </c>
      <c r="K102" s="29" t="s">
        <v>40</v>
      </c>
      <c r="L102" s="29" t="s">
        <v>47</v>
      </c>
      <c r="M102" s="32" t="s">
        <v>45</v>
      </c>
      <c r="N102" s="29">
        <v>43042</v>
      </c>
      <c r="O102" s="32" t="s">
        <v>820</v>
      </c>
      <c r="P102" s="33" t="s">
        <v>820</v>
      </c>
      <c r="Q102" s="32" t="s">
        <v>170</v>
      </c>
    </row>
    <row r="103" spans="2:17" ht="72" x14ac:dyDescent="0.2">
      <c r="B103" s="29" t="s">
        <v>103</v>
      </c>
      <c r="C103" s="32" t="s">
        <v>510</v>
      </c>
      <c r="D103" s="100">
        <v>21597.778759386638</v>
      </c>
      <c r="E103" s="100">
        <v>25559.50149039839</v>
      </c>
      <c r="F103" s="30" t="s">
        <v>36</v>
      </c>
      <c r="G103" s="30" t="s">
        <v>36</v>
      </c>
      <c r="H103" s="32" t="s">
        <v>37</v>
      </c>
      <c r="I103" s="29" t="s">
        <v>38</v>
      </c>
      <c r="J103" s="29" t="s">
        <v>39</v>
      </c>
      <c r="K103" s="29" t="s">
        <v>40</v>
      </c>
      <c r="L103" s="29" t="s">
        <v>47</v>
      </c>
      <c r="M103" s="32" t="s">
        <v>48</v>
      </c>
      <c r="N103" s="29">
        <v>31120</v>
      </c>
      <c r="O103" s="32" t="s">
        <v>820</v>
      </c>
      <c r="P103" s="33" t="s">
        <v>820</v>
      </c>
      <c r="Q103" s="32" t="s">
        <v>644</v>
      </c>
    </row>
    <row r="104" spans="2:17" ht="84" x14ac:dyDescent="0.2">
      <c r="B104" s="29" t="s">
        <v>103</v>
      </c>
      <c r="C104" s="32" t="s">
        <v>511</v>
      </c>
      <c r="D104" s="100">
        <v>4264.5295639553224</v>
      </c>
      <c r="E104" s="100">
        <v>5046.7805490595529</v>
      </c>
      <c r="F104" s="30" t="s">
        <v>36</v>
      </c>
      <c r="G104" s="30" t="s">
        <v>36</v>
      </c>
      <c r="H104" s="32" t="s">
        <v>37</v>
      </c>
      <c r="I104" s="29" t="s">
        <v>38</v>
      </c>
      <c r="J104" s="29" t="s">
        <v>39</v>
      </c>
      <c r="K104" s="29" t="s">
        <v>40</v>
      </c>
      <c r="L104" s="29" t="s">
        <v>47</v>
      </c>
      <c r="M104" s="32" t="s">
        <v>48</v>
      </c>
      <c r="N104" s="29">
        <v>31166</v>
      </c>
      <c r="O104" s="32" t="s">
        <v>820</v>
      </c>
      <c r="P104" s="33" t="s">
        <v>820</v>
      </c>
      <c r="Q104" s="32" t="s">
        <v>645</v>
      </c>
    </row>
    <row r="105" spans="2:17" ht="60" x14ac:dyDescent="0.2">
      <c r="B105" s="29" t="s">
        <v>314</v>
      </c>
      <c r="C105" s="32" t="s">
        <v>512</v>
      </c>
      <c r="D105" s="100">
        <v>1740000</v>
      </c>
      <c r="E105" s="100">
        <v>2059171.5976331362</v>
      </c>
      <c r="F105" s="30" t="s">
        <v>36</v>
      </c>
      <c r="G105" s="30" t="s">
        <v>36</v>
      </c>
      <c r="H105" s="32" t="s">
        <v>37</v>
      </c>
      <c r="I105" s="29" t="s">
        <v>38</v>
      </c>
      <c r="J105" s="29" t="s">
        <v>39</v>
      </c>
      <c r="K105" s="29" t="s">
        <v>40</v>
      </c>
      <c r="L105" s="29" t="s">
        <v>434</v>
      </c>
      <c r="M105" s="32" t="s">
        <v>42</v>
      </c>
      <c r="N105" s="29">
        <v>23110</v>
      </c>
      <c r="O105" s="32" t="s">
        <v>820</v>
      </c>
      <c r="P105" s="33" t="s">
        <v>820</v>
      </c>
      <c r="Q105" s="32" t="s">
        <v>646</v>
      </c>
    </row>
    <row r="106" spans="2:17" ht="96" x14ac:dyDescent="0.2">
      <c r="B106" s="29" t="s">
        <v>75</v>
      </c>
      <c r="C106" s="32" t="s">
        <v>513</v>
      </c>
      <c r="D106" s="100">
        <v>50000</v>
      </c>
      <c r="E106" s="100">
        <v>59171.597633136094</v>
      </c>
      <c r="F106" s="30" t="s">
        <v>36</v>
      </c>
      <c r="G106" s="30" t="s">
        <v>36</v>
      </c>
      <c r="H106" s="32" t="s">
        <v>37</v>
      </c>
      <c r="I106" s="29" t="s">
        <v>38</v>
      </c>
      <c r="J106" s="29" t="s">
        <v>39</v>
      </c>
      <c r="K106" s="29" t="s">
        <v>40</v>
      </c>
      <c r="L106" s="29" t="s">
        <v>434</v>
      </c>
      <c r="M106" s="32" t="s">
        <v>59</v>
      </c>
      <c r="N106" s="29">
        <v>31220</v>
      </c>
      <c r="O106" s="32" t="s">
        <v>820</v>
      </c>
      <c r="P106" s="33" t="s">
        <v>820</v>
      </c>
      <c r="Q106" s="32" t="s">
        <v>647</v>
      </c>
    </row>
    <row r="107" spans="2:17" ht="24" x14ac:dyDescent="0.2">
      <c r="B107" s="29" t="s">
        <v>313</v>
      </c>
      <c r="C107" s="32" t="s">
        <v>162</v>
      </c>
      <c r="D107" s="100">
        <v>379500</v>
      </c>
      <c r="E107" s="100">
        <v>449112.42603550298</v>
      </c>
      <c r="F107" s="30" t="s">
        <v>36</v>
      </c>
      <c r="G107" s="30" t="s">
        <v>36</v>
      </c>
      <c r="H107" s="32" t="s">
        <v>37</v>
      </c>
      <c r="I107" s="29" t="s">
        <v>38</v>
      </c>
      <c r="J107" s="29" t="s">
        <v>39</v>
      </c>
      <c r="K107" s="29" t="s">
        <v>40</v>
      </c>
      <c r="L107" s="29" t="s">
        <v>47</v>
      </c>
      <c r="M107" s="32" t="s">
        <v>45</v>
      </c>
      <c r="N107" s="29">
        <v>41010</v>
      </c>
      <c r="O107" s="32" t="s">
        <v>820</v>
      </c>
      <c r="P107" s="33" t="s">
        <v>820</v>
      </c>
      <c r="Q107" s="32" t="s">
        <v>162</v>
      </c>
    </row>
    <row r="108" spans="2:17" ht="24" x14ac:dyDescent="0.2">
      <c r="B108" s="29" t="s">
        <v>313</v>
      </c>
      <c r="C108" s="32" t="s">
        <v>514</v>
      </c>
      <c r="D108" s="100">
        <v>18000</v>
      </c>
      <c r="E108" s="100">
        <v>21301.775147928995</v>
      </c>
      <c r="F108" s="30" t="s">
        <v>36</v>
      </c>
      <c r="G108" s="30" t="s">
        <v>36</v>
      </c>
      <c r="H108" s="32" t="s">
        <v>37</v>
      </c>
      <c r="I108" s="29" t="s">
        <v>38</v>
      </c>
      <c r="J108" s="29" t="s">
        <v>39</v>
      </c>
      <c r="K108" s="29" t="s">
        <v>40</v>
      </c>
      <c r="L108" s="29" t="s">
        <v>41</v>
      </c>
      <c r="M108" s="32" t="s">
        <v>42</v>
      </c>
      <c r="N108" s="29">
        <v>23230</v>
      </c>
      <c r="O108" s="32" t="s">
        <v>820</v>
      </c>
      <c r="P108" s="33" t="s">
        <v>820</v>
      </c>
      <c r="Q108" s="32" t="s">
        <v>169</v>
      </c>
    </row>
    <row r="109" spans="2:17" ht="96" x14ac:dyDescent="0.2">
      <c r="B109" s="29" t="s">
        <v>80</v>
      </c>
      <c r="C109" s="32" t="s">
        <v>515</v>
      </c>
      <c r="D109" s="100">
        <v>500000</v>
      </c>
      <c r="E109" s="100">
        <v>591715.97633136099</v>
      </c>
      <c r="F109" s="30" t="s">
        <v>36</v>
      </c>
      <c r="G109" s="30" t="s">
        <v>36</v>
      </c>
      <c r="H109" s="32" t="s">
        <v>37</v>
      </c>
      <c r="I109" s="29" t="s">
        <v>38</v>
      </c>
      <c r="J109" s="29" t="s">
        <v>39</v>
      </c>
      <c r="K109" s="29" t="s">
        <v>40</v>
      </c>
      <c r="L109" s="29" t="s">
        <v>434</v>
      </c>
      <c r="M109" s="32" t="s">
        <v>48</v>
      </c>
      <c r="N109" s="29">
        <v>31194</v>
      </c>
      <c r="O109" s="32" t="s">
        <v>820</v>
      </c>
      <c r="P109" s="33" t="s">
        <v>820</v>
      </c>
      <c r="Q109" s="32" t="s">
        <v>648</v>
      </c>
    </row>
    <row r="110" spans="2:17" ht="60" x14ac:dyDescent="0.2">
      <c r="B110" s="29" t="s">
        <v>80</v>
      </c>
      <c r="C110" s="32" t="s">
        <v>516</v>
      </c>
      <c r="D110" s="100">
        <v>14500</v>
      </c>
      <c r="E110" s="100">
        <v>17159.763313609466</v>
      </c>
      <c r="F110" s="30" t="s">
        <v>36</v>
      </c>
      <c r="G110" s="30" t="s">
        <v>36</v>
      </c>
      <c r="H110" s="32" t="s">
        <v>37</v>
      </c>
      <c r="I110" s="29" t="s">
        <v>38</v>
      </c>
      <c r="J110" s="29" t="s">
        <v>39</v>
      </c>
      <c r="K110" s="29" t="s">
        <v>40</v>
      </c>
      <c r="L110" s="29" t="s">
        <v>434</v>
      </c>
      <c r="M110" s="32" t="s">
        <v>98</v>
      </c>
      <c r="N110" s="29">
        <v>15160</v>
      </c>
      <c r="O110" s="32" t="s">
        <v>820</v>
      </c>
      <c r="P110" s="33" t="s">
        <v>820</v>
      </c>
      <c r="Q110" s="32" t="s">
        <v>102</v>
      </c>
    </row>
    <row r="111" spans="2:17" ht="144" x14ac:dyDescent="0.2">
      <c r="B111" s="29" t="s">
        <v>80</v>
      </c>
      <c r="C111" s="32" t="s">
        <v>517</v>
      </c>
      <c r="D111" s="100">
        <v>5300</v>
      </c>
      <c r="E111" s="100">
        <v>6272.1893491124265</v>
      </c>
      <c r="F111" s="30" t="s">
        <v>36</v>
      </c>
      <c r="G111" s="30" t="s">
        <v>36</v>
      </c>
      <c r="H111" s="32" t="s">
        <v>37</v>
      </c>
      <c r="I111" s="29" t="s">
        <v>38</v>
      </c>
      <c r="J111" s="29" t="s">
        <v>39</v>
      </c>
      <c r="K111" s="29" t="s">
        <v>40</v>
      </c>
      <c r="L111" s="29" t="s">
        <v>434</v>
      </c>
      <c r="M111" s="32" t="s">
        <v>98</v>
      </c>
      <c r="N111" s="29">
        <v>15160</v>
      </c>
      <c r="O111" s="32" t="s">
        <v>820</v>
      </c>
      <c r="P111" s="33" t="s">
        <v>820</v>
      </c>
      <c r="Q111" s="32" t="s">
        <v>649</v>
      </c>
    </row>
    <row r="112" spans="2:17" ht="60" x14ac:dyDescent="0.2">
      <c r="B112" s="29" t="s">
        <v>80</v>
      </c>
      <c r="C112" s="32" t="s">
        <v>518</v>
      </c>
      <c r="D112" s="100">
        <v>4500</v>
      </c>
      <c r="E112" s="100">
        <v>5325.4437869822486</v>
      </c>
      <c r="F112" s="30" t="s">
        <v>36</v>
      </c>
      <c r="G112" s="30" t="s">
        <v>36</v>
      </c>
      <c r="H112" s="32" t="s">
        <v>37</v>
      </c>
      <c r="I112" s="29" t="s">
        <v>38</v>
      </c>
      <c r="J112" s="29" t="s">
        <v>39</v>
      </c>
      <c r="K112" s="29" t="s">
        <v>40</v>
      </c>
      <c r="L112" s="29" t="s">
        <v>434</v>
      </c>
      <c r="M112" s="32" t="s">
        <v>98</v>
      </c>
      <c r="N112" s="29">
        <v>15160</v>
      </c>
      <c r="O112" s="32" t="s">
        <v>820</v>
      </c>
      <c r="P112" s="33" t="s">
        <v>820</v>
      </c>
      <c r="Q112" s="32" t="s">
        <v>163</v>
      </c>
    </row>
    <row r="113" spans="2:17" ht="24" x14ac:dyDescent="0.2">
      <c r="B113" s="29" t="s">
        <v>80</v>
      </c>
      <c r="C113" s="32" t="s">
        <v>377</v>
      </c>
      <c r="D113" s="100">
        <v>4483.88</v>
      </c>
      <c r="E113" s="100">
        <v>5306.3668639053258</v>
      </c>
      <c r="F113" s="30" t="s">
        <v>36</v>
      </c>
      <c r="G113" s="30" t="s">
        <v>36</v>
      </c>
      <c r="H113" s="32" t="s">
        <v>37</v>
      </c>
      <c r="I113" s="29" t="s">
        <v>38</v>
      </c>
      <c r="J113" s="29" t="s">
        <v>39</v>
      </c>
      <c r="K113" s="29" t="s">
        <v>40</v>
      </c>
      <c r="L113" s="29" t="s">
        <v>434</v>
      </c>
      <c r="M113" s="32" t="s">
        <v>45</v>
      </c>
      <c r="N113" s="29">
        <v>41020</v>
      </c>
      <c r="O113" s="32" t="s">
        <v>820</v>
      </c>
      <c r="P113" s="33" t="s">
        <v>820</v>
      </c>
      <c r="Q113" s="32" t="s">
        <v>81</v>
      </c>
    </row>
    <row r="114" spans="2:17" ht="48" x14ac:dyDescent="0.2">
      <c r="B114" s="29" t="s">
        <v>80</v>
      </c>
      <c r="C114" s="32" t="s">
        <v>519</v>
      </c>
      <c r="D114" s="100">
        <v>4150</v>
      </c>
      <c r="E114" s="100">
        <v>4911.2426035502958</v>
      </c>
      <c r="F114" s="30" t="s">
        <v>36</v>
      </c>
      <c r="G114" s="30" t="s">
        <v>36</v>
      </c>
      <c r="H114" s="32" t="s">
        <v>37</v>
      </c>
      <c r="I114" s="29" t="s">
        <v>38</v>
      </c>
      <c r="J114" s="29" t="s">
        <v>39</v>
      </c>
      <c r="K114" s="29" t="s">
        <v>40</v>
      </c>
      <c r="L114" s="29" t="s">
        <v>434</v>
      </c>
      <c r="M114" s="32" t="s">
        <v>45</v>
      </c>
      <c r="N114" s="29">
        <v>41020</v>
      </c>
      <c r="O114" s="32" t="s">
        <v>820</v>
      </c>
      <c r="P114" s="33" t="s">
        <v>820</v>
      </c>
      <c r="Q114" s="32" t="s">
        <v>650</v>
      </c>
    </row>
    <row r="115" spans="2:17" ht="24" x14ac:dyDescent="0.2">
      <c r="B115" s="29" t="s">
        <v>157</v>
      </c>
      <c r="C115" s="32" t="s">
        <v>158</v>
      </c>
      <c r="D115" s="100">
        <v>2735.46</v>
      </c>
      <c r="E115" s="100">
        <v>3237.2307692307695</v>
      </c>
      <c r="F115" s="30" t="s">
        <v>36</v>
      </c>
      <c r="G115" s="30" t="s">
        <v>36</v>
      </c>
      <c r="H115" s="32" t="s">
        <v>37</v>
      </c>
      <c r="I115" s="29" t="s">
        <v>38</v>
      </c>
      <c r="J115" s="29" t="s">
        <v>39</v>
      </c>
      <c r="K115" s="29" t="s">
        <v>40</v>
      </c>
      <c r="L115" s="29" t="s">
        <v>434</v>
      </c>
      <c r="M115" s="32" t="s">
        <v>45</v>
      </c>
      <c r="N115" s="29">
        <v>43010</v>
      </c>
      <c r="O115" s="32" t="s">
        <v>820</v>
      </c>
      <c r="P115" s="33" t="s">
        <v>820</v>
      </c>
      <c r="Q115" s="32" t="s">
        <v>158</v>
      </c>
    </row>
    <row r="116" spans="2:17" ht="192" x14ac:dyDescent="0.2">
      <c r="B116" s="29" t="s">
        <v>74</v>
      </c>
      <c r="C116" s="32" t="s">
        <v>520</v>
      </c>
      <c r="D116" s="100">
        <v>333843.46000000002</v>
      </c>
      <c r="E116" s="100">
        <v>395081.01775147935</v>
      </c>
      <c r="F116" s="30" t="s">
        <v>36</v>
      </c>
      <c r="G116" s="30" t="s">
        <v>36</v>
      </c>
      <c r="H116" s="32" t="s">
        <v>37</v>
      </c>
      <c r="I116" s="29" t="s">
        <v>38</v>
      </c>
      <c r="J116" s="29" t="s">
        <v>39</v>
      </c>
      <c r="K116" s="29" t="s">
        <v>40</v>
      </c>
      <c r="L116" s="29" t="s">
        <v>41</v>
      </c>
      <c r="M116" s="32" t="s">
        <v>42</v>
      </c>
      <c r="N116" s="29">
        <v>23220</v>
      </c>
      <c r="O116" s="32" t="s">
        <v>820</v>
      </c>
      <c r="P116" s="33" t="s">
        <v>820</v>
      </c>
      <c r="Q116" s="32" t="s">
        <v>651</v>
      </c>
    </row>
    <row r="117" spans="2:17" ht="60" x14ac:dyDescent="0.2">
      <c r="B117" s="29" t="s">
        <v>74</v>
      </c>
      <c r="C117" s="32" t="s">
        <v>165</v>
      </c>
      <c r="D117" s="100">
        <v>20000</v>
      </c>
      <c r="E117" s="100">
        <v>23668.639053254439</v>
      </c>
      <c r="F117" s="30" t="s">
        <v>36</v>
      </c>
      <c r="G117" s="30" t="s">
        <v>36</v>
      </c>
      <c r="H117" s="32" t="s">
        <v>37</v>
      </c>
      <c r="I117" s="29" t="s">
        <v>38</v>
      </c>
      <c r="J117" s="29" t="s">
        <v>39</v>
      </c>
      <c r="K117" s="29" t="s">
        <v>40</v>
      </c>
      <c r="L117" s="29" t="s">
        <v>434</v>
      </c>
      <c r="M117" s="32" t="s">
        <v>59</v>
      </c>
      <c r="N117" s="29">
        <v>31220</v>
      </c>
      <c r="O117" s="32" t="s">
        <v>820</v>
      </c>
      <c r="P117" s="33" t="s">
        <v>820</v>
      </c>
      <c r="Q117" s="32" t="s">
        <v>165</v>
      </c>
    </row>
    <row r="118" spans="2:17" ht="84" x14ac:dyDescent="0.2">
      <c r="B118" s="29" t="s">
        <v>74</v>
      </c>
      <c r="C118" s="32" t="s">
        <v>521</v>
      </c>
      <c r="D118" s="100">
        <v>3370.3540102227553</v>
      </c>
      <c r="E118" s="100">
        <v>3988.5846274825508</v>
      </c>
      <c r="F118" s="30" t="s">
        <v>36</v>
      </c>
      <c r="G118" s="30" t="s">
        <v>36</v>
      </c>
      <c r="H118" s="32" t="s">
        <v>37</v>
      </c>
      <c r="I118" s="29" t="s">
        <v>38</v>
      </c>
      <c r="J118" s="29" t="s">
        <v>39</v>
      </c>
      <c r="K118" s="29" t="s">
        <v>40</v>
      </c>
      <c r="L118" s="29" t="s">
        <v>434</v>
      </c>
      <c r="M118" s="32" t="s">
        <v>147</v>
      </c>
      <c r="N118" s="29">
        <v>11220</v>
      </c>
      <c r="O118" s="32" t="s">
        <v>820</v>
      </c>
      <c r="P118" s="33" t="s">
        <v>820</v>
      </c>
      <c r="Q118" s="32" t="s">
        <v>652</v>
      </c>
    </row>
    <row r="119" spans="2:17" ht="409.5" x14ac:dyDescent="0.2">
      <c r="B119" s="29" t="s">
        <v>148</v>
      </c>
      <c r="C119" s="32" t="s">
        <v>522</v>
      </c>
      <c r="D119" s="100">
        <v>2000000</v>
      </c>
      <c r="E119" s="100">
        <v>2366863.9053254439</v>
      </c>
      <c r="F119" s="30" t="s">
        <v>36</v>
      </c>
      <c r="G119" s="30" t="s">
        <v>36</v>
      </c>
      <c r="H119" s="32" t="s">
        <v>37</v>
      </c>
      <c r="I119" s="29" t="s">
        <v>38</v>
      </c>
      <c r="J119" s="29" t="s">
        <v>39</v>
      </c>
      <c r="K119" s="29" t="s">
        <v>40</v>
      </c>
      <c r="L119" s="29" t="s">
        <v>434</v>
      </c>
      <c r="M119" s="32" t="s">
        <v>50</v>
      </c>
      <c r="N119" s="29">
        <v>14010</v>
      </c>
      <c r="O119" s="32" t="s">
        <v>820</v>
      </c>
      <c r="P119" s="33" t="s">
        <v>820</v>
      </c>
      <c r="Q119" s="32" t="s">
        <v>653</v>
      </c>
    </row>
    <row r="120" spans="2:17" ht="192" x14ac:dyDescent="0.2">
      <c r="B120" s="29" t="s">
        <v>148</v>
      </c>
      <c r="C120" s="32" t="s">
        <v>523</v>
      </c>
      <c r="D120" s="100">
        <v>8456000</v>
      </c>
      <c r="E120" s="100">
        <v>10007100.591715977</v>
      </c>
      <c r="F120" s="30" t="s">
        <v>36</v>
      </c>
      <c r="G120" s="30" t="s">
        <v>36</v>
      </c>
      <c r="H120" s="32" t="s">
        <v>37</v>
      </c>
      <c r="I120" s="29" t="s">
        <v>38</v>
      </c>
      <c r="J120" s="29" t="s">
        <v>61</v>
      </c>
      <c r="K120" s="29" t="s">
        <v>54</v>
      </c>
      <c r="L120" s="29" t="s">
        <v>434</v>
      </c>
      <c r="M120" s="32" t="s">
        <v>48</v>
      </c>
      <c r="N120" s="29">
        <v>31193</v>
      </c>
      <c r="O120" s="32" t="s">
        <v>820</v>
      </c>
      <c r="P120" s="33" t="s">
        <v>820</v>
      </c>
      <c r="Q120" s="32" t="s">
        <v>654</v>
      </c>
    </row>
    <row r="121" spans="2:17" ht="96" x14ac:dyDescent="0.2">
      <c r="B121" s="29" t="s">
        <v>100</v>
      </c>
      <c r="C121" s="32" t="s">
        <v>524</v>
      </c>
      <c r="D121" s="100">
        <v>1500000</v>
      </c>
      <c r="E121" s="100">
        <v>1775147.9289940828</v>
      </c>
      <c r="F121" s="30" t="s">
        <v>36</v>
      </c>
      <c r="G121" s="30" t="s">
        <v>36</v>
      </c>
      <c r="H121" s="32" t="s">
        <v>37</v>
      </c>
      <c r="I121" s="29" t="s">
        <v>38</v>
      </c>
      <c r="J121" s="29" t="s">
        <v>39</v>
      </c>
      <c r="K121" s="29" t="s">
        <v>40</v>
      </c>
      <c r="L121" s="29" t="s">
        <v>434</v>
      </c>
      <c r="M121" s="32" t="s">
        <v>59</v>
      </c>
      <c r="N121" s="29">
        <v>31220</v>
      </c>
      <c r="O121" s="32" t="s">
        <v>820</v>
      </c>
      <c r="P121" s="33" t="s">
        <v>820</v>
      </c>
      <c r="Q121" s="32" t="s">
        <v>655</v>
      </c>
    </row>
    <row r="122" spans="2:17" ht="96" x14ac:dyDescent="0.2">
      <c r="B122" s="29" t="s">
        <v>100</v>
      </c>
      <c r="C122" s="32" t="s">
        <v>525</v>
      </c>
      <c r="D122" s="100">
        <v>777500</v>
      </c>
      <c r="E122" s="100">
        <v>920118.34319526632</v>
      </c>
      <c r="F122" s="30" t="s">
        <v>36</v>
      </c>
      <c r="G122" s="30" t="s">
        <v>36</v>
      </c>
      <c r="H122" s="32" t="s">
        <v>37</v>
      </c>
      <c r="I122" s="29" t="s">
        <v>38</v>
      </c>
      <c r="J122" s="29" t="s">
        <v>39</v>
      </c>
      <c r="K122" s="29" t="s">
        <v>40</v>
      </c>
      <c r="L122" s="29" t="s">
        <v>41</v>
      </c>
      <c r="M122" s="32" t="s">
        <v>48</v>
      </c>
      <c r="N122" s="29">
        <v>31195</v>
      </c>
      <c r="O122" s="32" t="s">
        <v>820</v>
      </c>
      <c r="P122" s="33" t="s">
        <v>820</v>
      </c>
      <c r="Q122" s="32" t="s">
        <v>656</v>
      </c>
    </row>
    <row r="123" spans="2:17" ht="48" x14ac:dyDescent="0.2">
      <c r="B123" s="29" t="s">
        <v>140</v>
      </c>
      <c r="C123" s="32" t="s">
        <v>526</v>
      </c>
      <c r="D123" s="100">
        <v>350000</v>
      </c>
      <c r="E123" s="100">
        <v>414201.18343195267</v>
      </c>
      <c r="F123" s="30" t="s">
        <v>36</v>
      </c>
      <c r="G123" s="30" t="s">
        <v>36</v>
      </c>
      <c r="H123" s="32" t="s">
        <v>37</v>
      </c>
      <c r="I123" s="29" t="s">
        <v>38</v>
      </c>
      <c r="J123" s="29" t="s">
        <v>39</v>
      </c>
      <c r="K123" s="29" t="s">
        <v>40</v>
      </c>
      <c r="L123" s="29" t="s">
        <v>434</v>
      </c>
      <c r="M123" s="32" t="s">
        <v>45</v>
      </c>
      <c r="N123" s="29">
        <v>43040</v>
      </c>
      <c r="O123" s="32" t="s">
        <v>820</v>
      </c>
      <c r="P123" s="33" t="s">
        <v>820</v>
      </c>
      <c r="Q123" s="32" t="s">
        <v>141</v>
      </c>
    </row>
    <row r="124" spans="2:17" ht="72" x14ac:dyDescent="0.2">
      <c r="B124" s="29" t="s">
        <v>159</v>
      </c>
      <c r="C124" s="32" t="s">
        <v>527</v>
      </c>
      <c r="D124" s="100">
        <v>3952124.5</v>
      </c>
      <c r="E124" s="100">
        <v>4677070.4142011832</v>
      </c>
      <c r="F124" s="30" t="s">
        <v>36</v>
      </c>
      <c r="G124" s="30" t="s">
        <v>36</v>
      </c>
      <c r="H124" s="32" t="s">
        <v>37</v>
      </c>
      <c r="I124" s="29" t="s">
        <v>38</v>
      </c>
      <c r="J124" s="29" t="s">
        <v>53</v>
      </c>
      <c r="K124" s="29" t="s">
        <v>54</v>
      </c>
      <c r="L124" s="29" t="s">
        <v>47</v>
      </c>
      <c r="M124" s="32" t="s">
        <v>48</v>
      </c>
      <c r="N124" s="29">
        <v>31140</v>
      </c>
      <c r="O124" s="32" t="s">
        <v>820</v>
      </c>
      <c r="P124" s="33" t="s">
        <v>820</v>
      </c>
      <c r="Q124" s="32" t="s">
        <v>657</v>
      </c>
    </row>
    <row r="125" spans="2:17" ht="60" x14ac:dyDescent="0.2">
      <c r="B125" s="29" t="s">
        <v>159</v>
      </c>
      <c r="C125" s="32" t="s">
        <v>528</v>
      </c>
      <c r="D125" s="100">
        <v>1386405.2749999999</v>
      </c>
      <c r="E125" s="100">
        <v>1640716.3017751479</v>
      </c>
      <c r="F125" s="30" t="s">
        <v>36</v>
      </c>
      <c r="G125" s="30" t="s">
        <v>36</v>
      </c>
      <c r="H125" s="32" t="s">
        <v>37</v>
      </c>
      <c r="I125" s="29" t="s">
        <v>38</v>
      </c>
      <c r="J125" s="29" t="s">
        <v>39</v>
      </c>
      <c r="K125" s="29" t="s">
        <v>94</v>
      </c>
      <c r="L125" s="29" t="s">
        <v>47</v>
      </c>
      <c r="M125" s="32" t="s">
        <v>48</v>
      </c>
      <c r="N125" s="29">
        <v>31140</v>
      </c>
      <c r="O125" s="32" t="s">
        <v>820</v>
      </c>
      <c r="P125" s="33" t="s">
        <v>820</v>
      </c>
      <c r="Q125" s="32" t="s">
        <v>658</v>
      </c>
    </row>
    <row r="126" spans="2:17" ht="60" x14ac:dyDescent="0.2">
      <c r="B126" s="29" t="s">
        <v>159</v>
      </c>
      <c r="C126" s="32" t="s">
        <v>528</v>
      </c>
      <c r="D126" s="100">
        <v>269626.63500000001</v>
      </c>
      <c r="E126" s="100">
        <v>319084.77514792903</v>
      </c>
      <c r="F126" s="30" t="s">
        <v>36</v>
      </c>
      <c r="G126" s="30" t="s">
        <v>36</v>
      </c>
      <c r="H126" s="32" t="s">
        <v>37</v>
      </c>
      <c r="I126" s="29" t="s">
        <v>38</v>
      </c>
      <c r="J126" s="29" t="s">
        <v>39</v>
      </c>
      <c r="K126" s="29" t="s">
        <v>94</v>
      </c>
      <c r="L126" s="29" t="s">
        <v>47</v>
      </c>
      <c r="M126" s="32" t="s">
        <v>48</v>
      </c>
      <c r="N126" s="29">
        <v>31140</v>
      </c>
      <c r="O126" s="32" t="s">
        <v>820</v>
      </c>
      <c r="P126" s="33" t="s">
        <v>820</v>
      </c>
      <c r="Q126" s="32" t="s">
        <v>658</v>
      </c>
    </row>
    <row r="127" spans="2:17" ht="108" x14ac:dyDescent="0.2">
      <c r="B127" s="29" t="s">
        <v>43</v>
      </c>
      <c r="C127" s="32" t="s">
        <v>529</v>
      </c>
      <c r="D127" s="100">
        <v>1166312</v>
      </c>
      <c r="E127" s="100">
        <v>1380250.8875739644</v>
      </c>
      <c r="F127" s="30" t="s">
        <v>36</v>
      </c>
      <c r="G127" s="30" t="s">
        <v>36</v>
      </c>
      <c r="H127" s="32" t="s">
        <v>37</v>
      </c>
      <c r="I127" s="29" t="s">
        <v>38</v>
      </c>
      <c r="J127" s="29" t="s">
        <v>39</v>
      </c>
      <c r="K127" s="29" t="s">
        <v>40</v>
      </c>
      <c r="L127" s="29" t="s">
        <v>41</v>
      </c>
      <c r="M127" s="32" t="s">
        <v>42</v>
      </c>
      <c r="N127" s="29">
        <v>23210</v>
      </c>
      <c r="O127" s="32" t="s">
        <v>820</v>
      </c>
      <c r="P127" s="33" t="s">
        <v>820</v>
      </c>
      <c r="Q127" s="32" t="s">
        <v>659</v>
      </c>
    </row>
    <row r="128" spans="2:17" ht="96" x14ac:dyDescent="0.2">
      <c r="B128" s="29" t="s">
        <v>43</v>
      </c>
      <c r="C128" s="32" t="s">
        <v>530</v>
      </c>
      <c r="D128" s="100">
        <v>60022.400000000001</v>
      </c>
      <c r="E128" s="100">
        <v>71032.426035502969</v>
      </c>
      <c r="F128" s="30" t="s">
        <v>36</v>
      </c>
      <c r="G128" s="30" t="s">
        <v>36</v>
      </c>
      <c r="H128" s="32" t="s">
        <v>37</v>
      </c>
      <c r="I128" s="29" t="s">
        <v>38</v>
      </c>
      <c r="J128" s="29" t="s">
        <v>39</v>
      </c>
      <c r="K128" s="29" t="s">
        <v>40</v>
      </c>
      <c r="L128" s="29" t="s">
        <v>41</v>
      </c>
      <c r="M128" s="32" t="s">
        <v>42</v>
      </c>
      <c r="N128" s="29">
        <v>23210</v>
      </c>
      <c r="O128" s="32" t="s">
        <v>820</v>
      </c>
      <c r="P128" s="33" t="s">
        <v>820</v>
      </c>
      <c r="Q128" s="32" t="s">
        <v>660</v>
      </c>
    </row>
    <row r="129" spans="2:17" ht="144" x14ac:dyDescent="0.2">
      <c r="B129" s="29" t="s">
        <v>131</v>
      </c>
      <c r="C129" s="32" t="s">
        <v>531</v>
      </c>
      <c r="D129" s="100">
        <v>5919200</v>
      </c>
      <c r="E129" s="100">
        <v>7004970.4142011832</v>
      </c>
      <c r="F129" s="30" t="s">
        <v>36</v>
      </c>
      <c r="G129" s="30" t="s">
        <v>36</v>
      </c>
      <c r="H129" s="32" t="s">
        <v>37</v>
      </c>
      <c r="I129" s="29" t="s">
        <v>38</v>
      </c>
      <c r="J129" s="29" t="s">
        <v>61</v>
      </c>
      <c r="K129" s="29" t="s">
        <v>54</v>
      </c>
      <c r="L129" s="29" t="s">
        <v>41</v>
      </c>
      <c r="M129" s="32" t="s">
        <v>42</v>
      </c>
      <c r="N129" s="29">
        <v>23231</v>
      </c>
      <c r="O129" s="32" t="s">
        <v>820</v>
      </c>
      <c r="P129" s="33" t="s">
        <v>820</v>
      </c>
      <c r="Q129" s="32" t="s">
        <v>661</v>
      </c>
    </row>
    <row r="130" spans="2:17" ht="252" x14ac:dyDescent="0.2">
      <c r="B130" s="29" t="s">
        <v>131</v>
      </c>
      <c r="C130" s="32" t="s">
        <v>532</v>
      </c>
      <c r="D130" s="100">
        <v>20000</v>
      </c>
      <c r="E130" s="100">
        <v>23668.639053254439</v>
      </c>
      <c r="F130" s="30" t="s">
        <v>36</v>
      </c>
      <c r="G130" s="30" t="s">
        <v>36</v>
      </c>
      <c r="H130" s="32" t="s">
        <v>37</v>
      </c>
      <c r="I130" s="29" t="s">
        <v>38</v>
      </c>
      <c r="J130" s="29" t="s">
        <v>39</v>
      </c>
      <c r="K130" s="29" t="s">
        <v>40</v>
      </c>
      <c r="L130" s="29" t="s">
        <v>41</v>
      </c>
      <c r="M130" s="32" t="s">
        <v>42</v>
      </c>
      <c r="N130" s="29">
        <v>23231</v>
      </c>
      <c r="O130" s="32" t="s">
        <v>820</v>
      </c>
      <c r="P130" s="33" t="s">
        <v>820</v>
      </c>
      <c r="Q130" s="32" t="s">
        <v>662</v>
      </c>
    </row>
    <row r="131" spans="2:17" ht="252" x14ac:dyDescent="0.2">
      <c r="B131" s="29" t="s">
        <v>131</v>
      </c>
      <c r="C131" s="32" t="s">
        <v>533</v>
      </c>
      <c r="D131" s="100">
        <v>12000</v>
      </c>
      <c r="E131" s="100">
        <v>14201.183431952662</v>
      </c>
      <c r="F131" s="30" t="s">
        <v>36</v>
      </c>
      <c r="G131" s="30" t="s">
        <v>36</v>
      </c>
      <c r="H131" s="32" t="s">
        <v>37</v>
      </c>
      <c r="I131" s="29" t="s">
        <v>38</v>
      </c>
      <c r="J131" s="29" t="s">
        <v>39</v>
      </c>
      <c r="K131" s="29" t="s">
        <v>40</v>
      </c>
      <c r="L131" s="29" t="s">
        <v>41</v>
      </c>
      <c r="M131" s="32" t="s">
        <v>42</v>
      </c>
      <c r="N131" s="29">
        <v>23231</v>
      </c>
      <c r="O131" s="32" t="s">
        <v>820</v>
      </c>
      <c r="P131" s="33" t="s">
        <v>820</v>
      </c>
      <c r="Q131" s="32" t="s">
        <v>662</v>
      </c>
    </row>
    <row r="132" spans="2:17" ht="12" x14ac:dyDescent="0.2">
      <c r="B132" s="29" t="s">
        <v>138</v>
      </c>
      <c r="C132" s="32" t="s">
        <v>534</v>
      </c>
      <c r="D132" s="100">
        <v>20000</v>
      </c>
      <c r="E132" s="100">
        <v>23668.639053254439</v>
      </c>
      <c r="F132" s="30" t="s">
        <v>36</v>
      </c>
      <c r="G132" s="30" t="s">
        <v>36</v>
      </c>
      <c r="H132" s="32" t="s">
        <v>37</v>
      </c>
      <c r="I132" s="29" t="s">
        <v>38</v>
      </c>
      <c r="J132" s="29" t="s">
        <v>39</v>
      </c>
      <c r="K132" s="29" t="s">
        <v>40</v>
      </c>
      <c r="L132" s="29" t="s">
        <v>434</v>
      </c>
      <c r="M132" s="32" t="s">
        <v>59</v>
      </c>
      <c r="N132" s="29">
        <v>31220</v>
      </c>
      <c r="O132" s="32" t="s">
        <v>820</v>
      </c>
      <c r="P132" s="33" t="s">
        <v>820</v>
      </c>
      <c r="Q132" s="32" t="s">
        <v>139</v>
      </c>
    </row>
    <row r="133" spans="2:17" ht="409.5" x14ac:dyDescent="0.2">
      <c r="B133" s="29" t="s">
        <v>138</v>
      </c>
      <c r="C133" s="32" t="s">
        <v>535</v>
      </c>
      <c r="D133" s="100">
        <v>49200</v>
      </c>
      <c r="E133" s="100">
        <v>58224.852071005917</v>
      </c>
      <c r="F133" s="30" t="s">
        <v>36</v>
      </c>
      <c r="G133" s="30" t="s">
        <v>36</v>
      </c>
      <c r="H133" s="32" t="s">
        <v>37</v>
      </c>
      <c r="I133" s="29" t="s">
        <v>38</v>
      </c>
      <c r="J133" s="29" t="s">
        <v>39</v>
      </c>
      <c r="K133" s="29" t="s">
        <v>40</v>
      </c>
      <c r="L133" s="29" t="s">
        <v>47</v>
      </c>
      <c r="M133" s="32" t="s">
        <v>45</v>
      </c>
      <c r="N133" s="29">
        <v>41082</v>
      </c>
      <c r="O133" s="32" t="s">
        <v>820</v>
      </c>
      <c r="P133" s="33" t="s">
        <v>820</v>
      </c>
      <c r="Q133" s="32" t="s">
        <v>663</v>
      </c>
    </row>
    <row r="134" spans="2:17" ht="36" x14ac:dyDescent="0.2">
      <c r="B134" s="29" t="s">
        <v>144</v>
      </c>
      <c r="C134" s="32" t="s">
        <v>536</v>
      </c>
      <c r="D134" s="100">
        <v>456170</v>
      </c>
      <c r="E134" s="100">
        <v>539846.15384615387</v>
      </c>
      <c r="F134" s="30" t="s">
        <v>36</v>
      </c>
      <c r="G134" s="30" t="s">
        <v>36</v>
      </c>
      <c r="H134" s="32" t="s">
        <v>37</v>
      </c>
      <c r="I134" s="29" t="s">
        <v>38</v>
      </c>
      <c r="J134" s="29" t="s">
        <v>39</v>
      </c>
      <c r="K134" s="29" t="s">
        <v>40</v>
      </c>
      <c r="L134" s="29" t="s">
        <v>434</v>
      </c>
      <c r="M134" s="32" t="s">
        <v>48</v>
      </c>
      <c r="N134" s="29">
        <v>31194</v>
      </c>
      <c r="O134" s="32" t="s">
        <v>820</v>
      </c>
      <c r="P134" s="33" t="s">
        <v>820</v>
      </c>
      <c r="Q134" s="32" t="s">
        <v>145</v>
      </c>
    </row>
    <row r="135" spans="2:17" ht="192" x14ac:dyDescent="0.2">
      <c r="B135" s="29" t="s">
        <v>56</v>
      </c>
      <c r="C135" s="32" t="s">
        <v>537</v>
      </c>
      <c r="D135" s="100">
        <v>625000</v>
      </c>
      <c r="E135" s="100">
        <v>739644.97041420126</v>
      </c>
      <c r="F135" s="30" t="s">
        <v>36</v>
      </c>
      <c r="G135" s="30" t="s">
        <v>36</v>
      </c>
      <c r="H135" s="32" t="s">
        <v>37</v>
      </c>
      <c r="I135" s="29" t="s">
        <v>38</v>
      </c>
      <c r="J135" s="29" t="s">
        <v>39</v>
      </c>
      <c r="K135" s="29" t="s">
        <v>40</v>
      </c>
      <c r="L135" s="29" t="s">
        <v>434</v>
      </c>
      <c r="M135" s="32" t="s">
        <v>45</v>
      </c>
      <c r="N135" s="29">
        <v>41010</v>
      </c>
      <c r="O135" s="32" t="s">
        <v>820</v>
      </c>
      <c r="P135" s="33" t="s">
        <v>820</v>
      </c>
      <c r="Q135" s="32" t="s">
        <v>664</v>
      </c>
    </row>
    <row r="136" spans="2:17" ht="192" x14ac:dyDescent="0.2">
      <c r="B136" s="29" t="s">
        <v>56</v>
      </c>
      <c r="C136" s="32" t="s">
        <v>537</v>
      </c>
      <c r="D136" s="100">
        <v>375000</v>
      </c>
      <c r="E136" s="100">
        <v>443786.98224852071</v>
      </c>
      <c r="F136" s="30" t="s">
        <v>36</v>
      </c>
      <c r="G136" s="30" t="s">
        <v>36</v>
      </c>
      <c r="H136" s="32" t="s">
        <v>37</v>
      </c>
      <c r="I136" s="29" t="s">
        <v>38</v>
      </c>
      <c r="J136" s="29" t="s">
        <v>39</v>
      </c>
      <c r="K136" s="29" t="s">
        <v>40</v>
      </c>
      <c r="L136" s="29" t="s">
        <v>434</v>
      </c>
      <c r="M136" s="32" t="s">
        <v>45</v>
      </c>
      <c r="N136" s="29">
        <v>41010</v>
      </c>
      <c r="O136" s="32" t="s">
        <v>820</v>
      </c>
      <c r="P136" s="33" t="s">
        <v>820</v>
      </c>
      <c r="Q136" s="32" t="s">
        <v>664</v>
      </c>
    </row>
    <row r="137" spans="2:17" ht="108" x14ac:dyDescent="0.2">
      <c r="B137" s="29" t="s">
        <v>56</v>
      </c>
      <c r="C137" s="32" t="s">
        <v>538</v>
      </c>
      <c r="D137" s="100">
        <v>2990</v>
      </c>
      <c r="E137" s="100">
        <v>3538.4615384615386</v>
      </c>
      <c r="F137" s="30" t="s">
        <v>36</v>
      </c>
      <c r="G137" s="30" t="s">
        <v>36</v>
      </c>
      <c r="H137" s="32" t="s">
        <v>37</v>
      </c>
      <c r="I137" s="29" t="s">
        <v>38</v>
      </c>
      <c r="J137" s="29" t="s">
        <v>39</v>
      </c>
      <c r="K137" s="29" t="s">
        <v>40</v>
      </c>
      <c r="L137" s="29" t="s">
        <v>47</v>
      </c>
      <c r="M137" s="32" t="s">
        <v>50</v>
      </c>
      <c r="N137" s="29">
        <v>14010</v>
      </c>
      <c r="O137" s="32" t="s">
        <v>820</v>
      </c>
      <c r="P137" s="33" t="s">
        <v>820</v>
      </c>
      <c r="Q137" s="32" t="s">
        <v>665</v>
      </c>
    </row>
    <row r="138" spans="2:17" ht="168" x14ac:dyDescent="0.2">
      <c r="B138" s="29" t="s">
        <v>128</v>
      </c>
      <c r="C138" s="32" t="s">
        <v>539</v>
      </c>
      <c r="D138" s="100">
        <v>7500</v>
      </c>
      <c r="E138" s="100">
        <v>8875.7396449704138</v>
      </c>
      <c r="F138" s="30" t="s">
        <v>36</v>
      </c>
      <c r="G138" s="30" t="s">
        <v>36</v>
      </c>
      <c r="H138" s="32" t="s">
        <v>37</v>
      </c>
      <c r="I138" s="29" t="s">
        <v>38</v>
      </c>
      <c r="J138" s="29" t="s">
        <v>39</v>
      </c>
      <c r="K138" s="29" t="s">
        <v>40</v>
      </c>
      <c r="L138" s="29" t="s">
        <v>434</v>
      </c>
      <c r="M138" s="32" t="s">
        <v>45</v>
      </c>
      <c r="N138" s="29">
        <v>43073</v>
      </c>
      <c r="O138" s="32" t="s">
        <v>820</v>
      </c>
      <c r="P138" s="33" t="s">
        <v>820</v>
      </c>
      <c r="Q138" s="32" t="s">
        <v>666</v>
      </c>
    </row>
    <row r="139" spans="2:17" ht="168" x14ac:dyDescent="0.2">
      <c r="B139" s="29" t="s">
        <v>56</v>
      </c>
      <c r="C139" s="32" t="s">
        <v>540</v>
      </c>
      <c r="D139" s="100">
        <v>1000000</v>
      </c>
      <c r="E139" s="100">
        <v>1183431.952662722</v>
      </c>
      <c r="F139" s="30" t="s">
        <v>36</v>
      </c>
      <c r="G139" s="30" t="s">
        <v>36</v>
      </c>
      <c r="H139" s="32" t="s">
        <v>37</v>
      </c>
      <c r="I139" s="29" t="s">
        <v>38</v>
      </c>
      <c r="J139" s="29" t="s">
        <v>39</v>
      </c>
      <c r="K139" s="29" t="s">
        <v>40</v>
      </c>
      <c r="L139" s="29" t="s">
        <v>434</v>
      </c>
      <c r="M139" s="32" t="s">
        <v>42</v>
      </c>
      <c r="N139" s="29">
        <v>23110</v>
      </c>
      <c r="O139" s="32" t="s">
        <v>820</v>
      </c>
      <c r="P139" s="33" t="s">
        <v>820</v>
      </c>
      <c r="Q139" s="32" t="s">
        <v>667</v>
      </c>
    </row>
    <row r="140" spans="2:17" ht="24" x14ac:dyDescent="0.2">
      <c r="B140" s="29" t="s">
        <v>56</v>
      </c>
      <c r="C140" s="32" t="s">
        <v>541</v>
      </c>
      <c r="D140" s="100">
        <v>45000</v>
      </c>
      <c r="E140" s="100">
        <v>53254.43786982249</v>
      </c>
      <c r="F140" s="30" t="s">
        <v>36</v>
      </c>
      <c r="G140" s="30" t="s">
        <v>36</v>
      </c>
      <c r="H140" s="32" t="s">
        <v>37</v>
      </c>
      <c r="I140" s="29" t="s">
        <v>38</v>
      </c>
      <c r="J140" s="29" t="s">
        <v>39</v>
      </c>
      <c r="K140" s="29" t="s">
        <v>40</v>
      </c>
      <c r="L140" s="29" t="s">
        <v>41</v>
      </c>
      <c r="M140" s="32" t="s">
        <v>55</v>
      </c>
      <c r="N140" s="29">
        <v>21010</v>
      </c>
      <c r="O140" s="32" t="s">
        <v>820</v>
      </c>
      <c r="P140" s="33" t="s">
        <v>820</v>
      </c>
      <c r="Q140" s="32" t="s">
        <v>136</v>
      </c>
    </row>
    <row r="141" spans="2:17" ht="72" x14ac:dyDescent="0.2">
      <c r="B141" s="29" t="s">
        <v>72</v>
      </c>
      <c r="C141" s="32" t="s">
        <v>542</v>
      </c>
      <c r="D141" s="100">
        <v>10000</v>
      </c>
      <c r="E141" s="100">
        <v>11834.31952662722</v>
      </c>
      <c r="F141" s="30" t="s">
        <v>36</v>
      </c>
      <c r="G141" s="30" t="s">
        <v>36</v>
      </c>
      <c r="H141" s="32" t="s">
        <v>37</v>
      </c>
      <c r="I141" s="29" t="s">
        <v>38</v>
      </c>
      <c r="J141" s="29" t="s">
        <v>39</v>
      </c>
      <c r="K141" s="29" t="s">
        <v>40</v>
      </c>
      <c r="L141" s="29" t="s">
        <v>41</v>
      </c>
      <c r="M141" s="32" t="s">
        <v>42</v>
      </c>
      <c r="N141" s="29">
        <v>23210</v>
      </c>
      <c r="O141" s="32" t="s">
        <v>820</v>
      </c>
      <c r="P141" s="33" t="s">
        <v>820</v>
      </c>
      <c r="Q141" s="32" t="s">
        <v>73</v>
      </c>
    </row>
    <row r="142" spans="2:17" ht="72" x14ac:dyDescent="0.2">
      <c r="B142" s="29" t="s">
        <v>72</v>
      </c>
      <c r="C142" s="32" t="s">
        <v>543</v>
      </c>
      <c r="D142" s="100">
        <v>800000</v>
      </c>
      <c r="E142" s="100">
        <v>946745.56213017751</v>
      </c>
      <c r="F142" s="30" t="s">
        <v>36</v>
      </c>
      <c r="G142" s="30" t="s">
        <v>36</v>
      </c>
      <c r="H142" s="32" t="s">
        <v>37</v>
      </c>
      <c r="I142" s="29" t="s">
        <v>38</v>
      </c>
      <c r="J142" s="29" t="s">
        <v>39</v>
      </c>
      <c r="K142" s="29" t="s">
        <v>40</v>
      </c>
      <c r="L142" s="29" t="s">
        <v>434</v>
      </c>
      <c r="M142" s="32" t="s">
        <v>42</v>
      </c>
      <c r="N142" s="29">
        <v>23110</v>
      </c>
      <c r="O142" s="32" t="s">
        <v>820</v>
      </c>
      <c r="P142" s="33" t="s">
        <v>820</v>
      </c>
      <c r="Q142" s="32" t="s">
        <v>668</v>
      </c>
    </row>
    <row r="143" spans="2:17" ht="72" x14ac:dyDescent="0.2">
      <c r="B143" s="29" t="s">
        <v>44</v>
      </c>
      <c r="C143" s="32" t="s">
        <v>544</v>
      </c>
      <c r="D143" s="100">
        <v>150000</v>
      </c>
      <c r="E143" s="100">
        <v>177514.79289940829</v>
      </c>
      <c r="F143" s="30" t="s">
        <v>36</v>
      </c>
      <c r="G143" s="30" t="s">
        <v>36</v>
      </c>
      <c r="H143" s="32" t="s">
        <v>37</v>
      </c>
      <c r="I143" s="29" t="s">
        <v>38</v>
      </c>
      <c r="J143" s="29" t="s">
        <v>39</v>
      </c>
      <c r="K143" s="29" t="s">
        <v>40</v>
      </c>
      <c r="L143" s="29" t="s">
        <v>41</v>
      </c>
      <c r="M143" s="32" t="s">
        <v>42</v>
      </c>
      <c r="N143" s="29">
        <v>23210</v>
      </c>
      <c r="O143" s="32" t="s">
        <v>820</v>
      </c>
      <c r="P143" s="33" t="s">
        <v>820</v>
      </c>
      <c r="Q143" s="32" t="s">
        <v>51</v>
      </c>
    </row>
    <row r="144" spans="2:17" ht="72" x14ac:dyDescent="0.2">
      <c r="B144" s="29" t="s">
        <v>44</v>
      </c>
      <c r="C144" s="32" t="s">
        <v>545</v>
      </c>
      <c r="D144" s="100">
        <v>90000</v>
      </c>
      <c r="E144" s="100">
        <v>106508.87573964498</v>
      </c>
      <c r="F144" s="30" t="s">
        <v>36</v>
      </c>
      <c r="G144" s="30" t="s">
        <v>36</v>
      </c>
      <c r="H144" s="32" t="s">
        <v>37</v>
      </c>
      <c r="I144" s="29" t="s">
        <v>38</v>
      </c>
      <c r="J144" s="29" t="s">
        <v>39</v>
      </c>
      <c r="K144" s="29" t="s">
        <v>40</v>
      </c>
      <c r="L144" s="29" t="s">
        <v>41</v>
      </c>
      <c r="M144" s="32" t="s">
        <v>42</v>
      </c>
      <c r="N144" s="29">
        <v>23210</v>
      </c>
      <c r="O144" s="32" t="s">
        <v>820</v>
      </c>
      <c r="P144" s="33" t="s">
        <v>820</v>
      </c>
      <c r="Q144" s="32" t="s">
        <v>51</v>
      </c>
    </row>
    <row r="145" spans="2:17" ht="60" x14ac:dyDescent="0.2">
      <c r="B145" s="29" t="s">
        <v>44</v>
      </c>
      <c r="C145" s="32" t="s">
        <v>546</v>
      </c>
      <c r="D145" s="100">
        <v>28565.279999999999</v>
      </c>
      <c r="E145" s="100">
        <v>33805.065088757394</v>
      </c>
      <c r="F145" s="30" t="s">
        <v>36</v>
      </c>
      <c r="G145" s="30" t="s">
        <v>36</v>
      </c>
      <c r="H145" s="32" t="s">
        <v>37</v>
      </c>
      <c r="I145" s="29" t="s">
        <v>38</v>
      </c>
      <c r="J145" s="29" t="s">
        <v>39</v>
      </c>
      <c r="K145" s="29" t="s">
        <v>40</v>
      </c>
      <c r="L145" s="29" t="s">
        <v>434</v>
      </c>
      <c r="M145" s="32" t="s">
        <v>45</v>
      </c>
      <c r="N145" s="29">
        <v>41010</v>
      </c>
      <c r="O145" s="32" t="s">
        <v>820</v>
      </c>
      <c r="P145" s="33" t="s">
        <v>820</v>
      </c>
      <c r="Q145" s="32" t="s">
        <v>167</v>
      </c>
    </row>
    <row r="146" spans="2:17" ht="60" x14ac:dyDescent="0.2">
      <c r="B146" s="29" t="s">
        <v>44</v>
      </c>
      <c r="C146" s="32" t="s">
        <v>547</v>
      </c>
      <c r="D146" s="100">
        <v>20000</v>
      </c>
      <c r="E146" s="100">
        <v>23668.639053254439</v>
      </c>
      <c r="F146" s="30" t="s">
        <v>36</v>
      </c>
      <c r="G146" s="30" t="s">
        <v>36</v>
      </c>
      <c r="H146" s="32" t="s">
        <v>37</v>
      </c>
      <c r="I146" s="29" t="s">
        <v>38</v>
      </c>
      <c r="J146" s="29" t="s">
        <v>39</v>
      </c>
      <c r="K146" s="29" t="s">
        <v>40</v>
      </c>
      <c r="L146" s="29" t="s">
        <v>434</v>
      </c>
      <c r="M146" s="32" t="s">
        <v>45</v>
      </c>
      <c r="N146" s="29">
        <v>41010</v>
      </c>
      <c r="O146" s="32" t="s">
        <v>820</v>
      </c>
      <c r="P146" s="33" t="s">
        <v>820</v>
      </c>
      <c r="Q146" s="32" t="s">
        <v>132</v>
      </c>
    </row>
    <row r="147" spans="2:17" ht="192" x14ac:dyDescent="0.2">
      <c r="B147" s="29" t="s">
        <v>44</v>
      </c>
      <c r="C147" s="32" t="s">
        <v>548</v>
      </c>
      <c r="D147" s="100">
        <v>3000000</v>
      </c>
      <c r="E147" s="100">
        <v>3550295.8579881657</v>
      </c>
      <c r="F147" s="30" t="s">
        <v>36</v>
      </c>
      <c r="G147" s="30" t="s">
        <v>36</v>
      </c>
      <c r="H147" s="32" t="s">
        <v>37</v>
      </c>
      <c r="I147" s="29" t="s">
        <v>38</v>
      </c>
      <c r="J147" s="29" t="s">
        <v>39</v>
      </c>
      <c r="K147" s="29" t="s">
        <v>40</v>
      </c>
      <c r="L147" s="29" t="s">
        <v>47</v>
      </c>
      <c r="M147" s="32" t="s">
        <v>45</v>
      </c>
      <c r="N147" s="29">
        <v>43060</v>
      </c>
      <c r="O147" s="32" t="s">
        <v>820</v>
      </c>
      <c r="P147" s="33" t="s">
        <v>820</v>
      </c>
      <c r="Q147" s="32" t="s">
        <v>669</v>
      </c>
    </row>
    <row r="148" spans="2:17" ht="156" x14ac:dyDescent="0.2">
      <c r="B148" s="29" t="s">
        <v>44</v>
      </c>
      <c r="C148" s="32" t="s">
        <v>549</v>
      </c>
      <c r="D148" s="100">
        <v>2000000</v>
      </c>
      <c r="E148" s="100">
        <v>2366863.9053254439</v>
      </c>
      <c r="F148" s="30" t="s">
        <v>36</v>
      </c>
      <c r="G148" s="30" t="s">
        <v>36</v>
      </c>
      <c r="H148" s="32" t="s">
        <v>37</v>
      </c>
      <c r="I148" s="29" t="s">
        <v>38</v>
      </c>
      <c r="J148" s="29" t="s">
        <v>39</v>
      </c>
      <c r="K148" s="29" t="s">
        <v>40</v>
      </c>
      <c r="L148" s="29" t="s">
        <v>434</v>
      </c>
      <c r="M148" s="32" t="s">
        <v>50</v>
      </c>
      <c r="N148" s="29">
        <v>14010</v>
      </c>
      <c r="O148" s="32" t="s">
        <v>820</v>
      </c>
      <c r="P148" s="33" t="s">
        <v>820</v>
      </c>
      <c r="Q148" s="32" t="s">
        <v>670</v>
      </c>
    </row>
    <row r="149" spans="2:17" ht="120" x14ac:dyDescent="0.2">
      <c r="B149" s="29" t="s">
        <v>44</v>
      </c>
      <c r="C149" s="32" t="s">
        <v>550</v>
      </c>
      <c r="D149" s="100">
        <v>1500000</v>
      </c>
      <c r="E149" s="100">
        <v>1775147.9289940828</v>
      </c>
      <c r="F149" s="30" t="s">
        <v>36</v>
      </c>
      <c r="G149" s="30" t="s">
        <v>36</v>
      </c>
      <c r="H149" s="32" t="s">
        <v>37</v>
      </c>
      <c r="I149" s="29" t="s">
        <v>38</v>
      </c>
      <c r="J149" s="29" t="s">
        <v>39</v>
      </c>
      <c r="K149" s="29" t="s">
        <v>40</v>
      </c>
      <c r="L149" s="29" t="s">
        <v>47</v>
      </c>
      <c r="M149" s="32" t="s">
        <v>107</v>
      </c>
      <c r="N149" s="29">
        <v>74020</v>
      </c>
      <c r="O149" s="32" t="s">
        <v>820</v>
      </c>
      <c r="P149" s="33" t="s">
        <v>820</v>
      </c>
      <c r="Q149" s="32" t="s">
        <v>671</v>
      </c>
    </row>
    <row r="150" spans="2:17" ht="336" x14ac:dyDescent="0.2">
      <c r="B150" s="29" t="s">
        <v>44</v>
      </c>
      <c r="C150" s="32" t="s">
        <v>551</v>
      </c>
      <c r="D150" s="100">
        <v>1000000</v>
      </c>
      <c r="E150" s="100">
        <v>1183431.952662722</v>
      </c>
      <c r="F150" s="30" t="s">
        <v>36</v>
      </c>
      <c r="G150" s="30" t="s">
        <v>36</v>
      </c>
      <c r="H150" s="32" t="s">
        <v>37</v>
      </c>
      <c r="I150" s="29" t="s">
        <v>38</v>
      </c>
      <c r="J150" s="29" t="s">
        <v>39</v>
      </c>
      <c r="K150" s="29" t="s">
        <v>40</v>
      </c>
      <c r="L150" s="29" t="s">
        <v>41</v>
      </c>
      <c r="M150" s="32" t="s">
        <v>90</v>
      </c>
      <c r="N150" s="29">
        <v>25010</v>
      </c>
      <c r="O150" s="32" t="s">
        <v>820</v>
      </c>
      <c r="P150" s="33" t="s">
        <v>820</v>
      </c>
      <c r="Q150" s="32" t="s">
        <v>672</v>
      </c>
    </row>
    <row r="151" spans="2:17" ht="120" x14ac:dyDescent="0.2">
      <c r="B151" s="29" t="s">
        <v>44</v>
      </c>
      <c r="C151" s="32" t="s">
        <v>552</v>
      </c>
      <c r="D151" s="100">
        <v>350000</v>
      </c>
      <c r="E151" s="100">
        <v>414201.18343195267</v>
      </c>
      <c r="F151" s="30" t="s">
        <v>36</v>
      </c>
      <c r="G151" s="30" t="s">
        <v>36</v>
      </c>
      <c r="H151" s="32" t="s">
        <v>37</v>
      </c>
      <c r="I151" s="29" t="s">
        <v>38</v>
      </c>
      <c r="J151" s="29" t="s">
        <v>39</v>
      </c>
      <c r="K151" s="29" t="s">
        <v>40</v>
      </c>
      <c r="L151" s="29" t="s">
        <v>434</v>
      </c>
      <c r="M151" s="32" t="s">
        <v>45</v>
      </c>
      <c r="N151" s="29">
        <v>43010</v>
      </c>
      <c r="O151" s="32" t="s">
        <v>820</v>
      </c>
      <c r="P151" s="33" t="s">
        <v>820</v>
      </c>
      <c r="Q151" s="32" t="s">
        <v>673</v>
      </c>
    </row>
    <row r="152" spans="2:17" ht="84" x14ac:dyDescent="0.2">
      <c r="B152" s="29" t="s">
        <v>44</v>
      </c>
      <c r="C152" s="32" t="s">
        <v>553</v>
      </c>
      <c r="D152" s="100">
        <v>100000</v>
      </c>
      <c r="E152" s="100">
        <v>118343.19526627219</v>
      </c>
      <c r="F152" s="30" t="s">
        <v>36</v>
      </c>
      <c r="G152" s="30" t="s">
        <v>36</v>
      </c>
      <c r="H152" s="32" t="s">
        <v>37</v>
      </c>
      <c r="I152" s="29" t="s">
        <v>38</v>
      </c>
      <c r="J152" s="29" t="s">
        <v>39</v>
      </c>
      <c r="K152" s="29" t="s">
        <v>40</v>
      </c>
      <c r="L152" s="29" t="s">
        <v>47</v>
      </c>
      <c r="M152" s="32" t="s">
        <v>45</v>
      </c>
      <c r="N152" s="29">
        <v>41010</v>
      </c>
      <c r="O152" s="32" t="s">
        <v>820</v>
      </c>
      <c r="P152" s="33" t="s">
        <v>820</v>
      </c>
      <c r="Q152" s="32" t="s">
        <v>674</v>
      </c>
    </row>
    <row r="153" spans="2:17" ht="24" x14ac:dyDescent="0.2">
      <c r="B153" s="29" t="s">
        <v>44</v>
      </c>
      <c r="C153" s="32" t="s">
        <v>554</v>
      </c>
      <c r="D153" s="100">
        <v>25580</v>
      </c>
      <c r="E153" s="100">
        <v>30272.189349112428</v>
      </c>
      <c r="F153" s="30" t="s">
        <v>36</v>
      </c>
      <c r="G153" s="30" t="s">
        <v>36</v>
      </c>
      <c r="H153" s="32" t="s">
        <v>37</v>
      </c>
      <c r="I153" s="29" t="s">
        <v>38</v>
      </c>
      <c r="J153" s="29" t="s">
        <v>39</v>
      </c>
      <c r="K153" s="29" t="s">
        <v>40</v>
      </c>
      <c r="L153" s="29" t="s">
        <v>434</v>
      </c>
      <c r="M153" s="32" t="s">
        <v>45</v>
      </c>
      <c r="N153" s="29">
        <v>41010</v>
      </c>
      <c r="O153" s="32" t="s">
        <v>820</v>
      </c>
      <c r="P153" s="33" t="s">
        <v>820</v>
      </c>
      <c r="Q153" s="32" t="s">
        <v>154</v>
      </c>
    </row>
    <row r="154" spans="2:17" ht="60" x14ac:dyDescent="0.2">
      <c r="B154" s="29" t="s">
        <v>44</v>
      </c>
      <c r="C154" s="32" t="s">
        <v>555</v>
      </c>
      <c r="D154" s="100">
        <v>25260</v>
      </c>
      <c r="E154" s="100">
        <v>29893.491124260356</v>
      </c>
      <c r="F154" s="30" t="s">
        <v>36</v>
      </c>
      <c r="G154" s="30" t="s">
        <v>36</v>
      </c>
      <c r="H154" s="32" t="s">
        <v>37</v>
      </c>
      <c r="I154" s="29" t="s">
        <v>38</v>
      </c>
      <c r="J154" s="29" t="s">
        <v>39</v>
      </c>
      <c r="K154" s="29" t="s">
        <v>40</v>
      </c>
      <c r="L154" s="29" t="s">
        <v>41</v>
      </c>
      <c r="M154" s="32" t="s">
        <v>45</v>
      </c>
      <c r="N154" s="29">
        <v>41020</v>
      </c>
      <c r="O154" s="32" t="s">
        <v>820</v>
      </c>
      <c r="P154" s="33" t="s">
        <v>820</v>
      </c>
      <c r="Q154" s="32" t="s">
        <v>146</v>
      </c>
    </row>
    <row r="155" spans="2:17" ht="180" x14ac:dyDescent="0.2">
      <c r="B155" s="29" t="s">
        <v>44</v>
      </c>
      <c r="C155" s="32" t="s">
        <v>556</v>
      </c>
      <c r="D155" s="100">
        <v>19000</v>
      </c>
      <c r="E155" s="100">
        <v>22485.207100591717</v>
      </c>
      <c r="F155" s="30" t="s">
        <v>36</v>
      </c>
      <c r="G155" s="30" t="s">
        <v>36</v>
      </c>
      <c r="H155" s="32" t="s">
        <v>37</v>
      </c>
      <c r="I155" s="29" t="s">
        <v>38</v>
      </c>
      <c r="J155" s="29" t="s">
        <v>39</v>
      </c>
      <c r="K155" s="29" t="s">
        <v>40</v>
      </c>
      <c r="L155" s="29" t="s">
        <v>41</v>
      </c>
      <c r="M155" s="32" t="s">
        <v>45</v>
      </c>
      <c r="N155" s="29">
        <v>41010</v>
      </c>
      <c r="O155" s="32" t="s">
        <v>820</v>
      </c>
      <c r="P155" s="33" t="s">
        <v>820</v>
      </c>
      <c r="Q155" s="32" t="s">
        <v>675</v>
      </c>
    </row>
    <row r="156" spans="2:17" ht="180" x14ac:dyDescent="0.2">
      <c r="B156" s="29" t="s">
        <v>44</v>
      </c>
      <c r="C156" s="32" t="s">
        <v>556</v>
      </c>
      <c r="D156" s="100">
        <v>19000</v>
      </c>
      <c r="E156" s="100">
        <v>22485.207100591717</v>
      </c>
      <c r="F156" s="30" t="s">
        <v>36</v>
      </c>
      <c r="G156" s="30" t="s">
        <v>36</v>
      </c>
      <c r="H156" s="32" t="s">
        <v>37</v>
      </c>
      <c r="I156" s="29" t="s">
        <v>38</v>
      </c>
      <c r="J156" s="29" t="s">
        <v>39</v>
      </c>
      <c r="K156" s="29" t="s">
        <v>40</v>
      </c>
      <c r="L156" s="29" t="s">
        <v>41</v>
      </c>
      <c r="M156" s="32" t="s">
        <v>45</v>
      </c>
      <c r="N156" s="29">
        <v>41010</v>
      </c>
      <c r="O156" s="32" t="s">
        <v>820</v>
      </c>
      <c r="P156" s="33" t="s">
        <v>820</v>
      </c>
      <c r="Q156" s="32" t="s">
        <v>675</v>
      </c>
    </row>
    <row r="157" spans="2:17" ht="252" x14ac:dyDescent="0.2">
      <c r="B157" s="29" t="s">
        <v>44</v>
      </c>
      <c r="C157" s="32" t="s">
        <v>409</v>
      </c>
      <c r="D157" s="100">
        <v>5000000</v>
      </c>
      <c r="E157" s="100">
        <v>5917159.7633136101</v>
      </c>
      <c r="F157" s="30" t="s">
        <v>36</v>
      </c>
      <c r="G157" s="30" t="s">
        <v>36</v>
      </c>
      <c r="H157" s="32" t="s">
        <v>37</v>
      </c>
      <c r="I157" s="29" t="s">
        <v>38</v>
      </c>
      <c r="J157" s="29" t="s">
        <v>39</v>
      </c>
      <c r="K157" s="29" t="s">
        <v>40</v>
      </c>
      <c r="L157" s="29" t="s">
        <v>434</v>
      </c>
      <c r="M157" s="32" t="s">
        <v>42</v>
      </c>
      <c r="N157" s="29">
        <v>23210</v>
      </c>
      <c r="O157" s="32" t="s">
        <v>820</v>
      </c>
      <c r="P157" s="33" t="s">
        <v>820</v>
      </c>
      <c r="Q157" s="32" t="s">
        <v>676</v>
      </c>
    </row>
    <row r="158" spans="2:17" ht="384" x14ac:dyDescent="0.2">
      <c r="B158" s="29" t="s">
        <v>44</v>
      </c>
      <c r="C158" s="32" t="s">
        <v>557</v>
      </c>
      <c r="D158" s="100">
        <v>1500000</v>
      </c>
      <c r="E158" s="100">
        <v>1775147.9289940828</v>
      </c>
      <c r="F158" s="30" t="s">
        <v>36</v>
      </c>
      <c r="G158" s="30" t="s">
        <v>36</v>
      </c>
      <c r="H158" s="32" t="s">
        <v>37</v>
      </c>
      <c r="I158" s="29" t="s">
        <v>38</v>
      </c>
      <c r="J158" s="29" t="s">
        <v>39</v>
      </c>
      <c r="K158" s="29" t="s">
        <v>40</v>
      </c>
      <c r="L158" s="29" t="s">
        <v>41</v>
      </c>
      <c r="M158" s="32" t="s">
        <v>90</v>
      </c>
      <c r="N158" s="29">
        <v>25010</v>
      </c>
      <c r="O158" s="32" t="s">
        <v>820</v>
      </c>
      <c r="P158" s="33" t="s">
        <v>820</v>
      </c>
      <c r="Q158" s="32" t="s">
        <v>677</v>
      </c>
    </row>
    <row r="159" spans="2:17" ht="108" x14ac:dyDescent="0.2">
      <c r="B159" s="29" t="s">
        <v>44</v>
      </c>
      <c r="C159" s="32" t="s">
        <v>558</v>
      </c>
      <c r="D159" s="100">
        <v>700000</v>
      </c>
      <c r="E159" s="100">
        <v>828402.36686390534</v>
      </c>
      <c r="F159" s="30" t="s">
        <v>36</v>
      </c>
      <c r="G159" s="30" t="s">
        <v>36</v>
      </c>
      <c r="H159" s="32" t="s">
        <v>37</v>
      </c>
      <c r="I159" s="29" t="s">
        <v>38</v>
      </c>
      <c r="J159" s="29" t="s">
        <v>39</v>
      </c>
      <c r="K159" s="29" t="s">
        <v>40</v>
      </c>
      <c r="L159" s="29" t="s">
        <v>41</v>
      </c>
      <c r="M159" s="32" t="s">
        <v>42</v>
      </c>
      <c r="N159" s="29">
        <v>23110</v>
      </c>
      <c r="O159" s="32" t="s">
        <v>820</v>
      </c>
      <c r="P159" s="33" t="s">
        <v>820</v>
      </c>
      <c r="Q159" s="32" t="s">
        <v>678</v>
      </c>
    </row>
    <row r="160" spans="2:17" ht="180" x14ac:dyDescent="0.2">
      <c r="B160" s="29" t="s">
        <v>44</v>
      </c>
      <c r="C160" s="32" t="s">
        <v>559</v>
      </c>
      <c r="D160" s="100">
        <v>600000</v>
      </c>
      <c r="E160" s="100">
        <v>710059.17159763316</v>
      </c>
      <c r="F160" s="30" t="s">
        <v>36</v>
      </c>
      <c r="G160" s="30" t="s">
        <v>36</v>
      </c>
      <c r="H160" s="32" t="s">
        <v>37</v>
      </c>
      <c r="I160" s="29" t="s">
        <v>38</v>
      </c>
      <c r="J160" s="29" t="s">
        <v>39</v>
      </c>
      <c r="K160" s="29" t="s">
        <v>40</v>
      </c>
      <c r="L160" s="29" t="s">
        <v>434</v>
      </c>
      <c r="M160" s="32" t="s">
        <v>50</v>
      </c>
      <c r="N160" s="29">
        <v>14010</v>
      </c>
      <c r="O160" s="32" t="s">
        <v>820</v>
      </c>
      <c r="P160" s="33" t="s">
        <v>820</v>
      </c>
      <c r="Q160" s="32" t="s">
        <v>679</v>
      </c>
    </row>
    <row r="161" spans="2:17" ht="60" x14ac:dyDescent="0.2">
      <c r="B161" s="29" t="s">
        <v>44</v>
      </c>
      <c r="C161" s="32" t="s">
        <v>560</v>
      </c>
      <c r="D161" s="100">
        <v>150000</v>
      </c>
      <c r="E161" s="100">
        <v>177514.79289940829</v>
      </c>
      <c r="F161" s="30" t="s">
        <v>36</v>
      </c>
      <c r="G161" s="30" t="s">
        <v>36</v>
      </c>
      <c r="H161" s="32" t="s">
        <v>37</v>
      </c>
      <c r="I161" s="29" t="s">
        <v>38</v>
      </c>
      <c r="J161" s="29" t="s">
        <v>39</v>
      </c>
      <c r="K161" s="29" t="s">
        <v>40</v>
      </c>
      <c r="L161" s="29" t="s">
        <v>47</v>
      </c>
      <c r="M161" s="32" t="s">
        <v>45</v>
      </c>
      <c r="N161" s="29">
        <v>41010</v>
      </c>
      <c r="O161" s="32" t="s">
        <v>820</v>
      </c>
      <c r="P161" s="33" t="s">
        <v>820</v>
      </c>
      <c r="Q161" s="32" t="s">
        <v>135</v>
      </c>
    </row>
    <row r="162" spans="2:17" ht="324" x14ac:dyDescent="0.2">
      <c r="B162" s="29" t="s">
        <v>44</v>
      </c>
      <c r="C162" s="32" t="s">
        <v>405</v>
      </c>
      <c r="D162" s="100">
        <v>15000000</v>
      </c>
      <c r="E162" s="100">
        <v>17751479.28994083</v>
      </c>
      <c r="F162" s="30" t="s">
        <v>36</v>
      </c>
      <c r="G162" s="30" t="s">
        <v>36</v>
      </c>
      <c r="H162" s="32" t="s">
        <v>37</v>
      </c>
      <c r="I162" s="29" t="s">
        <v>38</v>
      </c>
      <c r="J162" s="29" t="s">
        <v>61</v>
      </c>
      <c r="K162" s="29" t="s">
        <v>54</v>
      </c>
      <c r="L162" s="29" t="s">
        <v>41</v>
      </c>
      <c r="M162" s="32" t="s">
        <v>42</v>
      </c>
      <c r="N162" s="29">
        <v>23210</v>
      </c>
      <c r="O162" s="32" t="s">
        <v>820</v>
      </c>
      <c r="P162" s="33" t="s">
        <v>820</v>
      </c>
      <c r="Q162" s="32" t="s">
        <v>680</v>
      </c>
    </row>
    <row r="163" spans="2:17" ht="300" x14ac:dyDescent="0.2">
      <c r="B163" s="29" t="s">
        <v>44</v>
      </c>
      <c r="C163" s="32" t="s">
        <v>561</v>
      </c>
      <c r="D163" s="100">
        <v>6342000</v>
      </c>
      <c r="E163" s="100">
        <v>7505325.4437869824</v>
      </c>
      <c r="F163" s="30" t="s">
        <v>36</v>
      </c>
      <c r="G163" s="30" t="s">
        <v>36</v>
      </c>
      <c r="H163" s="32" t="s">
        <v>37</v>
      </c>
      <c r="I163" s="29" t="s">
        <v>38</v>
      </c>
      <c r="J163" s="29" t="s">
        <v>61</v>
      </c>
      <c r="K163" s="29" t="s">
        <v>54</v>
      </c>
      <c r="L163" s="29" t="s">
        <v>41</v>
      </c>
      <c r="M163" s="32" t="s">
        <v>42</v>
      </c>
      <c r="N163" s="29">
        <v>23231</v>
      </c>
      <c r="O163" s="32" t="s">
        <v>820</v>
      </c>
      <c r="P163" s="33" t="s">
        <v>820</v>
      </c>
      <c r="Q163" s="32" t="s">
        <v>681</v>
      </c>
    </row>
    <row r="164" spans="2:17" ht="72" x14ac:dyDescent="0.2">
      <c r="B164" s="29" t="s">
        <v>44</v>
      </c>
      <c r="C164" s="32" t="s">
        <v>562</v>
      </c>
      <c r="D164" s="100">
        <v>422800</v>
      </c>
      <c r="E164" s="100">
        <v>500355.02958579885</v>
      </c>
      <c r="F164" s="30" t="s">
        <v>36</v>
      </c>
      <c r="G164" s="30" t="s">
        <v>36</v>
      </c>
      <c r="H164" s="32" t="s">
        <v>37</v>
      </c>
      <c r="I164" s="29" t="s">
        <v>38</v>
      </c>
      <c r="J164" s="29" t="s">
        <v>39</v>
      </c>
      <c r="K164" s="29" t="s">
        <v>54</v>
      </c>
      <c r="L164" s="29" t="s">
        <v>41</v>
      </c>
      <c r="M164" s="32" t="s">
        <v>42</v>
      </c>
      <c r="N164" s="29">
        <v>23231</v>
      </c>
      <c r="O164" s="32" t="s">
        <v>820</v>
      </c>
      <c r="P164" s="33" t="s">
        <v>820</v>
      </c>
      <c r="Q164" s="32" t="s">
        <v>682</v>
      </c>
    </row>
    <row r="165" spans="2:17" ht="228" x14ac:dyDescent="0.2">
      <c r="B165" s="29" t="s">
        <v>44</v>
      </c>
      <c r="C165" s="32" t="s">
        <v>563</v>
      </c>
      <c r="D165" s="100">
        <v>330000</v>
      </c>
      <c r="E165" s="100">
        <v>390532.54437869822</v>
      </c>
      <c r="F165" s="30" t="s">
        <v>36</v>
      </c>
      <c r="G165" s="30" t="s">
        <v>36</v>
      </c>
      <c r="H165" s="32" t="s">
        <v>37</v>
      </c>
      <c r="I165" s="29" t="s">
        <v>38</v>
      </c>
      <c r="J165" s="29" t="s">
        <v>39</v>
      </c>
      <c r="K165" s="29" t="s">
        <v>40</v>
      </c>
      <c r="L165" s="29" t="s">
        <v>434</v>
      </c>
      <c r="M165" s="32" t="s">
        <v>45</v>
      </c>
      <c r="N165" s="29">
        <v>41010</v>
      </c>
      <c r="O165" s="32" t="s">
        <v>820</v>
      </c>
      <c r="P165" s="33" t="s">
        <v>820</v>
      </c>
      <c r="Q165" s="32" t="s">
        <v>683</v>
      </c>
    </row>
    <row r="166" spans="2:17" ht="348" x14ac:dyDescent="0.2">
      <c r="B166" s="29" t="s">
        <v>44</v>
      </c>
      <c r="C166" s="32" t="s">
        <v>564</v>
      </c>
      <c r="D166" s="100">
        <v>336616.58</v>
      </c>
      <c r="E166" s="100">
        <v>398362.81656804739</v>
      </c>
      <c r="F166" s="30" t="s">
        <v>36</v>
      </c>
      <c r="G166" s="30" t="s">
        <v>36</v>
      </c>
      <c r="H166" s="32" t="s">
        <v>37</v>
      </c>
      <c r="I166" s="29" t="s">
        <v>38</v>
      </c>
      <c r="J166" s="29" t="s">
        <v>39</v>
      </c>
      <c r="K166" s="29" t="s">
        <v>40</v>
      </c>
      <c r="L166" s="29" t="s">
        <v>434</v>
      </c>
      <c r="M166" s="32" t="s">
        <v>45</v>
      </c>
      <c r="N166" s="29">
        <v>41010</v>
      </c>
      <c r="O166" s="32" t="s">
        <v>820</v>
      </c>
      <c r="P166" s="33" t="s">
        <v>820</v>
      </c>
      <c r="Q166" s="32" t="s">
        <v>684</v>
      </c>
    </row>
    <row r="167" spans="2:17" ht="228" x14ac:dyDescent="0.2">
      <c r="B167" s="29" t="s">
        <v>44</v>
      </c>
      <c r="C167" s="32" t="s">
        <v>565</v>
      </c>
      <c r="D167" s="100">
        <v>335342.7</v>
      </c>
      <c r="E167" s="100">
        <v>396855.26627218939</v>
      </c>
      <c r="F167" s="30" t="s">
        <v>36</v>
      </c>
      <c r="G167" s="30" t="s">
        <v>36</v>
      </c>
      <c r="H167" s="32" t="s">
        <v>37</v>
      </c>
      <c r="I167" s="29" t="s">
        <v>38</v>
      </c>
      <c r="J167" s="29" t="s">
        <v>39</v>
      </c>
      <c r="K167" s="29" t="s">
        <v>40</v>
      </c>
      <c r="L167" s="29" t="s">
        <v>434</v>
      </c>
      <c r="M167" s="32" t="s">
        <v>90</v>
      </c>
      <c r="N167" s="29">
        <v>25010</v>
      </c>
      <c r="O167" s="32" t="s">
        <v>820</v>
      </c>
      <c r="P167" s="33" t="s">
        <v>820</v>
      </c>
      <c r="Q167" s="32" t="s">
        <v>685</v>
      </c>
    </row>
    <row r="168" spans="2:17" ht="36" x14ac:dyDescent="0.2">
      <c r="B168" s="29" t="s">
        <v>44</v>
      </c>
      <c r="C168" s="32" t="s">
        <v>566</v>
      </c>
      <c r="D168" s="100">
        <v>2040</v>
      </c>
      <c r="E168" s="100">
        <v>2414.2011834319528</v>
      </c>
      <c r="F168" s="30" t="s">
        <v>36</v>
      </c>
      <c r="G168" s="30" t="s">
        <v>36</v>
      </c>
      <c r="H168" s="32" t="s">
        <v>37</v>
      </c>
      <c r="I168" s="29" t="s">
        <v>38</v>
      </c>
      <c r="J168" s="29" t="s">
        <v>39</v>
      </c>
      <c r="K168" s="29" t="s">
        <v>40</v>
      </c>
      <c r="L168" s="29" t="s">
        <v>434</v>
      </c>
      <c r="M168" s="32" t="s">
        <v>45</v>
      </c>
      <c r="N168" s="29">
        <v>41010</v>
      </c>
      <c r="O168" s="32" t="s">
        <v>820</v>
      </c>
      <c r="P168" s="33" t="s">
        <v>820</v>
      </c>
      <c r="Q168" s="32" t="s">
        <v>166</v>
      </c>
    </row>
    <row r="169" spans="2:17" ht="84" x14ac:dyDescent="0.2">
      <c r="B169" s="29" t="s">
        <v>44</v>
      </c>
      <c r="C169" s="32" t="s">
        <v>425</v>
      </c>
      <c r="D169" s="100">
        <v>444000</v>
      </c>
      <c r="E169" s="100">
        <v>525443.78698224854</v>
      </c>
      <c r="F169" s="30" t="s">
        <v>36</v>
      </c>
      <c r="G169" s="30" t="s">
        <v>36</v>
      </c>
      <c r="H169" s="32" t="s">
        <v>37</v>
      </c>
      <c r="I169" s="29" t="s">
        <v>38</v>
      </c>
      <c r="J169" s="29" t="s">
        <v>39</v>
      </c>
      <c r="K169" s="29" t="s">
        <v>40</v>
      </c>
      <c r="L169" s="29" t="s">
        <v>47</v>
      </c>
      <c r="M169" s="32" t="s">
        <v>50</v>
      </c>
      <c r="N169" s="29">
        <v>14010</v>
      </c>
      <c r="O169" s="32" t="s">
        <v>820</v>
      </c>
      <c r="P169" s="33" t="s">
        <v>820</v>
      </c>
      <c r="Q169" s="32" t="s">
        <v>686</v>
      </c>
    </row>
    <row r="170" spans="2:17" ht="168" x14ac:dyDescent="0.2">
      <c r="B170" s="29" t="s">
        <v>44</v>
      </c>
      <c r="C170" s="32" t="s">
        <v>567</v>
      </c>
      <c r="D170" s="100">
        <v>200000</v>
      </c>
      <c r="E170" s="100">
        <v>236686.39053254438</v>
      </c>
      <c r="F170" s="30" t="s">
        <v>36</v>
      </c>
      <c r="G170" s="30" t="s">
        <v>36</v>
      </c>
      <c r="H170" s="32" t="s">
        <v>37</v>
      </c>
      <c r="I170" s="29" t="s">
        <v>38</v>
      </c>
      <c r="J170" s="29" t="s">
        <v>39</v>
      </c>
      <c r="K170" s="29" t="s">
        <v>40</v>
      </c>
      <c r="L170" s="29" t="s">
        <v>41</v>
      </c>
      <c r="M170" s="32" t="s">
        <v>42</v>
      </c>
      <c r="N170" s="29">
        <v>23183</v>
      </c>
      <c r="O170" s="32" t="s">
        <v>820</v>
      </c>
      <c r="P170" s="33" t="s">
        <v>820</v>
      </c>
      <c r="Q170" s="32" t="s">
        <v>687</v>
      </c>
    </row>
    <row r="171" spans="2:17" ht="228" x14ac:dyDescent="0.2">
      <c r="B171" s="29" t="s">
        <v>44</v>
      </c>
      <c r="C171" s="32" t="s">
        <v>568</v>
      </c>
      <c r="D171" s="100">
        <v>100000</v>
      </c>
      <c r="E171" s="100">
        <v>118343.19526627219</v>
      </c>
      <c r="F171" s="30" t="s">
        <v>36</v>
      </c>
      <c r="G171" s="30" t="s">
        <v>36</v>
      </c>
      <c r="H171" s="32" t="s">
        <v>37</v>
      </c>
      <c r="I171" s="29" t="s">
        <v>38</v>
      </c>
      <c r="J171" s="29" t="s">
        <v>39</v>
      </c>
      <c r="K171" s="29" t="s">
        <v>40</v>
      </c>
      <c r="L171" s="29" t="s">
        <v>434</v>
      </c>
      <c r="M171" s="32" t="s">
        <v>45</v>
      </c>
      <c r="N171" s="29">
        <v>41030</v>
      </c>
      <c r="O171" s="32" t="s">
        <v>820</v>
      </c>
      <c r="P171" s="33" t="s">
        <v>820</v>
      </c>
      <c r="Q171" s="32" t="s">
        <v>688</v>
      </c>
    </row>
    <row r="172" spans="2:17" ht="72" x14ac:dyDescent="0.2">
      <c r="B172" s="29" t="s">
        <v>44</v>
      </c>
      <c r="C172" s="32" t="s">
        <v>429</v>
      </c>
      <c r="D172" s="100">
        <v>15000</v>
      </c>
      <c r="E172" s="100">
        <v>17751.479289940828</v>
      </c>
      <c r="F172" s="30" t="s">
        <v>36</v>
      </c>
      <c r="G172" s="30" t="s">
        <v>36</v>
      </c>
      <c r="H172" s="32" t="s">
        <v>37</v>
      </c>
      <c r="I172" s="29" t="s">
        <v>38</v>
      </c>
      <c r="J172" s="29" t="s">
        <v>39</v>
      </c>
      <c r="K172" s="29" t="s">
        <v>40</v>
      </c>
      <c r="L172" s="29" t="s">
        <v>41</v>
      </c>
      <c r="M172" s="32" t="s">
        <v>59</v>
      </c>
      <c r="N172" s="29">
        <v>31281</v>
      </c>
      <c r="O172" s="32" t="s">
        <v>820</v>
      </c>
      <c r="P172" s="33" t="s">
        <v>820</v>
      </c>
      <c r="Q172" s="32" t="s">
        <v>689</v>
      </c>
    </row>
    <row r="173" spans="2:17" ht="96" x14ac:dyDescent="0.2">
      <c r="B173" s="29" t="s">
        <v>315</v>
      </c>
      <c r="C173" s="32" t="s">
        <v>304</v>
      </c>
      <c r="D173" s="100">
        <v>845050</v>
      </c>
      <c r="E173" s="100">
        <v>1000059.1715976332</v>
      </c>
      <c r="F173" s="30" t="s">
        <v>36</v>
      </c>
      <c r="G173" s="30" t="s">
        <v>36</v>
      </c>
      <c r="H173" s="32" t="s">
        <v>37</v>
      </c>
      <c r="I173" s="29" t="s">
        <v>38</v>
      </c>
      <c r="J173" s="29" t="s">
        <v>39</v>
      </c>
      <c r="K173" s="29" t="s">
        <v>40</v>
      </c>
      <c r="L173" s="29" t="s">
        <v>47</v>
      </c>
      <c r="M173" s="32" t="s">
        <v>578</v>
      </c>
      <c r="N173" s="29">
        <v>11420</v>
      </c>
      <c r="O173" s="32" t="s">
        <v>820</v>
      </c>
      <c r="P173" s="33" t="s">
        <v>820</v>
      </c>
      <c r="Q173" s="32" t="s">
        <v>690</v>
      </c>
    </row>
    <row r="174" spans="2:17" ht="96" x14ac:dyDescent="0.2">
      <c r="B174" s="29" t="s">
        <v>315</v>
      </c>
      <c r="C174" s="32" t="s">
        <v>304</v>
      </c>
      <c r="D174" s="100">
        <v>845050</v>
      </c>
      <c r="E174" s="100">
        <v>1000059.1715976332</v>
      </c>
      <c r="F174" s="30" t="s">
        <v>36</v>
      </c>
      <c r="G174" s="30" t="s">
        <v>36</v>
      </c>
      <c r="H174" s="32" t="s">
        <v>37</v>
      </c>
      <c r="I174" s="29" t="s">
        <v>38</v>
      </c>
      <c r="J174" s="29" t="s">
        <v>39</v>
      </c>
      <c r="K174" s="29" t="s">
        <v>40</v>
      </c>
      <c r="L174" s="29" t="s">
        <v>47</v>
      </c>
      <c r="M174" s="32" t="s">
        <v>578</v>
      </c>
      <c r="N174" s="29">
        <v>11420</v>
      </c>
      <c r="O174" s="32" t="s">
        <v>820</v>
      </c>
      <c r="P174" s="33" t="s">
        <v>820</v>
      </c>
      <c r="Q174" s="32" t="s">
        <v>690</v>
      </c>
    </row>
    <row r="175" spans="2:17" ht="156" x14ac:dyDescent="0.2">
      <c r="B175" s="29" t="s">
        <v>315</v>
      </c>
      <c r="C175" s="32" t="s">
        <v>569</v>
      </c>
      <c r="D175" s="100">
        <v>429250</v>
      </c>
      <c r="E175" s="100">
        <v>507988.16568047338</v>
      </c>
      <c r="F175" s="30" t="s">
        <v>36</v>
      </c>
      <c r="G175" s="30" t="s">
        <v>36</v>
      </c>
      <c r="H175" s="32" t="s">
        <v>37</v>
      </c>
      <c r="I175" s="29" t="s">
        <v>38</v>
      </c>
      <c r="J175" s="29" t="s">
        <v>39</v>
      </c>
      <c r="K175" s="29" t="s">
        <v>40</v>
      </c>
      <c r="L175" s="29" t="s">
        <v>47</v>
      </c>
      <c r="M175" s="32" t="s">
        <v>50</v>
      </c>
      <c r="N175" s="29">
        <v>14010</v>
      </c>
      <c r="O175" s="32" t="s">
        <v>820</v>
      </c>
      <c r="P175" s="33" t="s">
        <v>820</v>
      </c>
      <c r="Q175" s="32" t="s">
        <v>691</v>
      </c>
    </row>
    <row r="176" spans="2:17" ht="156" x14ac:dyDescent="0.2">
      <c r="B176" s="29" t="s">
        <v>315</v>
      </c>
      <c r="C176" s="32" t="s">
        <v>569</v>
      </c>
      <c r="D176" s="100">
        <v>429250</v>
      </c>
      <c r="E176" s="100">
        <v>507988.16568047338</v>
      </c>
      <c r="F176" s="30" t="s">
        <v>36</v>
      </c>
      <c r="G176" s="30" t="s">
        <v>36</v>
      </c>
      <c r="H176" s="32" t="s">
        <v>37</v>
      </c>
      <c r="I176" s="29" t="s">
        <v>38</v>
      </c>
      <c r="J176" s="29" t="s">
        <v>39</v>
      </c>
      <c r="K176" s="29" t="s">
        <v>40</v>
      </c>
      <c r="L176" s="29" t="s">
        <v>47</v>
      </c>
      <c r="M176" s="32" t="s">
        <v>50</v>
      </c>
      <c r="N176" s="29">
        <v>14010</v>
      </c>
      <c r="O176" s="32" t="s">
        <v>820</v>
      </c>
      <c r="P176" s="33" t="s">
        <v>820</v>
      </c>
      <c r="Q176" s="32" t="s">
        <v>691</v>
      </c>
    </row>
    <row r="177" spans="2:17" ht="108" x14ac:dyDescent="0.2">
      <c r="B177" s="29" t="s">
        <v>315</v>
      </c>
      <c r="C177" s="32" t="s">
        <v>570</v>
      </c>
      <c r="D177" s="100">
        <v>750000</v>
      </c>
      <c r="E177" s="100">
        <v>887573.96449704142</v>
      </c>
      <c r="F177" s="30" t="s">
        <v>36</v>
      </c>
      <c r="G177" s="30" t="s">
        <v>36</v>
      </c>
      <c r="H177" s="32" t="s">
        <v>37</v>
      </c>
      <c r="I177" s="29" t="s">
        <v>38</v>
      </c>
      <c r="J177" s="29" t="s">
        <v>39</v>
      </c>
      <c r="K177" s="29" t="s">
        <v>40</v>
      </c>
      <c r="L177" s="29" t="s">
        <v>47</v>
      </c>
      <c r="M177" s="32" t="s">
        <v>45</v>
      </c>
      <c r="N177" s="29">
        <v>43010</v>
      </c>
      <c r="O177" s="32" t="s">
        <v>820</v>
      </c>
      <c r="P177" s="33" t="s">
        <v>820</v>
      </c>
      <c r="Q177" s="32" t="s">
        <v>692</v>
      </c>
    </row>
    <row r="178" spans="2:17" ht="108" x14ac:dyDescent="0.2">
      <c r="B178" s="29" t="s">
        <v>315</v>
      </c>
      <c r="C178" s="32" t="s">
        <v>571</v>
      </c>
      <c r="D178" s="100">
        <v>750000</v>
      </c>
      <c r="E178" s="100">
        <v>887573.96449704142</v>
      </c>
      <c r="F178" s="30" t="s">
        <v>36</v>
      </c>
      <c r="G178" s="30" t="s">
        <v>36</v>
      </c>
      <c r="H178" s="32" t="s">
        <v>37</v>
      </c>
      <c r="I178" s="29" t="s">
        <v>38</v>
      </c>
      <c r="J178" s="29" t="s">
        <v>39</v>
      </c>
      <c r="K178" s="29" t="s">
        <v>40</v>
      </c>
      <c r="L178" s="29" t="s">
        <v>47</v>
      </c>
      <c r="M178" s="32" t="s">
        <v>45</v>
      </c>
      <c r="N178" s="29">
        <v>43010</v>
      </c>
      <c r="O178" s="32" t="s">
        <v>820</v>
      </c>
      <c r="P178" s="33" t="s">
        <v>820</v>
      </c>
      <c r="Q178" s="32" t="s">
        <v>693</v>
      </c>
    </row>
    <row r="179" spans="2:17" ht="120" x14ac:dyDescent="0.2">
      <c r="B179" s="29" t="s">
        <v>315</v>
      </c>
      <c r="C179" s="32" t="s">
        <v>572</v>
      </c>
      <c r="D179" s="100">
        <v>237500</v>
      </c>
      <c r="E179" s="100">
        <v>281065.08875739644</v>
      </c>
      <c r="F179" s="30" t="s">
        <v>36</v>
      </c>
      <c r="G179" s="30" t="s">
        <v>36</v>
      </c>
      <c r="H179" s="32" t="s">
        <v>37</v>
      </c>
      <c r="I179" s="29" t="s">
        <v>38</v>
      </c>
      <c r="J179" s="29" t="s">
        <v>39</v>
      </c>
      <c r="K179" s="29" t="s">
        <v>40</v>
      </c>
      <c r="L179" s="29" t="s">
        <v>47</v>
      </c>
      <c r="M179" s="32" t="s">
        <v>98</v>
      </c>
      <c r="N179" s="29">
        <v>15170</v>
      </c>
      <c r="O179" s="32" t="s">
        <v>820</v>
      </c>
      <c r="P179" s="33" t="s">
        <v>820</v>
      </c>
      <c r="Q179" s="32" t="s">
        <v>694</v>
      </c>
    </row>
    <row r="180" spans="2:17" ht="120" x14ac:dyDescent="0.2">
      <c r="B180" s="29" t="s">
        <v>315</v>
      </c>
      <c r="C180" s="32" t="s">
        <v>572</v>
      </c>
      <c r="D180" s="100">
        <v>237500</v>
      </c>
      <c r="E180" s="100">
        <v>281065.08875739644</v>
      </c>
      <c r="F180" s="30" t="s">
        <v>36</v>
      </c>
      <c r="G180" s="30" t="s">
        <v>36</v>
      </c>
      <c r="H180" s="32" t="s">
        <v>37</v>
      </c>
      <c r="I180" s="29" t="s">
        <v>38</v>
      </c>
      <c r="J180" s="29" t="s">
        <v>39</v>
      </c>
      <c r="K180" s="29" t="s">
        <v>40</v>
      </c>
      <c r="L180" s="29" t="s">
        <v>47</v>
      </c>
      <c r="M180" s="32" t="s">
        <v>98</v>
      </c>
      <c r="N180" s="29">
        <v>15170</v>
      </c>
      <c r="O180" s="32" t="s">
        <v>820</v>
      </c>
      <c r="P180" s="33" t="s">
        <v>820</v>
      </c>
      <c r="Q180" s="32" t="s">
        <v>694</v>
      </c>
    </row>
    <row r="181" spans="2:17" ht="24" x14ac:dyDescent="0.2">
      <c r="B181" s="29" t="s">
        <v>315</v>
      </c>
      <c r="C181" s="32" t="s">
        <v>573</v>
      </c>
      <c r="D181" s="100">
        <v>2500</v>
      </c>
      <c r="E181" s="100">
        <v>2958.5798816568049</v>
      </c>
      <c r="F181" s="30" t="s">
        <v>36</v>
      </c>
      <c r="G181" s="30" t="s">
        <v>36</v>
      </c>
      <c r="H181" s="32" t="s">
        <v>37</v>
      </c>
      <c r="I181" s="29" t="s">
        <v>38</v>
      </c>
      <c r="J181" s="29" t="s">
        <v>39</v>
      </c>
      <c r="K181" s="29" t="s">
        <v>40</v>
      </c>
      <c r="L181" s="29" t="s">
        <v>41</v>
      </c>
      <c r="M181" s="32" t="s">
        <v>42</v>
      </c>
      <c r="N181" s="29">
        <v>23231</v>
      </c>
      <c r="O181" s="32" t="s">
        <v>820</v>
      </c>
      <c r="P181" s="33" t="s">
        <v>820</v>
      </c>
      <c r="Q181" s="32" t="s">
        <v>152</v>
      </c>
    </row>
    <row r="182" spans="2:17" ht="84" x14ac:dyDescent="0.2">
      <c r="B182" s="29" t="s">
        <v>315</v>
      </c>
      <c r="C182" s="32" t="s">
        <v>574</v>
      </c>
      <c r="D182" s="100">
        <v>183615.97</v>
      </c>
      <c r="E182" s="100">
        <v>217297.00591715978</v>
      </c>
      <c r="F182" s="30" t="s">
        <v>36</v>
      </c>
      <c r="G182" s="30" t="s">
        <v>36</v>
      </c>
      <c r="H182" s="32" t="s">
        <v>37</v>
      </c>
      <c r="I182" s="29" t="s">
        <v>38</v>
      </c>
      <c r="J182" s="29" t="s">
        <v>39</v>
      </c>
      <c r="K182" s="29" t="s">
        <v>40</v>
      </c>
      <c r="L182" s="29" t="s">
        <v>47</v>
      </c>
      <c r="M182" s="32" t="s">
        <v>45</v>
      </c>
      <c r="N182" s="29">
        <v>43060</v>
      </c>
      <c r="O182" s="32" t="s">
        <v>820</v>
      </c>
      <c r="P182" s="33" t="s">
        <v>820</v>
      </c>
      <c r="Q182" s="32" t="s">
        <v>695</v>
      </c>
    </row>
    <row r="183" spans="2:17" ht="384" x14ac:dyDescent="0.2">
      <c r="B183" s="29" t="s">
        <v>315</v>
      </c>
      <c r="C183" s="32" t="s">
        <v>460</v>
      </c>
      <c r="D183" s="100">
        <v>38200</v>
      </c>
      <c r="E183" s="100">
        <v>45207.100591715978</v>
      </c>
      <c r="F183" s="30" t="s">
        <v>36</v>
      </c>
      <c r="G183" s="30" t="s">
        <v>36</v>
      </c>
      <c r="H183" s="32" t="s">
        <v>37</v>
      </c>
      <c r="I183" s="29" t="s">
        <v>38</v>
      </c>
      <c r="J183" s="29" t="s">
        <v>39</v>
      </c>
      <c r="K183" s="29" t="s">
        <v>40</v>
      </c>
      <c r="L183" s="29" t="s">
        <v>47</v>
      </c>
      <c r="M183" s="32" t="s">
        <v>45</v>
      </c>
      <c r="N183" s="29">
        <v>41082</v>
      </c>
      <c r="O183" s="32" t="s">
        <v>820</v>
      </c>
      <c r="P183" s="33" t="s">
        <v>820</v>
      </c>
      <c r="Q183" s="32" t="s">
        <v>599</v>
      </c>
    </row>
    <row r="184" spans="2:17" ht="84" x14ac:dyDescent="0.2">
      <c r="B184" s="29" t="s">
        <v>439</v>
      </c>
      <c r="C184" s="32" t="s">
        <v>575</v>
      </c>
      <c r="D184" s="100">
        <v>375000</v>
      </c>
      <c r="E184" s="100">
        <v>443786.98224852071</v>
      </c>
      <c r="F184" s="30" t="s">
        <v>36</v>
      </c>
      <c r="G184" s="30" t="s">
        <v>36</v>
      </c>
      <c r="H184" s="32" t="s">
        <v>37</v>
      </c>
      <c r="I184" s="29" t="s">
        <v>38</v>
      </c>
      <c r="J184" s="29" t="s">
        <v>39</v>
      </c>
      <c r="K184" s="29" t="s">
        <v>40</v>
      </c>
      <c r="L184" s="29" t="s">
        <v>47</v>
      </c>
      <c r="M184" s="32" t="s">
        <v>50</v>
      </c>
      <c r="N184" s="29">
        <v>14010</v>
      </c>
      <c r="O184" s="32" t="s">
        <v>820</v>
      </c>
      <c r="P184" s="33" t="s">
        <v>820</v>
      </c>
      <c r="Q184" s="32" t="s">
        <v>696</v>
      </c>
    </row>
    <row r="185" spans="2:17" ht="84" x14ac:dyDescent="0.2">
      <c r="B185" s="29" t="s">
        <v>439</v>
      </c>
      <c r="C185" s="32" t="s">
        <v>575</v>
      </c>
      <c r="D185" s="100">
        <v>375000</v>
      </c>
      <c r="E185" s="100">
        <v>443786.98224852071</v>
      </c>
      <c r="F185" s="30" t="s">
        <v>36</v>
      </c>
      <c r="G185" s="30" t="s">
        <v>36</v>
      </c>
      <c r="H185" s="32" t="s">
        <v>37</v>
      </c>
      <c r="I185" s="29" t="s">
        <v>38</v>
      </c>
      <c r="J185" s="29" t="s">
        <v>39</v>
      </c>
      <c r="K185" s="29" t="s">
        <v>40</v>
      </c>
      <c r="L185" s="29" t="s">
        <v>47</v>
      </c>
      <c r="M185" s="32" t="s">
        <v>50</v>
      </c>
      <c r="N185" s="29">
        <v>14010</v>
      </c>
      <c r="O185" s="32" t="s">
        <v>820</v>
      </c>
      <c r="P185" s="33" t="s">
        <v>820</v>
      </c>
      <c r="Q185" s="32" t="s">
        <v>696</v>
      </c>
    </row>
    <row r="186" spans="2:17" ht="84" x14ac:dyDescent="0.2">
      <c r="B186" s="29" t="s">
        <v>439</v>
      </c>
      <c r="C186" s="32" t="s">
        <v>576</v>
      </c>
      <c r="D186" s="100">
        <v>500000</v>
      </c>
      <c r="E186" s="100">
        <v>591715.97633136099</v>
      </c>
      <c r="F186" s="30" t="s">
        <v>36</v>
      </c>
      <c r="G186" s="30" t="s">
        <v>36</v>
      </c>
      <c r="H186" s="32" t="s">
        <v>37</v>
      </c>
      <c r="I186" s="29" t="s">
        <v>38</v>
      </c>
      <c r="J186" s="29" t="s">
        <v>39</v>
      </c>
      <c r="K186" s="29" t="s">
        <v>40</v>
      </c>
      <c r="L186" s="29" t="s">
        <v>47</v>
      </c>
      <c r="M186" s="32" t="s">
        <v>156</v>
      </c>
      <c r="N186" s="29">
        <v>15220</v>
      </c>
      <c r="O186" s="32" t="s">
        <v>820</v>
      </c>
      <c r="P186" s="33" t="s">
        <v>820</v>
      </c>
      <c r="Q186" s="32" t="s">
        <v>697</v>
      </c>
    </row>
    <row r="187" spans="2:17" ht="12" x14ac:dyDescent="0.2">
      <c r="B187" s="29"/>
      <c r="C187" s="30"/>
      <c r="D187" s="30"/>
      <c r="E187" s="30"/>
      <c r="F187" s="30"/>
      <c r="G187" s="30"/>
      <c r="H187" s="32"/>
      <c r="I187" s="29"/>
      <c r="J187" s="29"/>
      <c r="K187" s="29"/>
      <c r="L187" s="29"/>
      <c r="M187" s="32"/>
      <c r="N187" s="29"/>
      <c r="O187" s="32"/>
      <c r="P187" s="33"/>
      <c r="Q187" s="32"/>
    </row>
    <row r="188" spans="2:17" s="20" customFormat="1" ht="12" x14ac:dyDescent="0.2">
      <c r="B188" s="39"/>
      <c r="H188" s="40"/>
      <c r="I188" s="41"/>
      <c r="J188" s="42"/>
      <c r="K188" s="42"/>
      <c r="L188" s="43"/>
      <c r="M188" s="42"/>
      <c r="N188" s="44"/>
      <c r="O188" s="42"/>
      <c r="P188" s="42"/>
      <c r="Q188" s="42"/>
    </row>
    <row r="189" spans="2:17" s="20" customFormat="1" ht="12" x14ac:dyDescent="0.2">
      <c r="B189" s="20" t="s">
        <v>112</v>
      </c>
      <c r="H189" s="40"/>
      <c r="I189" s="41"/>
      <c r="J189" s="42"/>
      <c r="K189" s="42"/>
      <c r="L189" s="43"/>
      <c r="M189" s="42"/>
      <c r="N189" s="44"/>
      <c r="O189" s="42"/>
      <c r="P189" s="42"/>
      <c r="Q189" s="42"/>
    </row>
    <row r="190" spans="2:17" s="20" customFormat="1" ht="12" x14ac:dyDescent="0.2">
      <c r="B190" s="20" t="s">
        <v>113</v>
      </c>
      <c r="H190" s="40"/>
      <c r="I190" s="41"/>
      <c r="J190" s="42"/>
      <c r="K190" s="42"/>
      <c r="L190" s="43"/>
      <c r="M190" s="42"/>
      <c r="N190" s="44"/>
      <c r="O190" s="42"/>
      <c r="P190" s="42"/>
      <c r="Q190" s="42"/>
    </row>
    <row r="191" spans="2:17" s="20" customFormat="1" ht="12" x14ac:dyDescent="0.2">
      <c r="B191" s="1" t="s">
        <v>114</v>
      </c>
      <c r="C191" s="1"/>
      <c r="D191" s="1"/>
      <c r="E191" s="1"/>
      <c r="F191" s="1"/>
      <c r="G191" s="1"/>
      <c r="H191" s="1"/>
      <c r="I191" s="1"/>
      <c r="J191" s="1"/>
      <c r="K191" s="1"/>
      <c r="L191" s="1"/>
      <c r="M191" s="1"/>
      <c r="N191" s="1"/>
      <c r="O191" s="1"/>
      <c r="P191" s="1"/>
      <c r="Q191" s="1"/>
    </row>
    <row r="192" spans="2:17" s="20" customFormat="1" ht="14.1" customHeight="1" x14ac:dyDescent="0.2">
      <c r="B192" s="45" t="s">
        <v>115</v>
      </c>
      <c r="H192" s="40"/>
      <c r="I192" s="41"/>
      <c r="J192" s="42"/>
      <c r="K192" s="42"/>
      <c r="L192" s="43"/>
      <c r="M192" s="42"/>
      <c r="N192" s="44"/>
      <c r="O192" s="42"/>
      <c r="P192" s="42"/>
      <c r="Q192" s="42"/>
    </row>
    <row r="193" spans="2:17" ht="14.1" customHeight="1" x14ac:dyDescent="0.2">
      <c r="B193" s="45" t="s">
        <v>116</v>
      </c>
      <c r="D193" s="46"/>
    </row>
    <row r="194" spans="2:17" ht="14.1" customHeight="1" x14ac:dyDescent="0.2">
      <c r="B194" s="45" t="s">
        <v>117</v>
      </c>
      <c r="C194" s="47"/>
      <c r="D194" s="48"/>
      <c r="E194" s="48"/>
      <c r="F194" s="48"/>
      <c r="G194" s="49"/>
    </row>
    <row r="195" spans="2:17" ht="14.1" customHeight="1" x14ac:dyDescent="0.2">
      <c r="B195" s="45" t="s">
        <v>118</v>
      </c>
      <c r="C195" s="50"/>
    </row>
    <row r="196" spans="2:17" ht="14.1" customHeight="1" x14ac:dyDescent="0.2">
      <c r="B196" s="45" t="s">
        <v>119</v>
      </c>
      <c r="C196" s="50"/>
    </row>
    <row r="197" spans="2:17" ht="14.1" customHeight="1" x14ac:dyDescent="0.2">
      <c r="B197" s="45" t="s">
        <v>120</v>
      </c>
      <c r="C197" s="50"/>
    </row>
    <row r="198" spans="2:17" ht="14.1" customHeight="1" x14ac:dyDescent="0.2">
      <c r="B198" s="45" t="s">
        <v>121</v>
      </c>
      <c r="C198" s="50"/>
    </row>
    <row r="199" spans="2:17" ht="14.1" customHeight="1" x14ac:dyDescent="0.2">
      <c r="B199" s="45" t="s">
        <v>122</v>
      </c>
      <c r="C199" s="50"/>
    </row>
    <row r="200" spans="2:17" ht="14.1" customHeight="1" x14ac:dyDescent="0.2">
      <c r="B200" s="45" t="s">
        <v>123</v>
      </c>
      <c r="C200" s="45"/>
      <c r="D200" s="45"/>
      <c r="E200" s="45"/>
      <c r="F200" s="45"/>
      <c r="G200" s="45"/>
      <c r="H200" s="45"/>
      <c r="I200" s="45"/>
      <c r="J200" s="45"/>
      <c r="K200" s="45"/>
      <c r="L200" s="45"/>
      <c r="M200" s="45"/>
      <c r="N200" s="45"/>
      <c r="O200" s="45"/>
      <c r="P200" s="45"/>
      <c r="Q200" s="45"/>
    </row>
    <row r="201" spans="2:17" ht="14.1" customHeight="1" x14ac:dyDescent="0.2">
      <c r="B201" s="45" t="s">
        <v>124</v>
      </c>
      <c r="C201" s="50"/>
    </row>
    <row r="202" spans="2:17" ht="14.1" customHeight="1" x14ac:dyDescent="0.2">
      <c r="B202" s="45" t="s">
        <v>125</v>
      </c>
      <c r="C202" s="50"/>
    </row>
    <row r="203" spans="2:17" ht="12" x14ac:dyDescent="0.2">
      <c r="B203" s="9"/>
      <c r="C203" s="50"/>
    </row>
    <row r="204" spans="2:17" ht="12" x14ac:dyDescent="0.2">
      <c r="B204" s="2" t="s">
        <v>126</v>
      </c>
    </row>
    <row r="205" spans="2:17" ht="14.1" customHeight="1" x14ac:dyDescent="0.2">
      <c r="B205" s="101" t="s">
        <v>818</v>
      </c>
    </row>
    <row r="206" spans="2:17" ht="13.5" x14ac:dyDescent="0.2">
      <c r="B206" s="101" t="s">
        <v>435</v>
      </c>
    </row>
    <row r="207" spans="2:17" ht="13.5" x14ac:dyDescent="0.2">
      <c r="B207" s="101" t="s">
        <v>436</v>
      </c>
    </row>
    <row r="208" spans="2:17" ht="12" x14ac:dyDescent="0.2"/>
    <row r="209" ht="12" x14ac:dyDescent="0.2"/>
    <row r="210" ht="12" x14ac:dyDescent="0.2"/>
    <row r="211" ht="12" x14ac:dyDescent="0.2"/>
    <row r="212" ht="12" x14ac:dyDescent="0.2"/>
    <row r="213" ht="12" x14ac:dyDescent="0.2"/>
    <row r="214" ht="12" x14ac:dyDescent="0.2"/>
    <row r="215" ht="12" x14ac:dyDescent="0.2"/>
    <row r="216" ht="12" x14ac:dyDescent="0.2"/>
    <row r="217" ht="12" x14ac:dyDescent="0.2"/>
    <row r="218" ht="12" x14ac:dyDescent="0.2"/>
    <row r="219" ht="12" x14ac:dyDescent="0.2"/>
    <row r="220" ht="12" x14ac:dyDescent="0.2"/>
    <row r="221" ht="12" x14ac:dyDescent="0.2"/>
    <row r="222" ht="12" x14ac:dyDescent="0.2"/>
    <row r="223" ht="12" x14ac:dyDescent="0.2"/>
    <row r="224" ht="12" x14ac:dyDescent="0.2"/>
    <row r="225" ht="12" x14ac:dyDescent="0.2"/>
    <row r="226" ht="12" x14ac:dyDescent="0.2"/>
    <row r="227" ht="12" x14ac:dyDescent="0.2"/>
    <row r="228" ht="12" x14ac:dyDescent="0.2"/>
    <row r="229" ht="12"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2" x14ac:dyDescent="0.2"/>
    <row r="240" ht="12" customHeight="1" x14ac:dyDescent="0.2"/>
    <row r="241" ht="12" x14ac:dyDescent="0.2"/>
    <row r="242" ht="12" x14ac:dyDescent="0.2"/>
    <row r="243" ht="12" x14ac:dyDescent="0.2"/>
    <row r="244" ht="12" x14ac:dyDescent="0.2"/>
    <row r="245" ht="12" x14ac:dyDescent="0.2"/>
    <row r="246" ht="12" x14ac:dyDescent="0.2"/>
  </sheetData>
  <hyperlinks>
    <hyperlink ref="B5" location="'Index sheet'!A1" display="Back to index"/>
  </hyperlinks>
  <pageMargins left="0.7" right="0.7" top="0.75" bottom="0.75" header="0.3" footer="0.3"/>
  <pageSetup paperSize="9" orientation="portrait"/>
  <ignoredErrors>
    <ignoredError sqref="A1:Q6 A188:Q204 A10:A186 A187 A208:Q246 A206:A207 C206:Q207 A8:Q9 A7 C7:M7 O7:Q7 A205 C205:Q20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zoomScaleNormal="100" workbookViewId="0">
      <selection activeCell="B4" sqref="B4"/>
    </sheetView>
  </sheetViews>
  <sheetFormatPr baseColWidth="10" defaultColWidth="9.140625" defaultRowHeight="11.45" customHeight="1" x14ac:dyDescent="0.2"/>
  <cols>
    <col min="1" max="1" width="2.42578125" style="1" customWidth="1"/>
    <col min="2" max="2" width="27.42578125" style="1" customWidth="1"/>
    <col min="3" max="15" width="9.140625" style="1" customWidth="1"/>
    <col min="16" max="16" width="20.7109375" style="1" customWidth="1"/>
    <col min="17" max="19" width="9.140625" style="1" customWidth="1"/>
    <col min="20" max="20" width="15.7109375" style="1" customWidth="1"/>
    <col min="21" max="23" width="9.140625" style="1" customWidth="1"/>
    <col min="24" max="24" width="10.140625" style="1" customWidth="1"/>
    <col min="25" max="25" width="10.42578125" style="1" customWidth="1"/>
    <col min="26" max="26" width="40.7109375" style="1" customWidth="1"/>
    <col min="27" max="27" width="9.140625" style="1" customWidth="1"/>
    <col min="28" max="16384" width="9.140625" style="1"/>
  </cols>
  <sheetData>
    <row r="1" spans="1:26" ht="15.95" customHeight="1" x14ac:dyDescent="0.25">
      <c r="B1" s="8" t="s">
        <v>173</v>
      </c>
    </row>
    <row r="2" spans="1:26" ht="15.95" customHeight="1" x14ac:dyDescent="0.25">
      <c r="B2" s="7" t="s">
        <v>15</v>
      </c>
      <c r="J2" s="51" t="s">
        <v>16</v>
      </c>
      <c r="K2" s="51" t="s">
        <v>174</v>
      </c>
    </row>
    <row r="3" spans="1:26" ht="15.95" customHeight="1" x14ac:dyDescent="0.2">
      <c r="B3" s="10" t="s">
        <v>18</v>
      </c>
      <c r="C3" s="11">
        <v>0.95</v>
      </c>
    </row>
    <row r="4" spans="1:26" ht="15.95" customHeight="1" x14ac:dyDescent="0.2">
      <c r="B4" s="12"/>
      <c r="C4" s="12"/>
    </row>
    <row r="5" spans="1:26" ht="12" x14ac:dyDescent="0.2">
      <c r="B5" s="13" t="s">
        <v>19</v>
      </c>
    </row>
    <row r="6" spans="1:26" ht="12" x14ac:dyDescent="0.2">
      <c r="B6" s="9"/>
    </row>
    <row r="7" spans="1:26" s="20" customFormat="1" ht="74.099999999999994" customHeight="1" x14ac:dyDescent="0.2">
      <c r="B7" s="52" t="s">
        <v>175</v>
      </c>
      <c r="C7" s="53" t="s">
        <v>176</v>
      </c>
      <c r="D7" s="53"/>
      <c r="E7" s="53"/>
      <c r="F7" s="53"/>
      <c r="G7" s="53"/>
      <c r="H7" s="53"/>
      <c r="I7" s="53"/>
      <c r="J7" s="53"/>
      <c r="K7" s="53"/>
      <c r="L7" s="53"/>
      <c r="M7" s="53"/>
      <c r="N7" s="53"/>
      <c r="O7" s="15" t="s">
        <v>177</v>
      </c>
      <c r="P7" s="15" t="s">
        <v>178</v>
      </c>
      <c r="Q7" s="15" t="s">
        <v>22</v>
      </c>
      <c r="R7" s="15" t="s">
        <v>23</v>
      </c>
      <c r="S7" s="15" t="s">
        <v>24</v>
      </c>
      <c r="T7" s="15" t="s">
        <v>179</v>
      </c>
      <c r="U7" s="15" t="s">
        <v>26</v>
      </c>
      <c r="V7" s="15" t="s">
        <v>180</v>
      </c>
      <c r="W7" s="15" t="s">
        <v>181</v>
      </c>
      <c r="X7" s="15" t="s">
        <v>182</v>
      </c>
      <c r="Y7" s="19" t="s">
        <v>183</v>
      </c>
      <c r="Z7" s="15" t="s">
        <v>184</v>
      </c>
    </row>
    <row r="8" spans="1:26" s="20" customFormat="1" ht="21" customHeight="1" x14ac:dyDescent="0.2">
      <c r="B8" s="54"/>
      <c r="C8" s="53" t="s">
        <v>185</v>
      </c>
      <c r="D8" s="53"/>
      <c r="E8" s="53"/>
      <c r="F8" s="53"/>
      <c r="G8" s="53"/>
      <c r="H8" s="53"/>
      <c r="I8" s="53"/>
      <c r="J8" s="53"/>
      <c r="K8" s="53" t="s">
        <v>186</v>
      </c>
      <c r="L8" s="53"/>
      <c r="M8" s="53"/>
      <c r="N8" s="53"/>
      <c r="O8" s="21"/>
      <c r="P8" s="21"/>
      <c r="Q8" s="21"/>
      <c r="R8" s="21"/>
      <c r="S8" s="21"/>
      <c r="T8" s="21"/>
      <c r="U8" s="21"/>
      <c r="V8" s="21"/>
      <c r="W8" s="21"/>
      <c r="X8" s="21"/>
      <c r="Y8" s="24"/>
      <c r="Z8" s="21"/>
    </row>
    <row r="9" spans="1:26" s="20" customFormat="1" ht="29.25" customHeight="1" x14ac:dyDescent="0.2">
      <c r="B9" s="54"/>
      <c r="C9" s="53" t="s">
        <v>187</v>
      </c>
      <c r="D9" s="53"/>
      <c r="E9" s="53"/>
      <c r="F9" s="53"/>
      <c r="G9" s="53" t="s">
        <v>188</v>
      </c>
      <c r="H9" s="53"/>
      <c r="I9" s="53"/>
      <c r="J9" s="53"/>
      <c r="K9" s="53" t="s">
        <v>188</v>
      </c>
      <c r="L9" s="53"/>
      <c r="M9" s="53"/>
      <c r="N9" s="53"/>
      <c r="O9" s="21"/>
      <c r="P9" s="21"/>
      <c r="Q9" s="21"/>
      <c r="R9" s="21"/>
      <c r="S9" s="21"/>
      <c r="T9" s="21"/>
      <c r="U9" s="21"/>
      <c r="V9" s="21"/>
      <c r="W9" s="21"/>
      <c r="X9" s="21"/>
      <c r="Y9" s="24"/>
      <c r="Z9" s="21"/>
    </row>
    <row r="10" spans="1:26" s="20" customFormat="1" ht="23.45" customHeight="1" x14ac:dyDescent="0.2">
      <c r="B10" s="54"/>
      <c r="C10" s="55" t="s">
        <v>31</v>
      </c>
      <c r="D10" s="55"/>
      <c r="E10" s="55" t="s">
        <v>32</v>
      </c>
      <c r="F10" s="55"/>
      <c r="G10" s="55" t="s">
        <v>31</v>
      </c>
      <c r="H10" s="55"/>
      <c r="I10" s="55" t="s">
        <v>32</v>
      </c>
      <c r="J10" s="55"/>
      <c r="K10" s="55" t="s">
        <v>31</v>
      </c>
      <c r="L10" s="55"/>
      <c r="M10" s="55" t="s">
        <v>32</v>
      </c>
      <c r="N10" s="55"/>
      <c r="O10" s="21"/>
      <c r="P10" s="21"/>
      <c r="Q10" s="21"/>
      <c r="R10" s="21"/>
      <c r="S10" s="21"/>
      <c r="T10" s="21"/>
      <c r="U10" s="21"/>
      <c r="V10" s="21"/>
      <c r="W10" s="21"/>
      <c r="X10" s="21"/>
      <c r="Y10" s="24"/>
      <c r="Z10" s="21"/>
    </row>
    <row r="11" spans="1:26" s="20" customFormat="1" ht="23.1" customHeight="1" x14ac:dyDescent="0.2">
      <c r="B11" s="54"/>
      <c r="C11" s="52" t="s">
        <v>33</v>
      </c>
      <c r="D11" s="56" t="s">
        <v>34</v>
      </c>
      <c r="E11" s="52" t="s">
        <v>33</v>
      </c>
      <c r="F11" s="56" t="s">
        <v>34</v>
      </c>
      <c r="G11" s="52" t="s">
        <v>33</v>
      </c>
      <c r="H11" s="56" t="s">
        <v>34</v>
      </c>
      <c r="I11" s="52" t="s">
        <v>33</v>
      </c>
      <c r="J11" s="56" t="s">
        <v>34</v>
      </c>
      <c r="K11" s="52" t="s">
        <v>33</v>
      </c>
      <c r="L11" s="56" t="s">
        <v>34</v>
      </c>
      <c r="M11" s="52" t="s">
        <v>33</v>
      </c>
      <c r="N11" s="56" t="s">
        <v>34</v>
      </c>
      <c r="O11" s="25"/>
      <c r="P11" s="25"/>
      <c r="Q11" s="25"/>
      <c r="R11" s="25"/>
      <c r="S11" s="25"/>
      <c r="T11" s="25"/>
      <c r="U11" s="25"/>
      <c r="V11" s="25"/>
      <c r="W11" s="25"/>
      <c r="X11" s="25"/>
      <c r="Y11" s="28"/>
      <c r="Z11" s="21"/>
    </row>
    <row r="12" spans="1:26" s="20" customFormat="1" ht="72" x14ac:dyDescent="0.2">
      <c r="A12" s="57"/>
      <c r="B12" s="32" t="s">
        <v>201</v>
      </c>
      <c r="C12" s="58" t="s">
        <v>190</v>
      </c>
      <c r="D12" s="30" t="s">
        <v>190</v>
      </c>
      <c r="E12" s="30" t="s">
        <v>190</v>
      </c>
      <c r="F12" s="30" t="s">
        <v>190</v>
      </c>
      <c r="G12" s="100">
        <v>44511157.799999997</v>
      </c>
      <c r="H12" s="100">
        <v>46853850.315789476</v>
      </c>
      <c r="I12" s="30" t="s">
        <v>36</v>
      </c>
      <c r="J12" s="30" t="s">
        <v>36</v>
      </c>
      <c r="K12" s="30" t="s">
        <v>190</v>
      </c>
      <c r="L12" s="30" t="s">
        <v>190</v>
      </c>
      <c r="M12" s="30" t="s">
        <v>190</v>
      </c>
      <c r="N12" s="30" t="s">
        <v>190</v>
      </c>
      <c r="O12" s="29" t="s">
        <v>44</v>
      </c>
      <c r="P12" s="29" t="s">
        <v>700</v>
      </c>
      <c r="Q12" s="29" t="s">
        <v>37</v>
      </c>
      <c r="R12" s="29" t="s">
        <v>191</v>
      </c>
      <c r="S12" s="29" t="s">
        <v>39</v>
      </c>
      <c r="T12" s="29" t="s">
        <v>196</v>
      </c>
      <c r="U12" s="29" t="s">
        <v>434</v>
      </c>
      <c r="V12" s="29" t="s">
        <v>718</v>
      </c>
      <c r="W12" s="29">
        <v>43010</v>
      </c>
      <c r="X12" s="32" t="s">
        <v>820</v>
      </c>
      <c r="Y12" s="33" t="s">
        <v>820</v>
      </c>
      <c r="Z12" s="32" t="s">
        <v>202</v>
      </c>
    </row>
    <row r="13" spans="1:26" s="20" customFormat="1" ht="60" x14ac:dyDescent="0.2">
      <c r="A13" s="57"/>
      <c r="B13" s="32" t="s">
        <v>208</v>
      </c>
      <c r="C13" s="58" t="s">
        <v>190</v>
      </c>
      <c r="D13" s="30" t="s">
        <v>190</v>
      </c>
      <c r="E13" s="30" t="s">
        <v>190</v>
      </c>
      <c r="F13" s="30" t="s">
        <v>190</v>
      </c>
      <c r="G13" s="100">
        <v>25000000</v>
      </c>
      <c r="H13" s="100">
        <v>26315789.47368421</v>
      </c>
      <c r="I13" s="30" t="s">
        <v>36</v>
      </c>
      <c r="J13" s="30" t="s">
        <v>36</v>
      </c>
      <c r="K13" s="30" t="s">
        <v>190</v>
      </c>
      <c r="L13" s="30" t="s">
        <v>190</v>
      </c>
      <c r="M13" s="30" t="s">
        <v>190</v>
      </c>
      <c r="N13" s="30" t="s">
        <v>190</v>
      </c>
      <c r="O13" s="29" t="s">
        <v>44</v>
      </c>
      <c r="P13" s="29" t="s">
        <v>701</v>
      </c>
      <c r="Q13" s="29" t="s">
        <v>37</v>
      </c>
      <c r="R13" s="29" t="s">
        <v>191</v>
      </c>
      <c r="S13" s="29" t="s">
        <v>39</v>
      </c>
      <c r="T13" s="29" t="s">
        <v>40</v>
      </c>
      <c r="U13" s="29" t="s">
        <v>434</v>
      </c>
      <c r="V13" s="29" t="s">
        <v>718</v>
      </c>
      <c r="W13" s="29">
        <v>41010</v>
      </c>
      <c r="X13" s="32" t="s">
        <v>820</v>
      </c>
      <c r="Y13" s="33" t="s">
        <v>820</v>
      </c>
      <c r="Z13" s="32" t="s">
        <v>209</v>
      </c>
    </row>
    <row r="14" spans="1:26" s="20" customFormat="1" ht="60" x14ac:dyDescent="0.2">
      <c r="A14" s="57"/>
      <c r="B14" s="32" t="s">
        <v>206</v>
      </c>
      <c r="C14" s="58" t="s">
        <v>190</v>
      </c>
      <c r="D14" s="30" t="s">
        <v>190</v>
      </c>
      <c r="E14" s="30" t="s">
        <v>190</v>
      </c>
      <c r="F14" s="30" t="s">
        <v>190</v>
      </c>
      <c r="G14" s="100">
        <v>11904894.17622</v>
      </c>
      <c r="H14" s="100">
        <v>12531467.553915789</v>
      </c>
      <c r="I14" s="30" t="s">
        <v>36</v>
      </c>
      <c r="J14" s="30" t="s">
        <v>36</v>
      </c>
      <c r="K14" s="30" t="s">
        <v>190</v>
      </c>
      <c r="L14" s="30" t="s">
        <v>190</v>
      </c>
      <c r="M14" s="30" t="s">
        <v>190</v>
      </c>
      <c r="N14" s="30" t="s">
        <v>190</v>
      </c>
      <c r="O14" s="29" t="s">
        <v>46</v>
      </c>
      <c r="P14" s="29" t="s">
        <v>702</v>
      </c>
      <c r="Q14" s="29" t="s">
        <v>37</v>
      </c>
      <c r="R14" s="29" t="s">
        <v>191</v>
      </c>
      <c r="S14" s="29" t="s">
        <v>39</v>
      </c>
      <c r="T14" s="29" t="s">
        <v>196</v>
      </c>
      <c r="U14" s="29" t="s">
        <v>434</v>
      </c>
      <c r="V14" s="29" t="s">
        <v>718</v>
      </c>
      <c r="W14" s="29">
        <v>43010</v>
      </c>
      <c r="X14" s="32" t="s">
        <v>820</v>
      </c>
      <c r="Y14" s="33" t="s">
        <v>820</v>
      </c>
      <c r="Z14" s="32" t="s">
        <v>210</v>
      </c>
    </row>
    <row r="15" spans="1:26" s="20" customFormat="1" ht="60" x14ac:dyDescent="0.2">
      <c r="B15" s="32" t="s">
        <v>212</v>
      </c>
      <c r="C15" s="58" t="s">
        <v>190</v>
      </c>
      <c r="D15" s="30" t="s">
        <v>190</v>
      </c>
      <c r="E15" s="30" t="s">
        <v>190</v>
      </c>
      <c r="F15" s="30" t="s">
        <v>190</v>
      </c>
      <c r="G15" s="100">
        <v>10714445.299999999</v>
      </c>
      <c r="H15" s="100">
        <v>11278363.47368421</v>
      </c>
      <c r="I15" s="30" t="s">
        <v>36</v>
      </c>
      <c r="J15" s="30" t="s">
        <v>36</v>
      </c>
      <c r="K15" s="30" t="s">
        <v>190</v>
      </c>
      <c r="L15" s="30" t="s">
        <v>190</v>
      </c>
      <c r="M15" s="30" t="s">
        <v>190</v>
      </c>
      <c r="N15" s="30" t="s">
        <v>190</v>
      </c>
      <c r="O15" s="29" t="s">
        <v>44</v>
      </c>
      <c r="P15" s="29" t="s">
        <v>703</v>
      </c>
      <c r="Q15" s="29" t="s">
        <v>37</v>
      </c>
      <c r="R15" s="29" t="s">
        <v>191</v>
      </c>
      <c r="S15" s="29" t="s">
        <v>39</v>
      </c>
      <c r="T15" s="29" t="s">
        <v>196</v>
      </c>
      <c r="U15" s="29" t="s">
        <v>434</v>
      </c>
      <c r="V15" s="29" t="s">
        <v>718</v>
      </c>
      <c r="W15" s="29">
        <v>43010</v>
      </c>
      <c r="X15" s="32" t="s">
        <v>820</v>
      </c>
      <c r="Y15" s="33" t="s">
        <v>820</v>
      </c>
      <c r="Z15" s="32" t="s">
        <v>213</v>
      </c>
    </row>
    <row r="16" spans="1:26" s="20" customFormat="1" ht="48" x14ac:dyDescent="0.2">
      <c r="B16" s="32" t="s">
        <v>201</v>
      </c>
      <c r="C16" s="58" t="s">
        <v>190</v>
      </c>
      <c r="D16" s="30" t="s">
        <v>190</v>
      </c>
      <c r="E16" s="30" t="s">
        <v>190</v>
      </c>
      <c r="F16" s="30" t="s">
        <v>190</v>
      </c>
      <c r="G16" s="100">
        <v>5549426.7999999998</v>
      </c>
      <c r="H16" s="100">
        <v>5841501.8947368423</v>
      </c>
      <c r="I16" s="30" t="s">
        <v>36</v>
      </c>
      <c r="J16" s="30" t="s">
        <v>36</v>
      </c>
      <c r="K16" s="30" t="s">
        <v>190</v>
      </c>
      <c r="L16" s="30" t="s">
        <v>190</v>
      </c>
      <c r="M16" s="30" t="s">
        <v>190</v>
      </c>
      <c r="N16" s="30" t="s">
        <v>190</v>
      </c>
      <c r="O16" s="29" t="s">
        <v>44</v>
      </c>
      <c r="P16" s="29" t="s">
        <v>704</v>
      </c>
      <c r="Q16" s="29" t="s">
        <v>37</v>
      </c>
      <c r="R16" s="29" t="s">
        <v>191</v>
      </c>
      <c r="S16" s="29" t="s">
        <v>39</v>
      </c>
      <c r="T16" s="29" t="s">
        <v>40</v>
      </c>
      <c r="U16" s="29" t="s">
        <v>434</v>
      </c>
      <c r="V16" s="29" t="s">
        <v>718</v>
      </c>
      <c r="W16" s="29">
        <v>43010</v>
      </c>
      <c r="X16" s="32" t="s">
        <v>820</v>
      </c>
      <c r="Y16" s="33" t="s">
        <v>820</v>
      </c>
      <c r="Z16" s="32" t="s">
        <v>205</v>
      </c>
    </row>
    <row r="17" spans="2:26" s="20" customFormat="1" ht="48" x14ac:dyDescent="0.2">
      <c r="B17" s="32" t="s">
        <v>189</v>
      </c>
      <c r="C17" s="58" t="s">
        <v>190</v>
      </c>
      <c r="D17" s="30" t="s">
        <v>190</v>
      </c>
      <c r="E17" s="30" t="s">
        <v>190</v>
      </c>
      <c r="F17" s="30" t="s">
        <v>190</v>
      </c>
      <c r="G17" s="100">
        <v>4754500</v>
      </c>
      <c r="H17" s="100">
        <v>5004736.8421052638</v>
      </c>
      <c r="I17" s="30" t="s">
        <v>36</v>
      </c>
      <c r="J17" s="30" t="s">
        <v>36</v>
      </c>
      <c r="K17" s="30" t="s">
        <v>190</v>
      </c>
      <c r="L17" s="30" t="s">
        <v>190</v>
      </c>
      <c r="M17" s="30" t="s">
        <v>190</v>
      </c>
      <c r="N17" s="30" t="s">
        <v>190</v>
      </c>
      <c r="O17" s="29" t="s">
        <v>44</v>
      </c>
      <c r="P17" s="29" t="s">
        <v>705</v>
      </c>
      <c r="Q17" s="29" t="s">
        <v>37</v>
      </c>
      <c r="R17" s="29" t="s">
        <v>191</v>
      </c>
      <c r="S17" s="29" t="s">
        <v>39</v>
      </c>
      <c r="T17" s="29" t="s">
        <v>40</v>
      </c>
      <c r="U17" s="29" t="s">
        <v>434</v>
      </c>
      <c r="V17" s="29" t="s">
        <v>718</v>
      </c>
      <c r="W17" s="29">
        <v>41010</v>
      </c>
      <c r="X17" s="32" t="s">
        <v>820</v>
      </c>
      <c r="Y17" s="33" t="s">
        <v>820</v>
      </c>
      <c r="Z17" s="32" t="s">
        <v>192</v>
      </c>
    </row>
    <row r="18" spans="2:26" s="20" customFormat="1" ht="60" x14ac:dyDescent="0.2">
      <c r="B18" s="32" t="s">
        <v>698</v>
      </c>
      <c r="C18" s="58" t="s">
        <v>190</v>
      </c>
      <c r="D18" s="30" t="s">
        <v>190</v>
      </c>
      <c r="E18" s="30" t="s">
        <v>190</v>
      </c>
      <c r="F18" s="30" t="s">
        <v>190</v>
      </c>
      <c r="G18" s="100">
        <v>3204940.032658</v>
      </c>
      <c r="H18" s="100">
        <v>3373621.0870084213</v>
      </c>
      <c r="I18" s="30" t="s">
        <v>36</v>
      </c>
      <c r="J18" s="30" t="s">
        <v>36</v>
      </c>
      <c r="K18" s="30" t="s">
        <v>190</v>
      </c>
      <c r="L18" s="30" t="s">
        <v>190</v>
      </c>
      <c r="M18" s="30" t="s">
        <v>190</v>
      </c>
      <c r="N18" s="30" t="s">
        <v>190</v>
      </c>
      <c r="O18" s="29" t="s">
        <v>44</v>
      </c>
      <c r="P18" s="29" t="s">
        <v>706</v>
      </c>
      <c r="Q18" s="29" t="s">
        <v>37</v>
      </c>
      <c r="R18" s="29" t="s">
        <v>191</v>
      </c>
      <c r="S18" s="29" t="s">
        <v>39</v>
      </c>
      <c r="T18" s="29" t="s">
        <v>40</v>
      </c>
      <c r="U18" s="29" t="s">
        <v>434</v>
      </c>
      <c r="V18" s="29" t="s">
        <v>718</v>
      </c>
      <c r="W18" s="29">
        <v>43010</v>
      </c>
      <c r="X18" s="32" t="s">
        <v>820</v>
      </c>
      <c r="Y18" s="33" t="s">
        <v>820</v>
      </c>
      <c r="Z18" s="32" t="s">
        <v>211</v>
      </c>
    </row>
    <row r="19" spans="2:26" s="20" customFormat="1" ht="60" x14ac:dyDescent="0.2">
      <c r="B19" s="32" t="s">
        <v>216</v>
      </c>
      <c r="C19" s="58" t="s">
        <v>190</v>
      </c>
      <c r="D19" s="30" t="s">
        <v>190</v>
      </c>
      <c r="E19" s="30" t="s">
        <v>190</v>
      </c>
      <c r="F19" s="30" t="s">
        <v>190</v>
      </c>
      <c r="G19" s="100">
        <v>3106605.7587240003</v>
      </c>
      <c r="H19" s="100">
        <v>3270111.3249726319</v>
      </c>
      <c r="I19" s="30" t="s">
        <v>36</v>
      </c>
      <c r="J19" s="30" t="s">
        <v>36</v>
      </c>
      <c r="K19" s="30" t="s">
        <v>190</v>
      </c>
      <c r="L19" s="30" t="s">
        <v>190</v>
      </c>
      <c r="M19" s="30" t="s">
        <v>190</v>
      </c>
      <c r="N19" s="30" t="s">
        <v>190</v>
      </c>
      <c r="O19" s="29" t="s">
        <v>44</v>
      </c>
      <c r="P19" s="29" t="s">
        <v>707</v>
      </c>
      <c r="Q19" s="29" t="s">
        <v>37</v>
      </c>
      <c r="R19" s="29" t="s">
        <v>191</v>
      </c>
      <c r="S19" s="29" t="s">
        <v>39</v>
      </c>
      <c r="T19" s="29" t="s">
        <v>40</v>
      </c>
      <c r="U19" s="29" t="s">
        <v>434</v>
      </c>
      <c r="V19" s="29" t="s">
        <v>718</v>
      </c>
      <c r="W19" s="29">
        <v>43010</v>
      </c>
      <c r="X19" s="32" t="s">
        <v>820</v>
      </c>
      <c r="Y19" s="33" t="s">
        <v>820</v>
      </c>
      <c r="Z19" s="32" t="s">
        <v>217</v>
      </c>
    </row>
    <row r="20" spans="2:26" s="20" customFormat="1" ht="60" x14ac:dyDescent="0.2">
      <c r="B20" s="32" t="s">
        <v>220</v>
      </c>
      <c r="C20" s="58" t="s">
        <v>190</v>
      </c>
      <c r="D20" s="30" t="s">
        <v>190</v>
      </c>
      <c r="E20" s="30" t="s">
        <v>190</v>
      </c>
      <c r="F20" s="30" t="s">
        <v>190</v>
      </c>
      <c r="G20" s="100">
        <v>1975233.5399999998</v>
      </c>
      <c r="H20" s="100">
        <v>2079193.2</v>
      </c>
      <c r="I20" s="30" t="s">
        <v>36</v>
      </c>
      <c r="J20" s="30" t="s">
        <v>36</v>
      </c>
      <c r="K20" s="30" t="s">
        <v>190</v>
      </c>
      <c r="L20" s="30" t="s">
        <v>190</v>
      </c>
      <c r="M20" s="30" t="s">
        <v>190</v>
      </c>
      <c r="N20" s="30" t="s">
        <v>190</v>
      </c>
      <c r="O20" s="29" t="s">
        <v>44</v>
      </c>
      <c r="P20" s="29" t="s">
        <v>708</v>
      </c>
      <c r="Q20" s="29" t="s">
        <v>37</v>
      </c>
      <c r="R20" s="29" t="s">
        <v>191</v>
      </c>
      <c r="S20" s="29" t="s">
        <v>39</v>
      </c>
      <c r="T20" s="29" t="s">
        <v>40</v>
      </c>
      <c r="U20" s="29" t="s">
        <v>434</v>
      </c>
      <c r="V20" s="29" t="s">
        <v>48</v>
      </c>
      <c r="W20" s="29">
        <v>31120</v>
      </c>
      <c r="X20" s="32" t="s">
        <v>820</v>
      </c>
      <c r="Y20" s="33" t="s">
        <v>820</v>
      </c>
      <c r="Z20" s="32" t="s">
        <v>221</v>
      </c>
    </row>
    <row r="21" spans="2:26" s="20" customFormat="1" ht="72" x14ac:dyDescent="0.2">
      <c r="B21" s="32" t="s">
        <v>198</v>
      </c>
      <c r="C21" s="58" t="s">
        <v>190</v>
      </c>
      <c r="D21" s="30" t="s">
        <v>190</v>
      </c>
      <c r="E21" s="30" t="s">
        <v>190</v>
      </c>
      <c r="F21" s="30" t="s">
        <v>190</v>
      </c>
      <c r="G21" s="100">
        <v>1587513</v>
      </c>
      <c r="H21" s="100">
        <v>1671066.3157894737</v>
      </c>
      <c r="I21" s="30" t="s">
        <v>36</v>
      </c>
      <c r="J21" s="30" t="s">
        <v>36</v>
      </c>
      <c r="K21" s="30" t="s">
        <v>190</v>
      </c>
      <c r="L21" s="30" t="s">
        <v>190</v>
      </c>
      <c r="M21" s="30" t="s">
        <v>190</v>
      </c>
      <c r="N21" s="30" t="s">
        <v>190</v>
      </c>
      <c r="O21" s="29" t="s">
        <v>44</v>
      </c>
      <c r="P21" s="29" t="s">
        <v>709</v>
      </c>
      <c r="Q21" s="29" t="s">
        <v>37</v>
      </c>
      <c r="R21" s="29" t="s">
        <v>191</v>
      </c>
      <c r="S21" s="29" t="s">
        <v>39</v>
      </c>
      <c r="T21" s="29" t="s">
        <v>40</v>
      </c>
      <c r="U21" s="29" t="s">
        <v>434</v>
      </c>
      <c r="V21" s="29" t="s">
        <v>718</v>
      </c>
      <c r="W21" s="29">
        <v>41020</v>
      </c>
      <c r="X21" s="32" t="s">
        <v>820</v>
      </c>
      <c r="Y21" s="33" t="s">
        <v>820</v>
      </c>
      <c r="Z21" s="32" t="s">
        <v>218</v>
      </c>
    </row>
    <row r="22" spans="2:26" s="20" customFormat="1" ht="60" x14ac:dyDescent="0.2">
      <c r="B22" s="32" t="s">
        <v>203</v>
      </c>
      <c r="C22" s="58" t="s">
        <v>190</v>
      </c>
      <c r="D22" s="30" t="s">
        <v>190</v>
      </c>
      <c r="E22" s="30" t="s">
        <v>190</v>
      </c>
      <c r="F22" s="30" t="s">
        <v>190</v>
      </c>
      <c r="G22" s="100">
        <v>1331627.6577599999</v>
      </c>
      <c r="H22" s="100">
        <v>1401713.3239578947</v>
      </c>
      <c r="I22" s="30" t="s">
        <v>36</v>
      </c>
      <c r="J22" s="30" t="s">
        <v>36</v>
      </c>
      <c r="K22" s="30" t="s">
        <v>190</v>
      </c>
      <c r="L22" s="30" t="s">
        <v>190</v>
      </c>
      <c r="M22" s="30" t="s">
        <v>190</v>
      </c>
      <c r="N22" s="30" t="s">
        <v>190</v>
      </c>
      <c r="O22" s="29" t="s">
        <v>46</v>
      </c>
      <c r="P22" s="29" t="s">
        <v>710</v>
      </c>
      <c r="Q22" s="29" t="s">
        <v>37</v>
      </c>
      <c r="R22" s="29" t="s">
        <v>191</v>
      </c>
      <c r="S22" s="29" t="s">
        <v>39</v>
      </c>
      <c r="T22" s="29" t="s">
        <v>40</v>
      </c>
      <c r="U22" s="29" t="s">
        <v>434</v>
      </c>
      <c r="V22" s="29" t="s">
        <v>718</v>
      </c>
      <c r="W22" s="29">
        <v>43010</v>
      </c>
      <c r="X22" s="32" t="s">
        <v>820</v>
      </c>
      <c r="Y22" s="33" t="s">
        <v>820</v>
      </c>
      <c r="Z22" s="32" t="s">
        <v>204</v>
      </c>
    </row>
    <row r="23" spans="2:26" s="20" customFormat="1" ht="48" x14ac:dyDescent="0.2">
      <c r="B23" s="32" t="s">
        <v>206</v>
      </c>
      <c r="C23" s="58" t="s">
        <v>190</v>
      </c>
      <c r="D23" s="30" t="s">
        <v>190</v>
      </c>
      <c r="E23" s="30" t="s">
        <v>190</v>
      </c>
      <c r="F23" s="30" t="s">
        <v>190</v>
      </c>
      <c r="G23" s="100">
        <v>1225297.8401495998</v>
      </c>
      <c r="H23" s="100">
        <v>1289787.2001574736</v>
      </c>
      <c r="I23" s="30" t="s">
        <v>36</v>
      </c>
      <c r="J23" s="30" t="s">
        <v>36</v>
      </c>
      <c r="K23" s="30" t="s">
        <v>190</v>
      </c>
      <c r="L23" s="30" t="s">
        <v>190</v>
      </c>
      <c r="M23" s="30" t="s">
        <v>190</v>
      </c>
      <c r="N23" s="30" t="s">
        <v>190</v>
      </c>
      <c r="O23" s="29" t="s">
        <v>46</v>
      </c>
      <c r="P23" s="29" t="s">
        <v>711</v>
      </c>
      <c r="Q23" s="29" t="s">
        <v>37</v>
      </c>
      <c r="R23" s="29" t="s">
        <v>191</v>
      </c>
      <c r="S23" s="29" t="s">
        <v>39</v>
      </c>
      <c r="T23" s="29" t="s">
        <v>40</v>
      </c>
      <c r="U23" s="29" t="s">
        <v>434</v>
      </c>
      <c r="V23" s="29" t="s">
        <v>718</v>
      </c>
      <c r="W23" s="29">
        <v>43010</v>
      </c>
      <c r="X23" s="32" t="s">
        <v>820</v>
      </c>
      <c r="Y23" s="33" t="s">
        <v>820</v>
      </c>
      <c r="Z23" s="32" t="s">
        <v>207</v>
      </c>
    </row>
    <row r="24" spans="2:26" s="20" customFormat="1" ht="48" x14ac:dyDescent="0.2">
      <c r="B24" s="32" t="s">
        <v>699</v>
      </c>
      <c r="C24" s="58" t="s">
        <v>190</v>
      </c>
      <c r="D24" s="30" t="s">
        <v>190</v>
      </c>
      <c r="E24" s="30" t="s">
        <v>190</v>
      </c>
      <c r="F24" s="30" t="s">
        <v>190</v>
      </c>
      <c r="G24" s="100">
        <v>724803.94</v>
      </c>
      <c r="H24" s="100">
        <v>762951.51578947366</v>
      </c>
      <c r="I24" s="30" t="s">
        <v>36</v>
      </c>
      <c r="J24" s="30" t="s">
        <v>36</v>
      </c>
      <c r="K24" s="30" t="s">
        <v>190</v>
      </c>
      <c r="L24" s="30" t="s">
        <v>190</v>
      </c>
      <c r="M24" s="30" t="s">
        <v>190</v>
      </c>
      <c r="N24" s="30" t="s">
        <v>190</v>
      </c>
      <c r="O24" s="29" t="s">
        <v>44</v>
      </c>
      <c r="P24" s="29" t="s">
        <v>712</v>
      </c>
      <c r="Q24" s="29" t="s">
        <v>37</v>
      </c>
      <c r="R24" s="29" t="s">
        <v>191</v>
      </c>
      <c r="S24" s="29" t="s">
        <v>39</v>
      </c>
      <c r="T24" s="29" t="s">
        <v>40</v>
      </c>
      <c r="U24" s="29" t="s">
        <v>434</v>
      </c>
      <c r="V24" s="29" t="s">
        <v>718</v>
      </c>
      <c r="W24" s="29">
        <v>43010</v>
      </c>
      <c r="X24" s="32" t="s">
        <v>820</v>
      </c>
      <c r="Y24" s="33" t="s">
        <v>820</v>
      </c>
      <c r="Z24" s="32" t="s">
        <v>200</v>
      </c>
    </row>
    <row r="25" spans="2:26" s="20" customFormat="1" ht="60" x14ac:dyDescent="0.2">
      <c r="B25" s="32" t="s">
        <v>195</v>
      </c>
      <c r="C25" s="58" t="s">
        <v>190</v>
      </c>
      <c r="D25" s="30" t="s">
        <v>190</v>
      </c>
      <c r="E25" s="30" t="s">
        <v>190</v>
      </c>
      <c r="F25" s="30" t="s">
        <v>190</v>
      </c>
      <c r="G25" s="100">
        <v>513509.61512499995</v>
      </c>
      <c r="H25" s="100">
        <v>540536.43697368423</v>
      </c>
      <c r="I25" s="30" t="s">
        <v>36</v>
      </c>
      <c r="J25" s="30" t="s">
        <v>36</v>
      </c>
      <c r="K25" s="30" t="s">
        <v>190</v>
      </c>
      <c r="L25" s="30" t="s">
        <v>190</v>
      </c>
      <c r="M25" s="30" t="s">
        <v>190</v>
      </c>
      <c r="N25" s="30" t="s">
        <v>190</v>
      </c>
      <c r="O25" s="29" t="s">
        <v>46</v>
      </c>
      <c r="P25" s="29" t="s">
        <v>713</v>
      </c>
      <c r="Q25" s="29" t="s">
        <v>37</v>
      </c>
      <c r="R25" s="29" t="s">
        <v>191</v>
      </c>
      <c r="S25" s="29" t="s">
        <v>39</v>
      </c>
      <c r="T25" s="29" t="s">
        <v>196</v>
      </c>
      <c r="U25" s="29" t="s">
        <v>434</v>
      </c>
      <c r="V25" s="29" t="s">
        <v>718</v>
      </c>
      <c r="W25" s="29">
        <v>43010</v>
      </c>
      <c r="X25" s="32" t="s">
        <v>820</v>
      </c>
      <c r="Y25" s="33" t="s">
        <v>820</v>
      </c>
      <c r="Z25" s="32" t="s">
        <v>197</v>
      </c>
    </row>
    <row r="26" spans="2:26" s="20" customFormat="1" ht="72" x14ac:dyDescent="0.2">
      <c r="B26" s="32" t="s">
        <v>198</v>
      </c>
      <c r="C26" s="58" t="s">
        <v>190</v>
      </c>
      <c r="D26" s="30" t="s">
        <v>190</v>
      </c>
      <c r="E26" s="30" t="s">
        <v>190</v>
      </c>
      <c r="F26" s="30" t="s">
        <v>190</v>
      </c>
      <c r="G26" s="100">
        <v>337513</v>
      </c>
      <c r="H26" s="100">
        <v>355276.84210526315</v>
      </c>
      <c r="I26" s="30" t="s">
        <v>36</v>
      </c>
      <c r="J26" s="30" t="s">
        <v>36</v>
      </c>
      <c r="K26" s="30" t="s">
        <v>190</v>
      </c>
      <c r="L26" s="30" t="s">
        <v>190</v>
      </c>
      <c r="M26" s="30" t="s">
        <v>190</v>
      </c>
      <c r="N26" s="30" t="s">
        <v>190</v>
      </c>
      <c r="O26" s="29" t="s">
        <v>44</v>
      </c>
      <c r="P26" s="29" t="s">
        <v>714</v>
      </c>
      <c r="Q26" s="29" t="s">
        <v>37</v>
      </c>
      <c r="R26" s="29" t="s">
        <v>191</v>
      </c>
      <c r="S26" s="29" t="s">
        <v>39</v>
      </c>
      <c r="T26" s="29" t="s">
        <v>40</v>
      </c>
      <c r="U26" s="29" t="s">
        <v>434</v>
      </c>
      <c r="V26" s="29" t="s">
        <v>718</v>
      </c>
      <c r="W26" s="29">
        <v>41020</v>
      </c>
      <c r="X26" s="32" t="s">
        <v>820</v>
      </c>
      <c r="Y26" s="33" t="s">
        <v>820</v>
      </c>
      <c r="Z26" s="32" t="s">
        <v>199</v>
      </c>
    </row>
    <row r="27" spans="2:26" s="20" customFormat="1" ht="60" x14ac:dyDescent="0.2">
      <c r="B27" s="32" t="s">
        <v>214</v>
      </c>
      <c r="C27" s="58" t="s">
        <v>190</v>
      </c>
      <c r="D27" s="30" t="s">
        <v>190</v>
      </c>
      <c r="E27" s="30" t="s">
        <v>190</v>
      </c>
      <c r="F27" s="30" t="s">
        <v>190</v>
      </c>
      <c r="G27" s="100">
        <v>221820.10090239998</v>
      </c>
      <c r="H27" s="100">
        <v>233494.84305515789</v>
      </c>
      <c r="I27" s="30" t="s">
        <v>36</v>
      </c>
      <c r="J27" s="30" t="s">
        <v>36</v>
      </c>
      <c r="K27" s="30" t="s">
        <v>190</v>
      </c>
      <c r="L27" s="30" t="s">
        <v>190</v>
      </c>
      <c r="M27" s="30" t="s">
        <v>190</v>
      </c>
      <c r="N27" s="30" t="s">
        <v>190</v>
      </c>
      <c r="O27" s="29" t="s">
        <v>46</v>
      </c>
      <c r="P27" s="29" t="s">
        <v>715</v>
      </c>
      <c r="Q27" s="29" t="s">
        <v>37</v>
      </c>
      <c r="R27" s="29" t="s">
        <v>191</v>
      </c>
      <c r="S27" s="29" t="s">
        <v>39</v>
      </c>
      <c r="T27" s="29" t="s">
        <v>40</v>
      </c>
      <c r="U27" s="29" t="s">
        <v>434</v>
      </c>
      <c r="V27" s="29" t="s">
        <v>718</v>
      </c>
      <c r="W27" s="29">
        <v>43010</v>
      </c>
      <c r="X27" s="32" t="s">
        <v>820</v>
      </c>
      <c r="Y27" s="33" t="s">
        <v>820</v>
      </c>
      <c r="Z27" s="32" t="s">
        <v>215</v>
      </c>
    </row>
    <row r="28" spans="2:26" s="20" customFormat="1" ht="72" x14ac:dyDescent="0.2">
      <c r="B28" s="32" t="s">
        <v>219</v>
      </c>
      <c r="C28" s="58" t="s">
        <v>190</v>
      </c>
      <c r="D28" s="30" t="s">
        <v>190</v>
      </c>
      <c r="E28" s="30" t="s">
        <v>190</v>
      </c>
      <c r="F28" s="30" t="s">
        <v>190</v>
      </c>
      <c r="G28" s="100">
        <v>156987.8519712</v>
      </c>
      <c r="H28" s="100">
        <v>165250.37049600002</v>
      </c>
      <c r="I28" s="30" t="s">
        <v>36</v>
      </c>
      <c r="J28" s="30" t="s">
        <v>36</v>
      </c>
      <c r="K28" s="30" t="s">
        <v>190</v>
      </c>
      <c r="L28" s="30" t="s">
        <v>190</v>
      </c>
      <c r="M28" s="30" t="s">
        <v>190</v>
      </c>
      <c r="N28" s="30" t="s">
        <v>190</v>
      </c>
      <c r="O28" s="29" t="s">
        <v>44</v>
      </c>
      <c r="P28" s="29" t="s">
        <v>716</v>
      </c>
      <c r="Q28" s="29" t="s">
        <v>37</v>
      </c>
      <c r="R28" s="29" t="s">
        <v>191</v>
      </c>
      <c r="S28" s="29" t="s">
        <v>39</v>
      </c>
      <c r="T28" s="29" t="s">
        <v>40</v>
      </c>
      <c r="U28" s="29" t="s">
        <v>434</v>
      </c>
      <c r="V28" s="29" t="s">
        <v>48</v>
      </c>
      <c r="W28" s="29">
        <v>31110</v>
      </c>
      <c r="X28" s="32" t="s">
        <v>820</v>
      </c>
      <c r="Y28" s="33" t="s">
        <v>820</v>
      </c>
      <c r="Z28" s="32" t="s">
        <v>719</v>
      </c>
    </row>
    <row r="29" spans="2:26" s="20" customFormat="1" ht="24" x14ac:dyDescent="0.2">
      <c r="B29" s="32" t="s">
        <v>193</v>
      </c>
      <c r="C29" s="58" t="s">
        <v>190</v>
      </c>
      <c r="D29" s="30" t="s">
        <v>190</v>
      </c>
      <c r="E29" s="30" t="s">
        <v>190</v>
      </c>
      <c r="F29" s="30" t="s">
        <v>190</v>
      </c>
      <c r="G29" s="100">
        <v>110015.94</v>
      </c>
      <c r="H29" s="100">
        <v>115806.25263157896</v>
      </c>
      <c r="I29" s="30" t="s">
        <v>36</v>
      </c>
      <c r="J29" s="30" t="s">
        <v>36</v>
      </c>
      <c r="K29" s="30" t="s">
        <v>190</v>
      </c>
      <c r="L29" s="30" t="s">
        <v>190</v>
      </c>
      <c r="M29" s="30" t="s">
        <v>190</v>
      </c>
      <c r="N29" s="30" t="s">
        <v>190</v>
      </c>
      <c r="O29" s="29" t="s">
        <v>44</v>
      </c>
      <c r="P29" s="29" t="s">
        <v>717</v>
      </c>
      <c r="Q29" s="29" t="s">
        <v>37</v>
      </c>
      <c r="R29" s="29" t="s">
        <v>191</v>
      </c>
      <c r="S29" s="29" t="s">
        <v>39</v>
      </c>
      <c r="T29" s="29" t="s">
        <v>40</v>
      </c>
      <c r="U29" s="29" t="s">
        <v>434</v>
      </c>
      <c r="V29" s="29" t="s">
        <v>718</v>
      </c>
      <c r="W29" s="29">
        <v>41010</v>
      </c>
      <c r="X29" s="32" t="s">
        <v>820</v>
      </c>
      <c r="Y29" s="33" t="s">
        <v>820</v>
      </c>
      <c r="Z29" s="32" t="s">
        <v>194</v>
      </c>
    </row>
    <row r="30" spans="2:26" s="20" customFormat="1" ht="12" x14ac:dyDescent="0.2">
      <c r="B30" s="32"/>
      <c r="C30" s="58"/>
      <c r="D30" s="30"/>
      <c r="E30" s="30"/>
      <c r="F30" s="30"/>
      <c r="G30" s="30"/>
      <c r="H30" s="30"/>
      <c r="I30" s="30"/>
      <c r="J30" s="30"/>
      <c r="K30" s="30"/>
      <c r="L30" s="30"/>
      <c r="M30" s="30"/>
      <c r="N30" s="30"/>
      <c r="O30" s="29"/>
      <c r="P30" s="29"/>
      <c r="Q30" s="29"/>
      <c r="R30" s="29"/>
      <c r="S30" s="29"/>
      <c r="T30" s="29"/>
      <c r="U30" s="29"/>
      <c r="V30" s="29"/>
      <c r="W30" s="29"/>
      <c r="X30" s="32"/>
      <c r="Y30" s="33"/>
      <c r="Z30" s="32"/>
    </row>
    <row r="31" spans="2:26" ht="12" x14ac:dyDescent="0.2">
      <c r="B31" s="9"/>
    </row>
    <row r="32" spans="2:26" ht="12" x14ac:dyDescent="0.2">
      <c r="B32" s="20" t="s">
        <v>112</v>
      </c>
      <c r="C32" s="20"/>
      <c r="D32" s="20"/>
      <c r="E32" s="20"/>
      <c r="F32" s="20"/>
      <c r="G32" s="20"/>
      <c r="H32" s="40"/>
      <c r="I32" s="41"/>
      <c r="J32" s="42"/>
      <c r="K32" s="42"/>
      <c r="L32" s="43"/>
      <c r="M32" s="42"/>
      <c r="N32" s="44"/>
      <c r="O32" s="42"/>
      <c r="P32" s="42"/>
      <c r="Q32" s="42"/>
    </row>
    <row r="33" spans="2:26" ht="12" x14ac:dyDescent="0.2">
      <c r="B33" s="20" t="s">
        <v>113</v>
      </c>
      <c r="C33" s="20"/>
      <c r="D33" s="20"/>
      <c r="E33" s="20"/>
      <c r="F33" s="20"/>
      <c r="G33" s="20"/>
      <c r="H33" s="40"/>
      <c r="I33" s="41"/>
      <c r="J33" s="42"/>
      <c r="K33" s="42"/>
      <c r="L33" s="43"/>
      <c r="M33" s="42"/>
      <c r="N33" s="44"/>
      <c r="O33" s="42"/>
      <c r="P33" s="42"/>
      <c r="Q33" s="42"/>
    </row>
    <row r="34" spans="2:26" ht="12" x14ac:dyDescent="0.2">
      <c r="B34" s="59" t="s">
        <v>222</v>
      </c>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2:26" ht="14.1" customHeight="1" x14ac:dyDescent="0.2">
      <c r="B35" s="60" t="s">
        <v>223</v>
      </c>
      <c r="C35" s="20"/>
      <c r="D35" s="20"/>
      <c r="E35" s="20"/>
      <c r="F35" s="20"/>
      <c r="G35" s="20"/>
      <c r="H35" s="40"/>
      <c r="I35" s="41"/>
      <c r="J35" s="42"/>
      <c r="K35" s="42"/>
      <c r="L35" s="43"/>
      <c r="M35" s="42"/>
      <c r="N35" s="44"/>
      <c r="O35" s="42"/>
      <c r="P35" s="42"/>
      <c r="Q35" s="42"/>
    </row>
    <row r="36" spans="2:26" ht="14.1" customHeight="1" x14ac:dyDescent="0.2">
      <c r="B36" s="60" t="s">
        <v>224</v>
      </c>
      <c r="C36" s="61"/>
      <c r="D36" s="46"/>
      <c r="E36" s="61"/>
      <c r="F36" s="61"/>
      <c r="G36" s="61"/>
    </row>
    <row r="37" spans="2:26" ht="14.1" customHeight="1" x14ac:dyDescent="0.2">
      <c r="B37" s="60" t="s">
        <v>225</v>
      </c>
      <c r="C37" s="47"/>
      <c r="D37" s="48"/>
      <c r="E37" s="48"/>
      <c r="F37" s="48"/>
      <c r="G37" s="49"/>
    </row>
    <row r="38" spans="2:26" ht="14.1" customHeight="1" x14ac:dyDescent="0.2">
      <c r="B38" s="60" t="s">
        <v>226</v>
      </c>
      <c r="C38" s="50"/>
    </row>
    <row r="39" spans="2:26" ht="14.1" customHeight="1" x14ac:dyDescent="0.2">
      <c r="B39" s="60" t="s">
        <v>227</v>
      </c>
      <c r="C39" s="50"/>
    </row>
    <row r="40" spans="2:26" ht="14.1" customHeight="1" x14ac:dyDescent="0.2">
      <c r="B40" s="60" t="s">
        <v>228</v>
      </c>
      <c r="C40" s="50"/>
    </row>
    <row r="41" spans="2:26" ht="14.1" customHeight="1" x14ac:dyDescent="0.2">
      <c r="B41" s="60" t="s">
        <v>229</v>
      </c>
      <c r="C41" s="50"/>
    </row>
    <row r="42" spans="2:26" ht="14.1" customHeight="1" x14ac:dyDescent="0.2">
      <c r="B42" s="60" t="s">
        <v>230</v>
      </c>
      <c r="C42" s="50"/>
    </row>
    <row r="43" spans="2:26" ht="12.75" customHeight="1" x14ac:dyDescent="0.2">
      <c r="B43" s="60" t="s">
        <v>231</v>
      </c>
      <c r="C43" s="62"/>
      <c r="D43" s="62"/>
      <c r="E43" s="62"/>
      <c r="F43" s="62"/>
      <c r="G43" s="62"/>
      <c r="H43" s="62"/>
      <c r="I43" s="62"/>
      <c r="J43" s="62"/>
      <c r="K43" s="62"/>
      <c r="L43" s="62"/>
      <c r="M43" s="62"/>
      <c r="N43" s="62"/>
      <c r="O43" s="62"/>
      <c r="P43" s="62"/>
      <c r="Q43" s="62"/>
    </row>
    <row r="44" spans="2:26" ht="14.1" customHeight="1" x14ac:dyDescent="0.2">
      <c r="B44" s="60" t="s">
        <v>232</v>
      </c>
      <c r="C44" s="50"/>
    </row>
    <row r="45" spans="2:26" ht="14.1" customHeight="1" x14ac:dyDescent="0.2">
      <c r="B45" s="60" t="s">
        <v>233</v>
      </c>
      <c r="C45" s="50"/>
    </row>
    <row r="46" spans="2:26" ht="14.1" customHeight="1" x14ac:dyDescent="0.2">
      <c r="B46" s="60" t="s">
        <v>234</v>
      </c>
    </row>
    <row r="47" spans="2:26" ht="12" x14ac:dyDescent="0.2">
      <c r="B47" s="9"/>
    </row>
    <row r="48" spans="2:26" ht="12" x14ac:dyDescent="0.2">
      <c r="B48" s="2" t="s">
        <v>126</v>
      </c>
    </row>
    <row r="49" spans="2:2" ht="14.1" customHeight="1" x14ac:dyDescent="0.2">
      <c r="B49" s="101" t="s">
        <v>818</v>
      </c>
    </row>
    <row r="50" spans="2:2" ht="12" x14ac:dyDescent="0.2"/>
    <row r="51" spans="2:2" ht="12" x14ac:dyDescent="0.2"/>
    <row r="52" spans="2:2" ht="12" x14ac:dyDescent="0.2"/>
    <row r="53" spans="2:2" ht="12" x14ac:dyDescent="0.2"/>
    <row r="54" spans="2:2" ht="12" x14ac:dyDescent="0.2"/>
    <row r="55" spans="2:2" ht="12" x14ac:dyDescent="0.2"/>
    <row r="56" spans="2:2" ht="12" x14ac:dyDescent="0.2"/>
    <row r="57" spans="2:2" ht="12" x14ac:dyDescent="0.2"/>
  </sheetData>
  <hyperlinks>
    <hyperlink ref="B5" location="'Index sheet'!A1" display="Back to index"/>
  </hyperlinks>
  <pageMargins left="0.7" right="0.7" top="0.75" bottom="0.75" header="0.3" footer="0.3"/>
  <pageSetup paperSize="9" orientation="portrait"/>
  <ignoredErrors>
    <ignoredError sqref="A1:Z11 A31:Z48 A50:Z57 A49 C49:Z4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6"/>
  <sheetViews>
    <sheetView showGridLines="0" zoomScaleNormal="100" workbookViewId="0">
      <selection activeCell="B4" sqref="B4"/>
    </sheetView>
  </sheetViews>
  <sheetFormatPr baseColWidth="10" defaultColWidth="9.140625" defaultRowHeight="11.45" customHeight="1" x14ac:dyDescent="0.2"/>
  <cols>
    <col min="1" max="1" width="2.42578125" style="1" customWidth="1"/>
    <col min="2" max="2" width="27.42578125" style="1" customWidth="1"/>
    <col min="3" max="15" width="9.140625" style="1" customWidth="1"/>
    <col min="16" max="16" width="20.7109375" style="1" customWidth="1"/>
    <col min="17" max="19" width="9.140625" style="1" customWidth="1"/>
    <col min="20" max="20" width="15.7109375" style="1" customWidth="1"/>
    <col min="21" max="23" width="9.140625" style="1" customWidth="1"/>
    <col min="24" max="24" width="10.140625" style="1" customWidth="1"/>
    <col min="25" max="25" width="10.42578125" style="1" customWidth="1"/>
    <col min="26" max="26" width="40.7109375" style="1" customWidth="1"/>
    <col min="27" max="27" width="9.140625" style="1" customWidth="1"/>
    <col min="28" max="16384" width="9.140625" style="1"/>
  </cols>
  <sheetData>
    <row r="1" spans="1:26" ht="15.95" customHeight="1" x14ac:dyDescent="0.25">
      <c r="B1" s="8" t="s">
        <v>173</v>
      </c>
    </row>
    <row r="2" spans="1:26" ht="15.95" customHeight="1" x14ac:dyDescent="0.25">
      <c r="B2" s="7" t="s">
        <v>15</v>
      </c>
      <c r="J2" s="51" t="s">
        <v>127</v>
      </c>
      <c r="K2" s="51" t="s">
        <v>174</v>
      </c>
    </row>
    <row r="3" spans="1:26" ht="15.95" customHeight="1" x14ac:dyDescent="0.2">
      <c r="B3" s="10" t="s">
        <v>18</v>
      </c>
      <c r="C3" s="11">
        <v>0.84499999999999997</v>
      </c>
    </row>
    <row r="4" spans="1:26" ht="15.95" customHeight="1" x14ac:dyDescent="0.2">
      <c r="B4" s="12"/>
      <c r="C4" s="12"/>
    </row>
    <row r="5" spans="1:26" ht="12" x14ac:dyDescent="0.2">
      <c r="B5" s="13" t="s">
        <v>19</v>
      </c>
    </row>
    <row r="6" spans="1:26" ht="12" x14ac:dyDescent="0.2">
      <c r="B6" s="9"/>
    </row>
    <row r="7" spans="1:26" s="20" customFormat="1" ht="74.099999999999994" customHeight="1" x14ac:dyDescent="0.2">
      <c r="B7" s="52" t="s">
        <v>175</v>
      </c>
      <c r="C7" s="53" t="s">
        <v>176</v>
      </c>
      <c r="D7" s="53"/>
      <c r="E7" s="53"/>
      <c r="F7" s="53"/>
      <c r="G7" s="53"/>
      <c r="H7" s="53"/>
      <c r="I7" s="53"/>
      <c r="J7" s="53"/>
      <c r="K7" s="53"/>
      <c r="L7" s="53"/>
      <c r="M7" s="53"/>
      <c r="N7" s="53"/>
      <c r="O7" s="15" t="s">
        <v>177</v>
      </c>
      <c r="P7" s="15" t="s">
        <v>178</v>
      </c>
      <c r="Q7" s="15" t="s">
        <v>22</v>
      </c>
      <c r="R7" s="15" t="s">
        <v>23</v>
      </c>
      <c r="S7" s="15" t="s">
        <v>24</v>
      </c>
      <c r="T7" s="15" t="s">
        <v>179</v>
      </c>
      <c r="U7" s="15" t="s">
        <v>26</v>
      </c>
      <c r="V7" s="15" t="s">
        <v>180</v>
      </c>
      <c r="W7" s="15" t="s">
        <v>181</v>
      </c>
      <c r="X7" s="15" t="s">
        <v>182</v>
      </c>
      <c r="Y7" s="19" t="s">
        <v>183</v>
      </c>
      <c r="Z7" s="15" t="s">
        <v>184</v>
      </c>
    </row>
    <row r="8" spans="1:26" s="20" customFormat="1" ht="21" customHeight="1" x14ac:dyDescent="0.2">
      <c r="B8" s="54"/>
      <c r="C8" s="53" t="s">
        <v>185</v>
      </c>
      <c r="D8" s="53"/>
      <c r="E8" s="53"/>
      <c r="F8" s="53"/>
      <c r="G8" s="53"/>
      <c r="H8" s="53"/>
      <c r="I8" s="53"/>
      <c r="J8" s="53"/>
      <c r="K8" s="53" t="s">
        <v>186</v>
      </c>
      <c r="L8" s="53"/>
      <c r="M8" s="53"/>
      <c r="N8" s="53"/>
      <c r="O8" s="21"/>
      <c r="P8" s="21"/>
      <c r="Q8" s="21"/>
      <c r="R8" s="21"/>
      <c r="S8" s="21"/>
      <c r="T8" s="21"/>
      <c r="U8" s="21"/>
      <c r="V8" s="21"/>
      <c r="W8" s="21"/>
      <c r="X8" s="21"/>
      <c r="Y8" s="24"/>
      <c r="Z8" s="21"/>
    </row>
    <row r="9" spans="1:26" s="20" customFormat="1" ht="29.25" customHeight="1" x14ac:dyDescent="0.2">
      <c r="B9" s="54"/>
      <c r="C9" s="53" t="s">
        <v>187</v>
      </c>
      <c r="D9" s="53"/>
      <c r="E9" s="53"/>
      <c r="F9" s="53"/>
      <c r="G9" s="53" t="s">
        <v>188</v>
      </c>
      <c r="H9" s="53"/>
      <c r="I9" s="53"/>
      <c r="J9" s="53"/>
      <c r="K9" s="53" t="s">
        <v>188</v>
      </c>
      <c r="L9" s="53"/>
      <c r="M9" s="53"/>
      <c r="N9" s="53"/>
      <c r="O9" s="21"/>
      <c r="P9" s="21"/>
      <c r="Q9" s="21"/>
      <c r="R9" s="21"/>
      <c r="S9" s="21"/>
      <c r="T9" s="21"/>
      <c r="U9" s="21"/>
      <c r="V9" s="21"/>
      <c r="W9" s="21"/>
      <c r="X9" s="21"/>
      <c r="Y9" s="24"/>
      <c r="Z9" s="21"/>
    </row>
    <row r="10" spans="1:26" s="20" customFormat="1" ht="23.45" customHeight="1" x14ac:dyDescent="0.2">
      <c r="B10" s="54"/>
      <c r="C10" s="55" t="s">
        <v>31</v>
      </c>
      <c r="D10" s="55"/>
      <c r="E10" s="55" t="s">
        <v>32</v>
      </c>
      <c r="F10" s="55"/>
      <c r="G10" s="55" t="s">
        <v>31</v>
      </c>
      <c r="H10" s="55"/>
      <c r="I10" s="55" t="s">
        <v>32</v>
      </c>
      <c r="J10" s="55"/>
      <c r="K10" s="55" t="s">
        <v>31</v>
      </c>
      <c r="L10" s="55"/>
      <c r="M10" s="55" t="s">
        <v>32</v>
      </c>
      <c r="N10" s="55"/>
      <c r="O10" s="21"/>
      <c r="P10" s="21"/>
      <c r="Q10" s="21"/>
      <c r="R10" s="21"/>
      <c r="S10" s="21"/>
      <c r="T10" s="21"/>
      <c r="U10" s="21"/>
      <c r="V10" s="21"/>
      <c r="W10" s="21"/>
      <c r="X10" s="21"/>
      <c r="Y10" s="24"/>
      <c r="Z10" s="21"/>
    </row>
    <row r="11" spans="1:26" s="20" customFormat="1" ht="23.1" customHeight="1" x14ac:dyDescent="0.2">
      <c r="B11" s="54"/>
      <c r="C11" s="52" t="s">
        <v>33</v>
      </c>
      <c r="D11" s="56" t="s">
        <v>34</v>
      </c>
      <c r="E11" s="52" t="s">
        <v>33</v>
      </c>
      <c r="F11" s="56" t="s">
        <v>34</v>
      </c>
      <c r="G11" s="52" t="s">
        <v>33</v>
      </c>
      <c r="H11" s="56" t="s">
        <v>34</v>
      </c>
      <c r="I11" s="52" t="s">
        <v>33</v>
      </c>
      <c r="J11" s="56" t="s">
        <v>34</v>
      </c>
      <c r="K11" s="52" t="s">
        <v>33</v>
      </c>
      <c r="L11" s="56" t="s">
        <v>34</v>
      </c>
      <c r="M11" s="52" t="s">
        <v>33</v>
      </c>
      <c r="N11" s="56" t="s">
        <v>34</v>
      </c>
      <c r="O11" s="25"/>
      <c r="P11" s="25"/>
      <c r="Q11" s="25"/>
      <c r="R11" s="25"/>
      <c r="S11" s="25"/>
      <c r="T11" s="25"/>
      <c r="U11" s="25"/>
      <c r="V11" s="25"/>
      <c r="W11" s="25"/>
      <c r="X11" s="25"/>
      <c r="Y11" s="28"/>
      <c r="Z11" s="21"/>
    </row>
    <row r="12" spans="1:26" s="20" customFormat="1" ht="84" x14ac:dyDescent="0.2">
      <c r="A12" s="57"/>
      <c r="B12" s="32" t="s">
        <v>201</v>
      </c>
      <c r="C12" s="58" t="s">
        <v>190</v>
      </c>
      <c r="D12" s="30" t="s">
        <v>190</v>
      </c>
      <c r="E12" s="30" t="s">
        <v>190</v>
      </c>
      <c r="F12" s="30" t="s">
        <v>190</v>
      </c>
      <c r="G12" s="100">
        <v>45985282.200000003</v>
      </c>
      <c r="H12" s="100">
        <v>54420452.307692312</v>
      </c>
      <c r="I12" s="30" t="s">
        <v>36</v>
      </c>
      <c r="J12" s="30" t="s">
        <v>36</v>
      </c>
      <c r="K12" s="30" t="s">
        <v>190</v>
      </c>
      <c r="L12" s="30" t="s">
        <v>190</v>
      </c>
      <c r="M12" s="30" t="s">
        <v>190</v>
      </c>
      <c r="N12" s="30" t="s">
        <v>190</v>
      </c>
      <c r="O12" s="29" t="s">
        <v>44</v>
      </c>
      <c r="P12" s="29" t="s">
        <v>720</v>
      </c>
      <c r="Q12" s="102" t="s">
        <v>37</v>
      </c>
      <c r="R12" s="102" t="str">
        <f>'[2]Annex III Table 2'!B22</f>
        <v>Multilateral</v>
      </c>
      <c r="S12" s="102" t="str">
        <f>'[2]Annex III Table 2'!E22</f>
        <v>ODA</v>
      </c>
      <c r="T12" s="29" t="s">
        <v>196</v>
      </c>
      <c r="U12" s="29" t="s">
        <v>45</v>
      </c>
      <c r="V12" s="29" t="s">
        <v>718</v>
      </c>
      <c r="W12" s="29">
        <v>43010</v>
      </c>
      <c r="X12" s="32" t="s">
        <v>820</v>
      </c>
      <c r="Y12" s="33" t="s">
        <v>820</v>
      </c>
      <c r="Z12" s="32" t="s">
        <v>247</v>
      </c>
    </row>
    <row r="13" spans="1:26" s="20" customFormat="1" ht="72" x14ac:dyDescent="0.2">
      <c r="A13" s="57"/>
      <c r="B13" s="32" t="s">
        <v>206</v>
      </c>
      <c r="C13" s="58" t="s">
        <v>190</v>
      </c>
      <c r="D13" s="30" t="s">
        <v>190</v>
      </c>
      <c r="E13" s="30" t="s">
        <v>190</v>
      </c>
      <c r="F13" s="30" t="s">
        <v>190</v>
      </c>
      <c r="G13" s="100">
        <v>12306430</v>
      </c>
      <c r="H13" s="100">
        <v>14563822.485207101</v>
      </c>
      <c r="I13" s="30" t="s">
        <v>36</v>
      </c>
      <c r="J13" s="30" t="s">
        <v>36</v>
      </c>
      <c r="K13" s="30" t="s">
        <v>190</v>
      </c>
      <c r="L13" s="30" t="s">
        <v>190</v>
      </c>
      <c r="M13" s="30" t="s">
        <v>190</v>
      </c>
      <c r="N13" s="30" t="s">
        <v>190</v>
      </c>
      <c r="O13" s="29" t="s">
        <v>46</v>
      </c>
      <c r="P13" s="29" t="s">
        <v>721</v>
      </c>
      <c r="Q13" s="102" t="s">
        <v>37</v>
      </c>
      <c r="R13" s="102" t="str">
        <f>'[2]Annex III Table 2'!B23</f>
        <v>Multilateral</v>
      </c>
      <c r="S13" s="102" t="str">
        <f>'[2]Annex III Table 2'!E23</f>
        <v>ODA</v>
      </c>
      <c r="T13" s="29" t="s">
        <v>196</v>
      </c>
      <c r="U13" s="29" t="s">
        <v>45</v>
      </c>
      <c r="V13" s="29" t="s">
        <v>718</v>
      </c>
      <c r="W13" s="29">
        <v>43010</v>
      </c>
      <c r="X13" s="32" t="s">
        <v>820</v>
      </c>
      <c r="Y13" s="33" t="s">
        <v>820</v>
      </c>
      <c r="Z13" s="32" t="s">
        <v>244</v>
      </c>
    </row>
    <row r="14" spans="1:26" s="20" customFormat="1" ht="48" x14ac:dyDescent="0.2">
      <c r="A14" s="57"/>
      <c r="B14" s="32" t="s">
        <v>201</v>
      </c>
      <c r="C14" s="58" t="s">
        <v>190</v>
      </c>
      <c r="D14" s="30" t="s">
        <v>190</v>
      </c>
      <c r="E14" s="30" t="s">
        <v>190</v>
      </c>
      <c r="F14" s="30" t="s">
        <v>190</v>
      </c>
      <c r="G14" s="100">
        <v>6237374</v>
      </c>
      <c r="H14" s="100">
        <v>7381507.692307693</v>
      </c>
      <c r="I14" s="30" t="s">
        <v>36</v>
      </c>
      <c r="J14" s="30" t="s">
        <v>36</v>
      </c>
      <c r="K14" s="30" t="s">
        <v>190</v>
      </c>
      <c r="L14" s="30" t="s">
        <v>190</v>
      </c>
      <c r="M14" s="30" t="s">
        <v>190</v>
      </c>
      <c r="N14" s="30" t="s">
        <v>190</v>
      </c>
      <c r="O14" s="29" t="s">
        <v>44</v>
      </c>
      <c r="P14" s="29" t="s">
        <v>722</v>
      </c>
      <c r="Q14" s="102" t="s">
        <v>37</v>
      </c>
      <c r="R14" s="102" t="str">
        <f>'[2]Annex III Table 2'!B24</f>
        <v>Multilateral</v>
      </c>
      <c r="S14" s="102" t="str">
        <f>'[2]Annex III Table 2'!E24</f>
        <v>ODA</v>
      </c>
      <c r="T14" s="29" t="s">
        <v>40</v>
      </c>
      <c r="U14" s="29" t="s">
        <v>45</v>
      </c>
      <c r="V14" s="29" t="s">
        <v>718</v>
      </c>
      <c r="W14" s="29">
        <v>43010</v>
      </c>
      <c r="X14" s="32" t="s">
        <v>820</v>
      </c>
      <c r="Y14" s="33" t="s">
        <v>820</v>
      </c>
      <c r="Z14" s="32" t="s">
        <v>245</v>
      </c>
    </row>
    <row r="15" spans="1:26" s="20" customFormat="1" ht="48" x14ac:dyDescent="0.2">
      <c r="B15" s="32" t="s">
        <v>698</v>
      </c>
      <c r="C15" s="58" t="s">
        <v>190</v>
      </c>
      <c r="D15" s="30" t="s">
        <v>190</v>
      </c>
      <c r="E15" s="30" t="s">
        <v>190</v>
      </c>
      <c r="F15" s="30" t="s">
        <v>190</v>
      </c>
      <c r="G15" s="100">
        <v>2871922.9110000003</v>
      </c>
      <c r="H15" s="100">
        <v>3398725.3384615388</v>
      </c>
      <c r="I15" s="30" t="s">
        <v>36</v>
      </c>
      <c r="J15" s="30" t="s">
        <v>36</v>
      </c>
      <c r="K15" s="30" t="s">
        <v>190</v>
      </c>
      <c r="L15" s="30" t="s">
        <v>190</v>
      </c>
      <c r="M15" s="30" t="s">
        <v>190</v>
      </c>
      <c r="N15" s="30" t="s">
        <v>190</v>
      </c>
      <c r="O15" s="29" t="s">
        <v>44</v>
      </c>
      <c r="P15" s="29" t="s">
        <v>723</v>
      </c>
      <c r="Q15" s="102" t="s">
        <v>37</v>
      </c>
      <c r="R15" s="102" t="str">
        <f>'[2]Annex III Table 2'!B25</f>
        <v>Multilateral</v>
      </c>
      <c r="S15" s="102" t="str">
        <f>'[2]Annex III Table 2'!E25</f>
        <v>ODA</v>
      </c>
      <c r="T15" s="29" t="s">
        <v>40</v>
      </c>
      <c r="U15" s="29" t="s">
        <v>45</v>
      </c>
      <c r="V15" s="29" t="s">
        <v>718</v>
      </c>
      <c r="W15" s="29">
        <v>43010</v>
      </c>
      <c r="X15" s="32" t="s">
        <v>820</v>
      </c>
      <c r="Y15" s="33" t="s">
        <v>820</v>
      </c>
      <c r="Z15" s="32" t="s">
        <v>251</v>
      </c>
    </row>
    <row r="16" spans="1:26" s="20" customFormat="1" ht="72" x14ac:dyDescent="0.2">
      <c r="B16" s="32" t="s">
        <v>216</v>
      </c>
      <c r="C16" s="58" t="s">
        <v>190</v>
      </c>
      <c r="D16" s="30" t="s">
        <v>190</v>
      </c>
      <c r="E16" s="30" t="s">
        <v>190</v>
      </c>
      <c r="F16" s="30" t="s">
        <v>190</v>
      </c>
      <c r="G16" s="100">
        <v>2626398.6707052002</v>
      </c>
      <c r="H16" s="100">
        <v>3108164.107343432</v>
      </c>
      <c r="I16" s="30" t="s">
        <v>36</v>
      </c>
      <c r="J16" s="30" t="s">
        <v>36</v>
      </c>
      <c r="K16" s="30" t="s">
        <v>190</v>
      </c>
      <c r="L16" s="30" t="s">
        <v>190</v>
      </c>
      <c r="M16" s="30" t="s">
        <v>190</v>
      </c>
      <c r="N16" s="30" t="s">
        <v>190</v>
      </c>
      <c r="O16" s="29" t="s">
        <v>44</v>
      </c>
      <c r="P16" s="29" t="s">
        <v>724</v>
      </c>
      <c r="Q16" s="102" t="s">
        <v>37</v>
      </c>
      <c r="R16" s="102" t="str">
        <f>'[2]Annex III Table 2'!B26</f>
        <v>Multilateral</v>
      </c>
      <c r="S16" s="102" t="str">
        <f>'[2]Annex III Table 2'!E26</f>
        <v>ODA</v>
      </c>
      <c r="T16" s="29" t="s">
        <v>40</v>
      </c>
      <c r="U16" s="29" t="s">
        <v>45</v>
      </c>
      <c r="V16" s="29" t="s">
        <v>718</v>
      </c>
      <c r="W16" s="29">
        <v>43010</v>
      </c>
      <c r="X16" s="32" t="s">
        <v>820</v>
      </c>
      <c r="Y16" s="33" t="s">
        <v>820</v>
      </c>
      <c r="Z16" s="32" t="s">
        <v>241</v>
      </c>
    </row>
    <row r="17" spans="2:26" s="20" customFormat="1" ht="48" x14ac:dyDescent="0.2">
      <c r="B17" s="32" t="s">
        <v>220</v>
      </c>
      <c r="C17" s="58" t="s">
        <v>190</v>
      </c>
      <c r="D17" s="30" t="s">
        <v>190</v>
      </c>
      <c r="E17" s="30" t="s">
        <v>190</v>
      </c>
      <c r="F17" s="30" t="s">
        <v>190</v>
      </c>
      <c r="G17" s="100">
        <v>1942758.57</v>
      </c>
      <c r="H17" s="100">
        <v>2299122.5680473372</v>
      </c>
      <c r="I17" s="30" t="s">
        <v>36</v>
      </c>
      <c r="J17" s="30" t="s">
        <v>36</v>
      </c>
      <c r="K17" s="30" t="s">
        <v>190</v>
      </c>
      <c r="L17" s="30" t="s">
        <v>190</v>
      </c>
      <c r="M17" s="30" t="s">
        <v>190</v>
      </c>
      <c r="N17" s="30" t="s">
        <v>190</v>
      </c>
      <c r="O17" s="29" t="s">
        <v>44</v>
      </c>
      <c r="P17" s="29" t="s">
        <v>725</v>
      </c>
      <c r="Q17" s="102" t="s">
        <v>37</v>
      </c>
      <c r="R17" s="102" t="str">
        <f>'[2]Annex III Table 2'!B27</f>
        <v>Multilateral</v>
      </c>
      <c r="S17" s="102" t="str">
        <f>'[2]Annex III Table 2'!E27</f>
        <v>ODA</v>
      </c>
      <c r="T17" s="29" t="s">
        <v>40</v>
      </c>
      <c r="U17" s="29" t="s">
        <v>45</v>
      </c>
      <c r="V17" s="29" t="s">
        <v>48</v>
      </c>
      <c r="W17" s="29">
        <v>31120</v>
      </c>
      <c r="X17" s="32" t="s">
        <v>820</v>
      </c>
      <c r="Y17" s="33" t="s">
        <v>820</v>
      </c>
      <c r="Z17" s="32" t="s">
        <v>238</v>
      </c>
    </row>
    <row r="18" spans="2:26" s="20" customFormat="1" ht="72" x14ac:dyDescent="0.2">
      <c r="B18" s="32" t="s">
        <v>203</v>
      </c>
      <c r="C18" s="58" t="s">
        <v>190</v>
      </c>
      <c r="D18" s="30" t="s">
        <v>190</v>
      </c>
      <c r="E18" s="30" t="s">
        <v>190</v>
      </c>
      <c r="F18" s="30" t="s">
        <v>190</v>
      </c>
      <c r="G18" s="100">
        <v>1195556.9701409999</v>
      </c>
      <c r="H18" s="100">
        <v>1414860.3196934911</v>
      </c>
      <c r="I18" s="30" t="s">
        <v>36</v>
      </c>
      <c r="J18" s="30" t="s">
        <v>36</v>
      </c>
      <c r="K18" s="30" t="s">
        <v>190</v>
      </c>
      <c r="L18" s="30" t="s">
        <v>190</v>
      </c>
      <c r="M18" s="30" t="s">
        <v>190</v>
      </c>
      <c r="N18" s="30" t="s">
        <v>190</v>
      </c>
      <c r="O18" s="29" t="s">
        <v>46</v>
      </c>
      <c r="P18" s="29" t="s">
        <v>726</v>
      </c>
      <c r="Q18" s="102" t="s">
        <v>37</v>
      </c>
      <c r="R18" s="102" t="str">
        <f>'[2]Annex III Table 2'!B28</f>
        <v>Multilateral</v>
      </c>
      <c r="S18" s="102" t="str">
        <f>'[2]Annex III Table 2'!E28</f>
        <v>ODA</v>
      </c>
      <c r="T18" s="29" t="s">
        <v>40</v>
      </c>
      <c r="U18" s="29" t="s">
        <v>45</v>
      </c>
      <c r="V18" s="29" t="s">
        <v>718</v>
      </c>
      <c r="W18" s="29">
        <v>43010</v>
      </c>
      <c r="X18" s="32" t="s">
        <v>820</v>
      </c>
      <c r="Y18" s="33" t="s">
        <v>820</v>
      </c>
      <c r="Z18" s="32" t="s">
        <v>248</v>
      </c>
    </row>
    <row r="19" spans="2:26" s="20" customFormat="1" ht="36" x14ac:dyDescent="0.2">
      <c r="B19" s="32" t="s">
        <v>206</v>
      </c>
      <c r="C19" s="58" t="s">
        <v>190</v>
      </c>
      <c r="D19" s="30" t="s">
        <v>190</v>
      </c>
      <c r="E19" s="30" t="s">
        <v>190</v>
      </c>
      <c r="F19" s="30" t="s">
        <v>190</v>
      </c>
      <c r="G19" s="100">
        <v>1065415.1513864</v>
      </c>
      <c r="H19" s="100">
        <v>1260846.3330016569</v>
      </c>
      <c r="I19" s="30" t="s">
        <v>36</v>
      </c>
      <c r="J19" s="30" t="s">
        <v>36</v>
      </c>
      <c r="K19" s="30" t="s">
        <v>190</v>
      </c>
      <c r="L19" s="30" t="s">
        <v>190</v>
      </c>
      <c r="M19" s="30" t="s">
        <v>190</v>
      </c>
      <c r="N19" s="30" t="s">
        <v>190</v>
      </c>
      <c r="O19" s="29" t="s">
        <v>46</v>
      </c>
      <c r="P19" s="29" t="s">
        <v>727</v>
      </c>
      <c r="Q19" s="102" t="s">
        <v>37</v>
      </c>
      <c r="R19" s="102" t="str">
        <f>'[2]Annex III Table 2'!B29</f>
        <v>Multilateral</v>
      </c>
      <c r="S19" s="102" t="str">
        <f>'[2]Annex III Table 2'!E29</f>
        <v>ODA</v>
      </c>
      <c r="T19" s="29" t="s">
        <v>40</v>
      </c>
      <c r="U19" s="29" t="s">
        <v>45</v>
      </c>
      <c r="V19" s="29" t="s">
        <v>718</v>
      </c>
      <c r="W19" s="29">
        <v>43010</v>
      </c>
      <c r="X19" s="32" t="s">
        <v>820</v>
      </c>
      <c r="Y19" s="33" t="s">
        <v>820</v>
      </c>
      <c r="Z19" s="32" t="s">
        <v>236</v>
      </c>
    </row>
    <row r="20" spans="2:26" s="20" customFormat="1" ht="72" x14ac:dyDescent="0.2">
      <c r="B20" s="32" t="s">
        <v>195</v>
      </c>
      <c r="C20" s="58" t="s">
        <v>190</v>
      </c>
      <c r="D20" s="30" t="s">
        <v>190</v>
      </c>
      <c r="E20" s="30" t="s">
        <v>190</v>
      </c>
      <c r="F20" s="30" t="s">
        <v>190</v>
      </c>
      <c r="G20" s="100">
        <v>619901.42759999994</v>
      </c>
      <c r="H20" s="100">
        <v>733611.15692307684</v>
      </c>
      <c r="I20" s="30" t="s">
        <v>36</v>
      </c>
      <c r="J20" s="30" t="s">
        <v>36</v>
      </c>
      <c r="K20" s="30" t="s">
        <v>190</v>
      </c>
      <c r="L20" s="30" t="s">
        <v>190</v>
      </c>
      <c r="M20" s="30" t="s">
        <v>190</v>
      </c>
      <c r="N20" s="30" t="s">
        <v>190</v>
      </c>
      <c r="O20" s="29" t="s">
        <v>46</v>
      </c>
      <c r="P20" s="29" t="s">
        <v>728</v>
      </c>
      <c r="Q20" s="102" t="s">
        <v>37</v>
      </c>
      <c r="R20" s="102" t="str">
        <f>'[2]Annex III Table 2'!B30</f>
        <v>Multilateral</v>
      </c>
      <c r="S20" s="102" t="str">
        <f>'[2]Annex III Table 2'!E30</f>
        <v>ODA</v>
      </c>
      <c r="T20" s="29" t="s">
        <v>196</v>
      </c>
      <c r="U20" s="29" t="s">
        <v>45</v>
      </c>
      <c r="V20" s="29" t="s">
        <v>718</v>
      </c>
      <c r="W20" s="29">
        <v>43010</v>
      </c>
      <c r="X20" s="32" t="s">
        <v>820</v>
      </c>
      <c r="Y20" s="33" t="s">
        <v>820</v>
      </c>
      <c r="Z20" s="32" t="s">
        <v>250</v>
      </c>
    </row>
    <row r="21" spans="2:26" s="20" customFormat="1" ht="72" x14ac:dyDescent="0.2">
      <c r="B21" s="32" t="s">
        <v>214</v>
      </c>
      <c r="C21" s="58" t="s">
        <v>190</v>
      </c>
      <c r="D21" s="30" t="s">
        <v>190</v>
      </c>
      <c r="E21" s="30" t="s">
        <v>190</v>
      </c>
      <c r="F21" s="30" t="s">
        <v>190</v>
      </c>
      <c r="G21" s="100">
        <v>129960.7964562</v>
      </c>
      <c r="H21" s="100">
        <v>153799.75911976333</v>
      </c>
      <c r="I21" s="30" t="s">
        <v>36</v>
      </c>
      <c r="J21" s="30" t="s">
        <v>36</v>
      </c>
      <c r="K21" s="30" t="s">
        <v>190</v>
      </c>
      <c r="L21" s="30" t="s">
        <v>190</v>
      </c>
      <c r="M21" s="30" t="s">
        <v>190</v>
      </c>
      <c r="N21" s="30" t="s">
        <v>190</v>
      </c>
      <c r="O21" s="29" t="s">
        <v>46</v>
      </c>
      <c r="P21" s="29" t="s">
        <v>729</v>
      </c>
      <c r="Q21" s="102" t="s">
        <v>37</v>
      </c>
      <c r="R21" s="102" t="str">
        <f>'[2]Annex III Table 2'!B31</f>
        <v>Multilateral</v>
      </c>
      <c r="S21" s="102" t="str">
        <f>'[2]Annex III Table 2'!E31</f>
        <v>ODA</v>
      </c>
      <c r="T21" s="29" t="s">
        <v>40</v>
      </c>
      <c r="U21" s="29" t="s">
        <v>45</v>
      </c>
      <c r="V21" s="29" t="s">
        <v>718</v>
      </c>
      <c r="W21" s="29">
        <v>43010</v>
      </c>
      <c r="X21" s="32" t="s">
        <v>820</v>
      </c>
      <c r="Y21" s="33" t="s">
        <v>820</v>
      </c>
      <c r="Z21" s="32" t="s">
        <v>239</v>
      </c>
    </row>
    <row r="22" spans="2:26" s="20" customFormat="1" ht="24" x14ac:dyDescent="0.2">
      <c r="B22" s="32" t="s">
        <v>193</v>
      </c>
      <c r="C22" s="58" t="s">
        <v>190</v>
      </c>
      <c r="D22" s="30" t="s">
        <v>190</v>
      </c>
      <c r="E22" s="30" t="s">
        <v>190</v>
      </c>
      <c r="F22" s="30" t="s">
        <v>190</v>
      </c>
      <c r="G22" s="100">
        <v>105662.98</v>
      </c>
      <c r="H22" s="100">
        <v>125044.94674556213</v>
      </c>
      <c r="I22" s="30" t="s">
        <v>36</v>
      </c>
      <c r="J22" s="30" t="s">
        <v>36</v>
      </c>
      <c r="K22" s="30" t="s">
        <v>190</v>
      </c>
      <c r="L22" s="30" t="s">
        <v>190</v>
      </c>
      <c r="M22" s="30" t="s">
        <v>190</v>
      </c>
      <c r="N22" s="30" t="s">
        <v>190</v>
      </c>
      <c r="O22" s="29" t="s">
        <v>44</v>
      </c>
      <c r="P22" s="29" t="s">
        <v>730</v>
      </c>
      <c r="Q22" s="102" t="s">
        <v>37</v>
      </c>
      <c r="R22" s="102" t="str">
        <f>'[2]Annex III Table 2'!B32</f>
        <v>Multilateral</v>
      </c>
      <c r="S22" s="102" t="str">
        <f>'[2]Annex III Table 2'!E32</f>
        <v>ODA</v>
      </c>
      <c r="T22" s="29" t="s">
        <v>40</v>
      </c>
      <c r="U22" s="29" t="s">
        <v>45</v>
      </c>
      <c r="V22" s="29" t="s">
        <v>718</v>
      </c>
      <c r="W22" s="29">
        <v>41010</v>
      </c>
      <c r="X22" s="32" t="s">
        <v>820</v>
      </c>
      <c r="Y22" s="33" t="s">
        <v>820</v>
      </c>
      <c r="Z22" s="32" t="s">
        <v>249</v>
      </c>
    </row>
    <row r="23" spans="2:26" s="20" customFormat="1" ht="36" x14ac:dyDescent="0.2">
      <c r="B23" s="32" t="s">
        <v>242</v>
      </c>
      <c r="C23" s="58" t="s">
        <v>190</v>
      </c>
      <c r="D23" s="30" t="s">
        <v>190</v>
      </c>
      <c r="E23" s="30" t="s">
        <v>190</v>
      </c>
      <c r="F23" s="30" t="s">
        <v>190</v>
      </c>
      <c r="G23" s="100">
        <v>37006.559999999998</v>
      </c>
      <c r="H23" s="100">
        <v>43794.745562130178</v>
      </c>
      <c r="I23" s="30" t="s">
        <v>36</v>
      </c>
      <c r="J23" s="30" t="s">
        <v>36</v>
      </c>
      <c r="K23" s="30" t="s">
        <v>190</v>
      </c>
      <c r="L23" s="30" t="s">
        <v>190</v>
      </c>
      <c r="M23" s="30" t="s">
        <v>190</v>
      </c>
      <c r="N23" s="30" t="s">
        <v>190</v>
      </c>
      <c r="O23" s="29" t="s">
        <v>44</v>
      </c>
      <c r="P23" s="29" t="s">
        <v>731</v>
      </c>
      <c r="Q23" s="102" t="s">
        <v>37</v>
      </c>
      <c r="R23" s="102" t="str">
        <f>'[2]Annex III Table 2'!B33</f>
        <v>Multilateral</v>
      </c>
      <c r="S23" s="102" t="str">
        <f>'[2]Annex III Table 2'!E33</f>
        <v>ODA</v>
      </c>
      <c r="T23" s="29" t="s">
        <v>40</v>
      </c>
      <c r="U23" s="29" t="s">
        <v>45</v>
      </c>
      <c r="V23" s="29" t="s">
        <v>718</v>
      </c>
      <c r="W23" s="29">
        <v>41010</v>
      </c>
      <c r="X23" s="32" t="s">
        <v>820</v>
      </c>
      <c r="Y23" s="33" t="s">
        <v>820</v>
      </c>
      <c r="Z23" s="32" t="s">
        <v>243</v>
      </c>
    </row>
    <row r="24" spans="2:26" s="20" customFormat="1" ht="60" x14ac:dyDescent="0.2">
      <c r="B24" s="32" t="s">
        <v>219</v>
      </c>
      <c r="C24" s="58" t="s">
        <v>190</v>
      </c>
      <c r="D24" s="30" t="s">
        <v>190</v>
      </c>
      <c r="E24" s="30" t="s">
        <v>190</v>
      </c>
      <c r="F24" s="30" t="s">
        <v>190</v>
      </c>
      <c r="G24" s="100">
        <v>864247.50959999999</v>
      </c>
      <c r="H24" s="100">
        <v>1022778.1178698225</v>
      </c>
      <c r="I24" s="30" t="s">
        <v>36</v>
      </c>
      <c r="J24" s="30" t="s">
        <v>36</v>
      </c>
      <c r="K24" s="30" t="s">
        <v>190</v>
      </c>
      <c r="L24" s="30" t="s">
        <v>190</v>
      </c>
      <c r="M24" s="30" t="s">
        <v>190</v>
      </c>
      <c r="N24" s="30" t="s">
        <v>190</v>
      </c>
      <c r="O24" s="29" t="s">
        <v>44</v>
      </c>
      <c r="P24" s="29" t="s">
        <v>732</v>
      </c>
      <c r="Q24" s="102" t="s">
        <v>37</v>
      </c>
      <c r="R24" s="102" t="str">
        <f>'[2]Annex III Table 2'!B34</f>
        <v>Multilateral</v>
      </c>
      <c r="S24" s="102" t="str">
        <f>'[2]Annex III Table 2'!E34</f>
        <v>ODA</v>
      </c>
      <c r="T24" s="29" t="s">
        <v>40</v>
      </c>
      <c r="U24" s="29" t="s">
        <v>45</v>
      </c>
      <c r="V24" s="29" t="s">
        <v>48</v>
      </c>
      <c r="W24" s="29">
        <v>31110</v>
      </c>
      <c r="X24" s="32" t="s">
        <v>820</v>
      </c>
      <c r="Y24" s="33" t="s">
        <v>820</v>
      </c>
      <c r="Z24" s="32" t="s">
        <v>246</v>
      </c>
    </row>
    <row r="25" spans="2:26" s="20" customFormat="1" ht="48" x14ac:dyDescent="0.2">
      <c r="B25" s="32" t="s">
        <v>208</v>
      </c>
      <c r="C25" s="58" t="s">
        <v>190</v>
      </c>
      <c r="D25" s="30" t="s">
        <v>190</v>
      </c>
      <c r="E25" s="30" t="s">
        <v>190</v>
      </c>
      <c r="F25" s="30" t="s">
        <v>190</v>
      </c>
      <c r="G25" s="100">
        <v>25000000</v>
      </c>
      <c r="H25" s="100">
        <v>29585798.816568047</v>
      </c>
      <c r="I25" s="30" t="s">
        <v>36</v>
      </c>
      <c r="J25" s="30" t="s">
        <v>36</v>
      </c>
      <c r="K25" s="30" t="s">
        <v>190</v>
      </c>
      <c r="L25" s="30" t="s">
        <v>190</v>
      </c>
      <c r="M25" s="30" t="s">
        <v>190</v>
      </c>
      <c r="N25" s="30" t="s">
        <v>190</v>
      </c>
      <c r="O25" s="29" t="s">
        <v>44</v>
      </c>
      <c r="P25" s="29" t="s">
        <v>733</v>
      </c>
      <c r="Q25" s="102" t="s">
        <v>37</v>
      </c>
      <c r="R25" s="102" t="str">
        <f>'[2]Annex III Table 2'!B35</f>
        <v>Multilateral</v>
      </c>
      <c r="S25" s="102" t="str">
        <f>'[2]Annex III Table 2'!E35</f>
        <v>ODA</v>
      </c>
      <c r="T25" s="29" t="s">
        <v>40</v>
      </c>
      <c r="U25" s="29" t="s">
        <v>45</v>
      </c>
      <c r="V25" s="29" t="s">
        <v>718</v>
      </c>
      <c r="W25" s="29">
        <v>41010</v>
      </c>
      <c r="X25" s="32" t="s">
        <v>820</v>
      </c>
      <c r="Y25" s="33" t="s">
        <v>820</v>
      </c>
      <c r="Z25" s="32" t="s">
        <v>252</v>
      </c>
    </row>
    <row r="26" spans="2:26" s="20" customFormat="1" ht="72" x14ac:dyDescent="0.2">
      <c r="B26" s="32" t="s">
        <v>212</v>
      </c>
      <c r="C26" s="58" t="s">
        <v>190</v>
      </c>
      <c r="D26" s="30" t="s">
        <v>190</v>
      </c>
      <c r="E26" s="30" t="s">
        <v>190</v>
      </c>
      <c r="F26" s="30" t="s">
        <v>190</v>
      </c>
      <c r="G26" s="100">
        <v>10581517.5</v>
      </c>
      <c r="H26" s="100">
        <v>12522505.917159764</v>
      </c>
      <c r="I26" s="30" t="s">
        <v>36</v>
      </c>
      <c r="J26" s="30" t="s">
        <v>36</v>
      </c>
      <c r="K26" s="30" t="s">
        <v>190</v>
      </c>
      <c r="L26" s="30" t="s">
        <v>190</v>
      </c>
      <c r="M26" s="30" t="s">
        <v>190</v>
      </c>
      <c r="N26" s="30" t="s">
        <v>190</v>
      </c>
      <c r="O26" s="29" t="s">
        <v>44</v>
      </c>
      <c r="P26" s="29" t="s">
        <v>734</v>
      </c>
      <c r="Q26" s="102" t="s">
        <v>37</v>
      </c>
      <c r="R26" s="102" t="str">
        <f>'[2]Annex III Table 2'!B36</f>
        <v>Multilateral</v>
      </c>
      <c r="S26" s="102" t="str">
        <f>'[2]Annex III Table 2'!E36</f>
        <v>ODA</v>
      </c>
      <c r="T26" s="29" t="s">
        <v>196</v>
      </c>
      <c r="U26" s="29" t="s">
        <v>45</v>
      </c>
      <c r="V26" s="29" t="s">
        <v>718</v>
      </c>
      <c r="W26" s="29">
        <v>43010</v>
      </c>
      <c r="X26" s="32" t="s">
        <v>820</v>
      </c>
      <c r="Y26" s="33" t="s">
        <v>820</v>
      </c>
      <c r="Z26" s="32" t="s">
        <v>237</v>
      </c>
    </row>
    <row r="27" spans="2:26" s="20" customFormat="1" ht="72" x14ac:dyDescent="0.2">
      <c r="B27" s="32" t="s">
        <v>198</v>
      </c>
      <c r="C27" s="58" t="s">
        <v>190</v>
      </c>
      <c r="D27" s="30" t="s">
        <v>190</v>
      </c>
      <c r="E27" s="30" t="s">
        <v>190</v>
      </c>
      <c r="F27" s="30" t="s">
        <v>190</v>
      </c>
      <c r="G27" s="100">
        <v>1250000</v>
      </c>
      <c r="H27" s="100">
        <v>1479289.9408284025</v>
      </c>
      <c r="I27" s="30" t="s">
        <v>36</v>
      </c>
      <c r="J27" s="30" t="s">
        <v>36</v>
      </c>
      <c r="K27" s="30" t="s">
        <v>190</v>
      </c>
      <c r="L27" s="30" t="s">
        <v>190</v>
      </c>
      <c r="M27" s="30" t="s">
        <v>190</v>
      </c>
      <c r="N27" s="30" t="s">
        <v>190</v>
      </c>
      <c r="O27" s="29" t="s">
        <v>44</v>
      </c>
      <c r="P27" s="29" t="s">
        <v>735</v>
      </c>
      <c r="Q27" s="102" t="s">
        <v>37</v>
      </c>
      <c r="R27" s="102" t="str">
        <f>'[2]Annex III Table 2'!B37</f>
        <v>Multilateral</v>
      </c>
      <c r="S27" s="102" t="str">
        <f>'[2]Annex III Table 2'!E37</f>
        <v>ODA</v>
      </c>
      <c r="T27" s="29" t="s">
        <v>40</v>
      </c>
      <c r="U27" s="29" t="s">
        <v>45</v>
      </c>
      <c r="V27" s="29" t="s">
        <v>718</v>
      </c>
      <c r="W27" s="29">
        <v>41020</v>
      </c>
      <c r="X27" s="32" t="s">
        <v>820</v>
      </c>
      <c r="Y27" s="33" t="s">
        <v>820</v>
      </c>
      <c r="Z27" s="32" t="s">
        <v>235</v>
      </c>
    </row>
    <row r="28" spans="2:26" s="20" customFormat="1" ht="48" x14ac:dyDescent="0.2">
      <c r="B28" s="32" t="s">
        <v>699</v>
      </c>
      <c r="C28" s="58" t="s">
        <v>190</v>
      </c>
      <c r="D28" s="30" t="s">
        <v>190</v>
      </c>
      <c r="E28" s="30" t="s">
        <v>190</v>
      </c>
      <c r="F28" s="30" t="s">
        <v>190</v>
      </c>
      <c r="G28" s="100">
        <v>748808.06</v>
      </c>
      <c r="H28" s="100">
        <v>886163.38461538474</v>
      </c>
      <c r="I28" s="30" t="s">
        <v>36</v>
      </c>
      <c r="J28" s="30" t="s">
        <v>36</v>
      </c>
      <c r="K28" s="30" t="s">
        <v>190</v>
      </c>
      <c r="L28" s="30" t="s">
        <v>190</v>
      </c>
      <c r="M28" s="30" t="s">
        <v>190</v>
      </c>
      <c r="N28" s="30" t="s">
        <v>190</v>
      </c>
      <c r="O28" s="29" t="s">
        <v>44</v>
      </c>
      <c r="P28" s="29" t="s">
        <v>736</v>
      </c>
      <c r="Q28" s="102" t="s">
        <v>37</v>
      </c>
      <c r="R28" s="102" t="str">
        <f>'[2]Annex III Table 2'!B38</f>
        <v>Multilateral</v>
      </c>
      <c r="S28" s="102" t="str">
        <f>'[2]Annex III Table 2'!E38</f>
        <v>ODA</v>
      </c>
      <c r="T28" s="29" t="s">
        <v>40</v>
      </c>
      <c r="U28" s="29" t="s">
        <v>45</v>
      </c>
      <c r="V28" s="29" t="s">
        <v>718</v>
      </c>
      <c r="W28" s="29">
        <v>43010</v>
      </c>
      <c r="X28" s="32" t="s">
        <v>820</v>
      </c>
      <c r="Y28" s="33" t="s">
        <v>820</v>
      </c>
      <c r="Z28" s="32" t="s">
        <v>240</v>
      </c>
    </row>
    <row r="29" spans="2:26" s="20" customFormat="1" ht="12" x14ac:dyDescent="0.2">
      <c r="B29" s="32"/>
      <c r="C29" s="58"/>
      <c r="D29" s="30"/>
      <c r="E29" s="30"/>
      <c r="F29" s="30"/>
      <c r="G29" s="30"/>
      <c r="H29" s="30"/>
      <c r="I29" s="30"/>
      <c r="J29" s="30"/>
      <c r="K29" s="30"/>
      <c r="L29" s="30"/>
      <c r="M29" s="30"/>
      <c r="N29" s="30"/>
      <c r="O29" s="29"/>
      <c r="P29" s="29"/>
      <c r="Q29" s="29"/>
      <c r="R29" s="29"/>
      <c r="S29" s="29"/>
      <c r="T29" s="29"/>
      <c r="U29" s="29"/>
      <c r="V29" s="29"/>
      <c r="W29" s="29"/>
      <c r="X29" s="32"/>
      <c r="Y29" s="33"/>
      <c r="Z29" s="32"/>
    </row>
    <row r="30" spans="2:26" ht="12" x14ac:dyDescent="0.2">
      <c r="B30" s="9"/>
    </row>
    <row r="31" spans="2:26" ht="12" x14ac:dyDescent="0.2">
      <c r="B31" s="20" t="s">
        <v>112</v>
      </c>
      <c r="C31" s="20"/>
      <c r="D31" s="20"/>
      <c r="E31" s="20"/>
      <c r="F31" s="20"/>
      <c r="G31" s="20"/>
      <c r="H31" s="40"/>
      <c r="I31" s="41"/>
      <c r="J31" s="42"/>
      <c r="K31" s="42"/>
      <c r="L31" s="43"/>
      <c r="M31" s="42"/>
      <c r="N31" s="44"/>
      <c r="O31" s="42"/>
      <c r="P31" s="42"/>
      <c r="Q31" s="42"/>
    </row>
    <row r="32" spans="2:26" ht="12" x14ac:dyDescent="0.2">
      <c r="B32" s="20" t="s">
        <v>113</v>
      </c>
      <c r="C32" s="20"/>
      <c r="D32" s="20"/>
      <c r="E32" s="20"/>
      <c r="F32" s="20"/>
      <c r="G32" s="20"/>
      <c r="H32" s="40"/>
      <c r="I32" s="41"/>
      <c r="J32" s="42"/>
      <c r="K32" s="42"/>
      <c r="L32" s="43"/>
      <c r="M32" s="42"/>
      <c r="N32" s="44"/>
      <c r="O32" s="42"/>
      <c r="P32" s="42"/>
      <c r="Q32" s="42"/>
    </row>
    <row r="33" spans="2:26" ht="12" x14ac:dyDescent="0.2">
      <c r="B33" s="59" t="s">
        <v>222</v>
      </c>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2:26" ht="14.1" customHeight="1" x14ac:dyDescent="0.2">
      <c r="B34" s="60" t="s">
        <v>223</v>
      </c>
      <c r="C34" s="20"/>
      <c r="D34" s="20"/>
      <c r="E34" s="20"/>
      <c r="F34" s="20"/>
      <c r="G34" s="20"/>
      <c r="H34" s="40"/>
      <c r="I34" s="41"/>
      <c r="J34" s="42"/>
      <c r="K34" s="42"/>
      <c r="L34" s="43"/>
      <c r="M34" s="42"/>
      <c r="N34" s="44"/>
      <c r="O34" s="42"/>
      <c r="P34" s="42"/>
      <c r="Q34" s="42"/>
    </row>
    <row r="35" spans="2:26" ht="14.1" customHeight="1" x14ac:dyDescent="0.2">
      <c r="B35" s="60" t="s">
        <v>224</v>
      </c>
      <c r="C35" s="61"/>
      <c r="D35" s="46"/>
      <c r="E35" s="61"/>
      <c r="F35" s="61"/>
      <c r="G35" s="61"/>
    </row>
    <row r="36" spans="2:26" ht="14.1" customHeight="1" x14ac:dyDescent="0.2">
      <c r="B36" s="60" t="s">
        <v>225</v>
      </c>
      <c r="C36" s="47"/>
      <c r="D36" s="48"/>
      <c r="E36" s="48"/>
      <c r="F36" s="48"/>
      <c r="G36" s="49"/>
    </row>
    <row r="37" spans="2:26" ht="14.1" customHeight="1" x14ac:dyDescent="0.2">
      <c r="B37" s="60" t="s">
        <v>226</v>
      </c>
      <c r="C37" s="50"/>
    </row>
    <row r="38" spans="2:26" ht="14.1" customHeight="1" x14ac:dyDescent="0.2">
      <c r="B38" s="60" t="s">
        <v>227</v>
      </c>
      <c r="C38" s="50"/>
    </row>
    <row r="39" spans="2:26" ht="14.1" customHeight="1" x14ac:dyDescent="0.2">
      <c r="B39" s="60" t="s">
        <v>228</v>
      </c>
      <c r="C39" s="50"/>
    </row>
    <row r="40" spans="2:26" ht="14.1" customHeight="1" x14ac:dyDescent="0.2">
      <c r="B40" s="60" t="s">
        <v>229</v>
      </c>
      <c r="C40" s="50"/>
    </row>
    <row r="41" spans="2:26" ht="14.1" customHeight="1" x14ac:dyDescent="0.2">
      <c r="B41" s="60" t="s">
        <v>230</v>
      </c>
      <c r="C41" s="50"/>
    </row>
    <row r="42" spans="2:26" ht="12.75" customHeight="1" x14ac:dyDescent="0.2">
      <c r="B42" s="60" t="s">
        <v>231</v>
      </c>
      <c r="C42" s="62"/>
      <c r="D42" s="62"/>
      <c r="E42" s="62"/>
      <c r="F42" s="62"/>
      <c r="G42" s="62"/>
      <c r="H42" s="62"/>
      <c r="I42" s="62"/>
      <c r="J42" s="62"/>
      <c r="K42" s="62"/>
      <c r="L42" s="62"/>
      <c r="M42" s="62"/>
      <c r="N42" s="62"/>
      <c r="O42" s="62"/>
      <c r="P42" s="62"/>
      <c r="Q42" s="62"/>
    </row>
    <row r="43" spans="2:26" ht="14.1" customHeight="1" x14ac:dyDescent="0.2">
      <c r="B43" s="60" t="s">
        <v>232</v>
      </c>
      <c r="C43" s="50"/>
    </row>
    <row r="44" spans="2:26" ht="14.1" customHeight="1" x14ac:dyDescent="0.2">
      <c r="B44" s="60" t="s">
        <v>233</v>
      </c>
      <c r="C44" s="50"/>
    </row>
    <row r="45" spans="2:26" ht="14.1" customHeight="1" x14ac:dyDescent="0.2">
      <c r="B45" s="60" t="s">
        <v>234</v>
      </c>
    </row>
    <row r="46" spans="2:26" ht="12" x14ac:dyDescent="0.2">
      <c r="B46" s="9"/>
    </row>
    <row r="47" spans="2:26" ht="12" x14ac:dyDescent="0.2">
      <c r="B47" s="2" t="s">
        <v>126</v>
      </c>
    </row>
    <row r="48" spans="2:26" ht="14.1" customHeight="1" x14ac:dyDescent="0.2">
      <c r="B48" s="101" t="s">
        <v>819</v>
      </c>
    </row>
    <row r="49" ht="12" x14ac:dyDescent="0.2"/>
    <row r="50" ht="12" x14ac:dyDescent="0.2"/>
    <row r="51" ht="12" x14ac:dyDescent="0.2"/>
    <row r="52" ht="12" x14ac:dyDescent="0.2"/>
    <row r="53" ht="12" x14ac:dyDescent="0.2"/>
    <row r="54" ht="12" x14ac:dyDescent="0.2"/>
    <row r="55" ht="12" x14ac:dyDescent="0.2"/>
    <row r="56" ht="12" x14ac:dyDescent="0.2"/>
  </sheetData>
  <hyperlinks>
    <hyperlink ref="B5" location="'Index sheet'!A1" display="Back to index"/>
  </hyperlinks>
  <pageMargins left="0.7" right="0.7" top="0.75" bottom="0.75" header="0.3" footer="0.3"/>
  <pageSetup paperSize="9" orientation="portrait"/>
  <ignoredErrors>
    <ignoredError sqref="A1:Z11 A30:Z47 A49:Z56 A48 C48:Z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3"/>
  <sheetViews>
    <sheetView showGridLines="0" zoomScaleNormal="100" workbookViewId="0">
      <selection activeCell="B4" sqref="B4"/>
    </sheetView>
  </sheetViews>
  <sheetFormatPr baseColWidth="10" defaultColWidth="9.140625" defaultRowHeight="11.45" customHeight="1" x14ac:dyDescent="0.2"/>
  <cols>
    <col min="1" max="1" width="2.42578125" style="1" customWidth="1"/>
    <col min="2" max="7" width="15.85546875" style="1" customWidth="1"/>
    <col min="8" max="8" width="15.140625" style="1" customWidth="1"/>
    <col min="9" max="14" width="15.85546875" style="1" customWidth="1"/>
    <col min="15" max="15" width="20.42578125" style="1" customWidth="1"/>
    <col min="16" max="16" width="9.140625" style="1" customWidth="1"/>
    <col min="17" max="16384" width="9.140625" style="1"/>
  </cols>
  <sheetData>
    <row r="1" spans="2:26" s="63" customFormat="1" ht="15.95" customHeight="1" x14ac:dyDescent="0.25">
      <c r="B1" s="6" t="s">
        <v>253</v>
      </c>
      <c r="C1" s="6"/>
      <c r="D1" s="6"/>
    </row>
    <row r="2" spans="2:26" s="63" customFormat="1" ht="15" customHeight="1" x14ac:dyDescent="0.25">
      <c r="B2" s="6" t="s">
        <v>254</v>
      </c>
      <c r="C2" s="6"/>
      <c r="D2" s="6"/>
      <c r="E2" s="6"/>
      <c r="F2" s="6"/>
      <c r="G2" s="6"/>
      <c r="H2" s="6"/>
      <c r="I2" s="7" t="s">
        <v>16</v>
      </c>
      <c r="J2" s="64" t="s">
        <v>255</v>
      </c>
      <c r="K2" s="6"/>
      <c r="L2" s="6"/>
    </row>
    <row r="3" spans="2:26" ht="15.95" customHeight="1" x14ac:dyDescent="0.2">
      <c r="B3" s="10" t="s">
        <v>18</v>
      </c>
      <c r="C3" s="10" t="s">
        <v>256</v>
      </c>
    </row>
    <row r="4" spans="2:26" ht="15.95" customHeight="1" x14ac:dyDescent="0.2">
      <c r="B4" s="10"/>
      <c r="C4" s="10"/>
    </row>
    <row r="5" spans="2:26" ht="12" x14ac:dyDescent="0.2">
      <c r="B5" s="13" t="s">
        <v>19</v>
      </c>
      <c r="C5" s="65"/>
      <c r="D5" s="66"/>
      <c r="E5" s="67"/>
    </row>
    <row r="6" spans="2:26" ht="12" x14ac:dyDescent="0.2">
      <c r="B6" s="9"/>
      <c r="C6" s="9"/>
      <c r="D6" s="9"/>
    </row>
    <row r="7" spans="2:26" ht="36.950000000000003" customHeight="1" x14ac:dyDescent="0.2">
      <c r="B7" s="15" t="s">
        <v>257</v>
      </c>
      <c r="C7" s="15" t="s">
        <v>258</v>
      </c>
      <c r="D7" s="68" t="s">
        <v>259</v>
      </c>
      <c r="E7" s="69" t="s">
        <v>260</v>
      </c>
      <c r="F7" s="70"/>
      <c r="G7" s="70"/>
      <c r="H7" s="70"/>
      <c r="I7" s="71" t="s">
        <v>261</v>
      </c>
      <c r="J7" s="72"/>
      <c r="K7" s="15" t="s">
        <v>262</v>
      </c>
      <c r="L7" s="15" t="s">
        <v>263</v>
      </c>
      <c r="M7" s="15" t="s">
        <v>27</v>
      </c>
      <c r="N7" s="15" t="s">
        <v>264</v>
      </c>
      <c r="O7" s="15" t="s">
        <v>265</v>
      </c>
    </row>
    <row r="8" spans="2:26" ht="12" x14ac:dyDescent="0.2">
      <c r="B8" s="21"/>
      <c r="C8" s="21"/>
      <c r="D8" s="73"/>
      <c r="E8" s="74" t="s">
        <v>31</v>
      </c>
      <c r="F8" s="74"/>
      <c r="G8" s="74" t="s">
        <v>32</v>
      </c>
      <c r="H8" s="74"/>
      <c r="I8" s="75"/>
      <c r="J8" s="76"/>
      <c r="K8" s="21"/>
      <c r="L8" s="21"/>
      <c r="M8" s="21"/>
      <c r="N8" s="24"/>
      <c r="O8" s="21"/>
    </row>
    <row r="9" spans="2:26" ht="23.1" customHeight="1" x14ac:dyDescent="0.2">
      <c r="B9" s="25"/>
      <c r="C9" s="25"/>
      <c r="D9" s="77"/>
      <c r="E9" s="78" t="s">
        <v>33</v>
      </c>
      <c r="F9" s="79" t="s">
        <v>34</v>
      </c>
      <c r="G9" s="78" t="s">
        <v>33</v>
      </c>
      <c r="H9" s="79" t="s">
        <v>34</v>
      </c>
      <c r="I9" s="78" t="s">
        <v>33</v>
      </c>
      <c r="J9" s="79" t="s">
        <v>34</v>
      </c>
      <c r="K9" s="25"/>
      <c r="L9" s="25"/>
      <c r="M9" s="25"/>
      <c r="N9" s="28"/>
      <c r="O9" s="21"/>
    </row>
    <row r="10" spans="2:26" ht="12" x14ac:dyDescent="0.2">
      <c r="B10" s="32" t="s">
        <v>36</v>
      </c>
      <c r="C10" s="32" t="s">
        <v>36</v>
      </c>
      <c r="D10" s="29" t="s">
        <v>36</v>
      </c>
      <c r="E10" s="32" t="s">
        <v>36</v>
      </c>
      <c r="F10" s="32" t="s">
        <v>36</v>
      </c>
      <c r="G10" s="32" t="s">
        <v>36</v>
      </c>
      <c r="H10" s="32" t="s">
        <v>36</v>
      </c>
      <c r="I10" s="32" t="s">
        <v>36</v>
      </c>
      <c r="J10" s="32" t="s">
        <v>36</v>
      </c>
      <c r="K10" s="32" t="s">
        <v>36</v>
      </c>
      <c r="L10" s="29" t="s">
        <v>36</v>
      </c>
      <c r="M10" s="29" t="s">
        <v>36</v>
      </c>
      <c r="N10" s="80" t="s">
        <v>36</v>
      </c>
      <c r="O10" s="32" t="s">
        <v>36</v>
      </c>
    </row>
    <row r="11" spans="2:26" ht="12" x14ac:dyDescent="0.2">
      <c r="B11" s="9"/>
      <c r="C11" s="9"/>
      <c r="D11" s="9"/>
    </row>
    <row r="12" spans="2:26" ht="12" x14ac:dyDescent="0.2">
      <c r="B12" s="20" t="s">
        <v>113</v>
      </c>
      <c r="C12" s="20"/>
      <c r="D12" s="20"/>
      <c r="E12" s="20"/>
      <c r="F12" s="20"/>
      <c r="G12" s="20"/>
      <c r="H12" s="40"/>
      <c r="I12" s="41"/>
      <c r="J12" s="42"/>
      <c r="K12" s="42"/>
      <c r="L12" s="43"/>
      <c r="M12" s="42"/>
      <c r="N12" s="44"/>
      <c r="O12" s="42"/>
    </row>
    <row r="13" spans="2:26" ht="12" x14ac:dyDescent="0.2">
      <c r="B13" s="59" t="s">
        <v>266</v>
      </c>
      <c r="C13" s="59"/>
      <c r="D13" s="59"/>
      <c r="E13" s="59"/>
      <c r="F13" s="59"/>
      <c r="G13" s="59"/>
      <c r="H13" s="59"/>
      <c r="I13" s="59"/>
      <c r="J13" s="59"/>
      <c r="K13" s="59"/>
      <c r="L13" s="59"/>
      <c r="M13" s="59"/>
      <c r="N13" s="59"/>
      <c r="O13" s="59"/>
    </row>
    <row r="14" spans="2:26" ht="14.1" customHeight="1" x14ac:dyDescent="0.2">
      <c r="B14" s="60" t="s">
        <v>267</v>
      </c>
      <c r="C14" s="60"/>
      <c r="D14" s="60"/>
      <c r="E14" s="60"/>
      <c r="F14" s="60"/>
      <c r="G14" s="60"/>
      <c r="H14" s="60"/>
      <c r="I14" s="60"/>
      <c r="J14" s="60"/>
      <c r="K14" s="60"/>
      <c r="L14" s="60"/>
      <c r="M14" s="60"/>
      <c r="N14" s="60"/>
      <c r="O14" s="60"/>
      <c r="P14" s="42"/>
      <c r="Q14" s="42"/>
    </row>
    <row r="15" spans="2:26" ht="12" customHeight="1" x14ac:dyDescent="0.2">
      <c r="B15" s="1" t="s">
        <v>268</v>
      </c>
      <c r="C15" s="81"/>
      <c r="D15" s="81"/>
      <c r="P15" s="81"/>
      <c r="Q15" s="81"/>
      <c r="R15" s="81"/>
      <c r="S15" s="81"/>
      <c r="T15" s="81"/>
      <c r="U15" s="81"/>
      <c r="V15" s="81"/>
      <c r="W15" s="81"/>
      <c r="X15" s="81"/>
      <c r="Y15" s="81"/>
      <c r="Z15" s="81"/>
    </row>
    <row r="16" spans="2:26" ht="12" customHeight="1" x14ac:dyDescent="0.2">
      <c r="B16" s="1" t="s">
        <v>269</v>
      </c>
      <c r="C16" s="81"/>
      <c r="D16" s="81"/>
    </row>
    <row r="17" spans="2:4" ht="12" customHeight="1" x14ac:dyDescent="0.2">
      <c r="B17" s="1" t="s">
        <v>270</v>
      </c>
      <c r="C17" s="81"/>
      <c r="D17" s="81"/>
    </row>
    <row r="18" spans="2:4" ht="12" customHeight="1" x14ac:dyDescent="0.2">
      <c r="B18" s="1" t="s">
        <v>271</v>
      </c>
      <c r="C18" s="81"/>
      <c r="D18" s="81"/>
    </row>
    <row r="19" spans="2:4" ht="12" customHeight="1" x14ac:dyDescent="0.2">
      <c r="B19" s="1" t="s">
        <v>272</v>
      </c>
      <c r="C19" s="81"/>
      <c r="D19" s="81"/>
    </row>
    <row r="20" spans="2:4" ht="12" customHeight="1" x14ac:dyDescent="0.2">
      <c r="B20" s="1" t="s">
        <v>273</v>
      </c>
      <c r="C20" s="81"/>
      <c r="D20" s="81"/>
    </row>
    <row r="21" spans="2:4" ht="12" customHeight="1" x14ac:dyDescent="0.2">
      <c r="B21" s="1" t="s">
        <v>274</v>
      </c>
      <c r="C21" s="81"/>
      <c r="D21" s="81"/>
    </row>
    <row r="22" spans="2:4" ht="12" customHeight="1" x14ac:dyDescent="0.2">
      <c r="B22" s="1" t="s">
        <v>275</v>
      </c>
      <c r="C22" s="81"/>
      <c r="D22" s="81"/>
    </row>
    <row r="23" spans="2:4" ht="12" customHeight="1" x14ac:dyDescent="0.2">
      <c r="B23" s="82"/>
      <c r="C23" s="81"/>
      <c r="D23" s="81"/>
    </row>
    <row r="24" spans="2:4" ht="12" x14ac:dyDescent="0.2">
      <c r="B24" s="2" t="s">
        <v>126</v>
      </c>
      <c r="C24" s="2"/>
    </row>
    <row r="25" spans="2:4" ht="14.1" customHeight="1" x14ac:dyDescent="0.2">
      <c r="B25" s="1" t="s">
        <v>276</v>
      </c>
    </row>
    <row r="26" spans="2:4" ht="12" x14ac:dyDescent="0.2"/>
    <row r="27" spans="2:4" ht="12" x14ac:dyDescent="0.2"/>
    <row r="28" spans="2:4" ht="12" x14ac:dyDescent="0.2"/>
    <row r="29" spans="2:4" ht="12" x14ac:dyDescent="0.2"/>
    <row r="30" spans="2:4" ht="12" x14ac:dyDescent="0.2"/>
    <row r="31" spans="2:4" ht="12" x14ac:dyDescent="0.2"/>
    <row r="32" spans="2:4" ht="12" x14ac:dyDescent="0.2"/>
    <row r="33" ht="12" x14ac:dyDescent="0.2"/>
  </sheetData>
  <hyperlinks>
    <hyperlink ref="B5" location="'Index sheet'!A1" display="Back to index"/>
  </hyperlinks>
  <pageMargins left="0.7" right="0.7" top="0.75" bottom="0.75" header="0.3" footer="0.3"/>
  <pageSetup paperSize="9" orientation="portrait"/>
  <ignoredErrors>
    <ignoredError sqref="B1:Z3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33"/>
  <sheetViews>
    <sheetView showGridLines="0" zoomScaleNormal="100" workbookViewId="0">
      <selection activeCell="B4" sqref="B4"/>
    </sheetView>
  </sheetViews>
  <sheetFormatPr baseColWidth="10" defaultColWidth="9.140625" defaultRowHeight="11.45" customHeight="1" x14ac:dyDescent="0.2"/>
  <cols>
    <col min="1" max="1" width="2.42578125" style="1" customWidth="1"/>
    <col min="2" max="7" width="15.85546875" style="1" customWidth="1"/>
    <col min="8" max="8" width="15.140625" style="1" customWidth="1"/>
    <col min="9" max="14" width="15.85546875" style="1" customWidth="1"/>
    <col min="15" max="15" width="20.42578125" style="1" customWidth="1"/>
    <col min="16" max="16" width="9.140625" style="1" customWidth="1"/>
    <col min="17" max="16384" width="9.140625" style="1"/>
  </cols>
  <sheetData>
    <row r="1" spans="2:26" s="63" customFormat="1" ht="15.95" customHeight="1" x14ac:dyDescent="0.25">
      <c r="B1" s="6" t="s">
        <v>253</v>
      </c>
      <c r="C1" s="6"/>
      <c r="D1" s="6"/>
    </row>
    <row r="2" spans="2:26" s="63" customFormat="1" ht="15" customHeight="1" x14ac:dyDescent="0.25">
      <c r="B2" s="6" t="s">
        <v>254</v>
      </c>
      <c r="C2" s="6"/>
      <c r="D2" s="6"/>
      <c r="E2" s="6"/>
      <c r="F2" s="6"/>
      <c r="G2" s="6"/>
      <c r="H2" s="6"/>
      <c r="I2" s="7" t="s">
        <v>127</v>
      </c>
      <c r="J2" s="64" t="s">
        <v>255</v>
      </c>
      <c r="K2" s="6"/>
      <c r="L2" s="6"/>
    </row>
    <row r="3" spans="2:26" ht="15.95" customHeight="1" x14ac:dyDescent="0.2">
      <c r="B3" s="10" t="s">
        <v>18</v>
      </c>
      <c r="C3" s="10" t="s">
        <v>256</v>
      </c>
    </row>
    <row r="4" spans="2:26" ht="15.95" customHeight="1" x14ac:dyDescent="0.2">
      <c r="B4" s="10"/>
      <c r="C4" s="10"/>
    </row>
    <row r="5" spans="2:26" ht="12" x14ac:dyDescent="0.2">
      <c r="B5" s="13" t="s">
        <v>19</v>
      </c>
      <c r="C5" s="65"/>
      <c r="D5" s="66"/>
      <c r="E5" s="67"/>
    </row>
    <row r="6" spans="2:26" ht="12" x14ac:dyDescent="0.2">
      <c r="B6" s="9"/>
      <c r="C6" s="9"/>
      <c r="D6" s="9"/>
    </row>
    <row r="7" spans="2:26" ht="36.950000000000003" customHeight="1" x14ac:dyDescent="0.2">
      <c r="B7" s="15" t="s">
        <v>257</v>
      </c>
      <c r="C7" s="15" t="s">
        <v>258</v>
      </c>
      <c r="D7" s="68" t="s">
        <v>259</v>
      </c>
      <c r="E7" s="69" t="s">
        <v>260</v>
      </c>
      <c r="F7" s="70"/>
      <c r="G7" s="70"/>
      <c r="H7" s="70"/>
      <c r="I7" s="71" t="s">
        <v>261</v>
      </c>
      <c r="J7" s="72"/>
      <c r="K7" s="15" t="s">
        <v>262</v>
      </c>
      <c r="L7" s="15" t="s">
        <v>263</v>
      </c>
      <c r="M7" s="15" t="s">
        <v>27</v>
      </c>
      <c r="N7" s="15" t="s">
        <v>264</v>
      </c>
      <c r="O7" s="15" t="s">
        <v>265</v>
      </c>
    </row>
    <row r="8" spans="2:26" ht="12" x14ac:dyDescent="0.2">
      <c r="B8" s="21"/>
      <c r="C8" s="21"/>
      <c r="D8" s="73"/>
      <c r="E8" s="74" t="s">
        <v>31</v>
      </c>
      <c r="F8" s="74"/>
      <c r="G8" s="74" t="s">
        <v>32</v>
      </c>
      <c r="H8" s="74"/>
      <c r="I8" s="75"/>
      <c r="J8" s="76"/>
      <c r="K8" s="21"/>
      <c r="L8" s="21"/>
      <c r="M8" s="21"/>
      <c r="N8" s="24"/>
      <c r="O8" s="21"/>
    </row>
    <row r="9" spans="2:26" ht="23.1" customHeight="1" x14ac:dyDescent="0.2">
      <c r="B9" s="25"/>
      <c r="C9" s="25"/>
      <c r="D9" s="77"/>
      <c r="E9" s="78" t="s">
        <v>33</v>
      </c>
      <c r="F9" s="79" t="s">
        <v>34</v>
      </c>
      <c r="G9" s="78" t="s">
        <v>33</v>
      </c>
      <c r="H9" s="79" t="s">
        <v>34</v>
      </c>
      <c r="I9" s="78" t="s">
        <v>33</v>
      </c>
      <c r="J9" s="79" t="s">
        <v>34</v>
      </c>
      <c r="K9" s="25"/>
      <c r="L9" s="25"/>
      <c r="M9" s="25"/>
      <c r="N9" s="28"/>
      <c r="O9" s="21"/>
    </row>
    <row r="10" spans="2:26" ht="12" x14ac:dyDescent="0.2">
      <c r="B10" s="32" t="s">
        <v>36</v>
      </c>
      <c r="C10" s="32" t="s">
        <v>36</v>
      </c>
      <c r="D10" s="29" t="s">
        <v>36</v>
      </c>
      <c r="E10" s="32" t="s">
        <v>36</v>
      </c>
      <c r="F10" s="32" t="s">
        <v>36</v>
      </c>
      <c r="G10" s="32" t="s">
        <v>36</v>
      </c>
      <c r="H10" s="32" t="s">
        <v>36</v>
      </c>
      <c r="I10" s="32" t="s">
        <v>36</v>
      </c>
      <c r="J10" s="32" t="s">
        <v>36</v>
      </c>
      <c r="K10" s="32" t="s">
        <v>36</v>
      </c>
      <c r="L10" s="29" t="s">
        <v>36</v>
      </c>
      <c r="M10" s="29" t="s">
        <v>36</v>
      </c>
      <c r="N10" s="80" t="s">
        <v>36</v>
      </c>
      <c r="O10" s="32" t="s">
        <v>36</v>
      </c>
    </row>
    <row r="11" spans="2:26" ht="12" x14ac:dyDescent="0.2">
      <c r="B11" s="9"/>
      <c r="C11" s="9"/>
      <c r="D11" s="9"/>
    </row>
    <row r="12" spans="2:26" ht="12" x14ac:dyDescent="0.2">
      <c r="B12" s="20" t="s">
        <v>113</v>
      </c>
      <c r="C12" s="20"/>
      <c r="D12" s="20"/>
      <c r="E12" s="20"/>
      <c r="F12" s="20"/>
      <c r="G12" s="20"/>
      <c r="H12" s="40"/>
      <c r="I12" s="41"/>
      <c r="J12" s="42"/>
      <c r="K12" s="42"/>
      <c r="L12" s="43"/>
      <c r="M12" s="42"/>
      <c r="N12" s="44"/>
      <c r="O12" s="42"/>
    </row>
    <row r="13" spans="2:26" ht="12" x14ac:dyDescent="0.2">
      <c r="B13" s="59" t="s">
        <v>266</v>
      </c>
      <c r="C13" s="59"/>
      <c r="D13" s="59"/>
      <c r="E13" s="59"/>
      <c r="F13" s="59"/>
      <c r="G13" s="59"/>
      <c r="H13" s="59"/>
      <c r="I13" s="59"/>
      <c r="J13" s="59"/>
      <c r="K13" s="59"/>
      <c r="L13" s="59"/>
      <c r="M13" s="59"/>
      <c r="N13" s="59"/>
      <c r="O13" s="59"/>
    </row>
    <row r="14" spans="2:26" ht="14.1" customHeight="1" x14ac:dyDescent="0.2">
      <c r="B14" s="60" t="s">
        <v>267</v>
      </c>
      <c r="C14" s="60"/>
      <c r="D14" s="60"/>
      <c r="E14" s="60"/>
      <c r="F14" s="60"/>
      <c r="G14" s="60"/>
      <c r="H14" s="60"/>
      <c r="I14" s="60"/>
      <c r="J14" s="60"/>
      <c r="K14" s="60"/>
      <c r="L14" s="60"/>
      <c r="M14" s="60"/>
      <c r="N14" s="60"/>
      <c r="O14" s="60"/>
      <c r="P14" s="42"/>
      <c r="Q14" s="42"/>
    </row>
    <row r="15" spans="2:26" ht="12" customHeight="1" x14ac:dyDescent="0.2">
      <c r="B15" s="1" t="s">
        <v>268</v>
      </c>
      <c r="C15" s="81"/>
      <c r="D15" s="81"/>
      <c r="P15" s="81"/>
      <c r="Q15" s="81"/>
      <c r="R15" s="81"/>
      <c r="S15" s="81"/>
      <c r="T15" s="81"/>
      <c r="U15" s="81"/>
      <c r="V15" s="81"/>
      <c r="W15" s="81"/>
      <c r="X15" s="81"/>
      <c r="Y15" s="81"/>
      <c r="Z15" s="81"/>
    </row>
    <row r="16" spans="2:26" ht="12" customHeight="1" x14ac:dyDescent="0.2">
      <c r="B16" s="1" t="s">
        <v>269</v>
      </c>
      <c r="C16" s="81"/>
      <c r="D16" s="81"/>
    </row>
    <row r="17" spans="2:4" ht="12" customHeight="1" x14ac:dyDescent="0.2">
      <c r="B17" s="1" t="s">
        <v>270</v>
      </c>
      <c r="C17" s="81"/>
      <c r="D17" s="81"/>
    </row>
    <row r="18" spans="2:4" ht="12" customHeight="1" x14ac:dyDescent="0.2">
      <c r="B18" s="1" t="s">
        <v>271</v>
      </c>
      <c r="C18" s="81"/>
      <c r="D18" s="81"/>
    </row>
    <row r="19" spans="2:4" ht="12" customHeight="1" x14ac:dyDescent="0.2">
      <c r="B19" s="1" t="s">
        <v>272</v>
      </c>
      <c r="C19" s="81"/>
      <c r="D19" s="81"/>
    </row>
    <row r="20" spans="2:4" ht="12" customHeight="1" x14ac:dyDescent="0.2">
      <c r="B20" s="1" t="s">
        <v>273</v>
      </c>
      <c r="C20" s="81"/>
      <c r="D20" s="81"/>
    </row>
    <row r="21" spans="2:4" ht="12" customHeight="1" x14ac:dyDescent="0.2">
      <c r="B21" s="1" t="s">
        <v>274</v>
      </c>
      <c r="C21" s="81"/>
      <c r="D21" s="81"/>
    </row>
    <row r="22" spans="2:4" ht="12" customHeight="1" x14ac:dyDescent="0.2">
      <c r="B22" s="1" t="s">
        <v>275</v>
      </c>
      <c r="C22" s="81"/>
      <c r="D22" s="81"/>
    </row>
    <row r="23" spans="2:4" ht="12" customHeight="1" x14ac:dyDescent="0.2">
      <c r="B23" s="82"/>
      <c r="C23" s="81"/>
      <c r="D23" s="81"/>
    </row>
    <row r="24" spans="2:4" ht="12" x14ac:dyDescent="0.2">
      <c r="B24" s="2" t="s">
        <v>126</v>
      </c>
      <c r="C24" s="2"/>
    </row>
    <row r="25" spans="2:4" ht="14.1" customHeight="1" x14ac:dyDescent="0.2">
      <c r="B25" s="1" t="s">
        <v>276</v>
      </c>
    </row>
    <row r="26" spans="2:4" ht="12" x14ac:dyDescent="0.2"/>
    <row r="27" spans="2:4" ht="12" x14ac:dyDescent="0.2"/>
    <row r="28" spans="2:4" ht="12" x14ac:dyDescent="0.2"/>
    <row r="29" spans="2:4" ht="12" x14ac:dyDescent="0.2"/>
    <row r="30" spans="2:4" ht="12" x14ac:dyDescent="0.2"/>
    <row r="31" spans="2:4" ht="12" x14ac:dyDescent="0.2"/>
    <row r="32" spans="2:4" ht="12" x14ac:dyDescent="0.2"/>
    <row r="33" ht="12" x14ac:dyDescent="0.2"/>
  </sheetData>
  <hyperlinks>
    <hyperlink ref="B5" location="'Index sheet'!A1" display="Back to index"/>
  </hyperlinks>
  <pageMargins left="0.7" right="0.7" top="0.75" bottom="0.75" header="0.3" footer="0.3"/>
  <pageSetup paperSize="9" orientation="portrait"/>
  <ignoredErrors>
    <ignoredError sqref="B1:Z3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showGridLines="0" tabSelected="1" topLeftCell="A2" zoomScale="120" zoomScaleNormal="120" workbookViewId="0">
      <selection activeCell="B3" sqref="B3"/>
    </sheetView>
  </sheetViews>
  <sheetFormatPr baseColWidth="10" defaultColWidth="9.140625" defaultRowHeight="11.45" customHeight="1" x14ac:dyDescent="0.2"/>
  <cols>
    <col min="1" max="1" width="2.42578125" style="1" customWidth="1"/>
    <col min="2" max="2" width="19.7109375" style="1" customWidth="1"/>
    <col min="3" max="3" width="14.85546875" style="1" customWidth="1"/>
    <col min="4" max="4" width="30.28515625" style="1" customWidth="1"/>
    <col min="5" max="5" width="10.5703125" style="1" customWidth="1"/>
    <col min="6" max="6" width="11" style="1" customWidth="1"/>
    <col min="7" max="7" width="10.7109375" style="1" customWidth="1"/>
    <col min="8" max="8" width="16.28515625" style="1" customWidth="1"/>
    <col min="9" max="9" width="14" style="1" customWidth="1"/>
    <col min="10" max="10" width="14.85546875" style="1" customWidth="1"/>
    <col min="11" max="11" width="34" style="1" customWidth="1"/>
    <col min="12" max="12" width="8.85546875" style="1" customWidth="1"/>
    <col min="13" max="13" width="9.140625" style="1" customWidth="1"/>
    <col min="14" max="16384" width="9.140625" style="1"/>
  </cols>
  <sheetData>
    <row r="1" spans="1:19" ht="15" customHeight="1" x14ac:dyDescent="0.2">
      <c r="B1" s="83" t="s">
        <v>277</v>
      </c>
      <c r="C1" s="83"/>
      <c r="D1" s="83"/>
      <c r="E1" s="83"/>
      <c r="F1" s="83"/>
      <c r="G1" s="83"/>
      <c r="H1" s="83"/>
      <c r="I1" s="83"/>
      <c r="J1" s="83"/>
      <c r="K1" s="83"/>
      <c r="M1" s="84"/>
      <c r="N1" s="84"/>
      <c r="O1" s="85"/>
      <c r="P1" s="85"/>
      <c r="R1" s="86"/>
      <c r="S1" s="84"/>
    </row>
    <row r="2" spans="1:19" ht="18" customHeight="1" x14ac:dyDescent="0.25">
      <c r="B2" s="6" t="s">
        <v>278</v>
      </c>
      <c r="C2" s="6"/>
      <c r="D2" s="6"/>
      <c r="E2" s="6"/>
      <c r="F2" s="6"/>
      <c r="G2" s="6"/>
      <c r="H2" s="6"/>
      <c r="I2" s="6"/>
      <c r="J2" s="6"/>
      <c r="K2" s="6"/>
      <c r="S2" s="20"/>
    </row>
    <row r="3" spans="1:19" ht="12" x14ac:dyDescent="0.2">
      <c r="B3" s="87"/>
      <c r="C3" s="87"/>
      <c r="D3" s="87"/>
      <c r="E3" s="87"/>
      <c r="F3" s="87"/>
      <c r="G3" s="87"/>
      <c r="H3" s="87"/>
      <c r="I3" s="87"/>
      <c r="J3" s="87"/>
      <c r="K3" s="87"/>
      <c r="R3" s="86"/>
      <c r="S3" s="84"/>
    </row>
    <row r="4" spans="1:19" ht="12" x14ac:dyDescent="0.2">
      <c r="B4" s="13" t="s">
        <v>19</v>
      </c>
      <c r="C4" s="13"/>
      <c r="D4" s="88"/>
      <c r="E4" s="13"/>
      <c r="F4" s="13"/>
      <c r="G4" s="13"/>
      <c r="H4" s="13"/>
      <c r="I4" s="13"/>
      <c r="J4" s="89"/>
      <c r="K4" s="89"/>
    </row>
    <row r="5" spans="1:19" ht="12" x14ac:dyDescent="0.2">
      <c r="A5" s="2"/>
    </row>
    <row r="6" spans="1:19" s="20" customFormat="1" ht="25.5" customHeight="1" x14ac:dyDescent="0.2">
      <c r="B6" s="106" t="s">
        <v>279</v>
      </c>
      <c r="C6" s="107" t="s">
        <v>280</v>
      </c>
      <c r="D6" s="15" t="s">
        <v>281</v>
      </c>
      <c r="E6" s="108" t="s">
        <v>282</v>
      </c>
      <c r="F6" s="106" t="s">
        <v>283</v>
      </c>
      <c r="G6" s="15" t="s">
        <v>816</v>
      </c>
      <c r="H6" s="15" t="s">
        <v>284</v>
      </c>
      <c r="I6" s="15" t="s">
        <v>285</v>
      </c>
      <c r="J6" s="15" t="s">
        <v>286</v>
      </c>
      <c r="K6" s="15" t="s">
        <v>287</v>
      </c>
    </row>
    <row r="7" spans="1:19" s="20" customFormat="1" ht="72" x14ac:dyDescent="0.2">
      <c r="B7" s="109" t="s">
        <v>769</v>
      </c>
      <c r="C7" s="109" t="s">
        <v>770</v>
      </c>
      <c r="D7" s="109" t="s">
        <v>771</v>
      </c>
      <c r="E7" s="109" t="s">
        <v>772</v>
      </c>
      <c r="F7" s="109" t="s">
        <v>42</v>
      </c>
      <c r="G7" s="109">
        <v>23232</v>
      </c>
      <c r="H7" s="109" t="s">
        <v>773</v>
      </c>
      <c r="I7" s="109" t="s">
        <v>774</v>
      </c>
      <c r="J7" s="109" t="s">
        <v>775</v>
      </c>
      <c r="K7" s="109" t="s">
        <v>776</v>
      </c>
    </row>
    <row r="8" spans="1:19" s="20" customFormat="1" ht="60" x14ac:dyDescent="0.2">
      <c r="B8" s="109" t="s">
        <v>777</v>
      </c>
      <c r="C8" s="109" t="s">
        <v>778</v>
      </c>
      <c r="D8" s="109" t="s">
        <v>779</v>
      </c>
      <c r="E8" s="109" t="s">
        <v>780</v>
      </c>
      <c r="F8" s="109" t="s">
        <v>42</v>
      </c>
      <c r="G8" s="109">
        <v>23220</v>
      </c>
      <c r="H8" s="109" t="s">
        <v>781</v>
      </c>
      <c r="I8" s="109" t="s">
        <v>774</v>
      </c>
      <c r="J8" s="109" t="s">
        <v>782</v>
      </c>
      <c r="K8" s="109" t="s">
        <v>783</v>
      </c>
    </row>
    <row r="9" spans="1:19" s="20" customFormat="1" ht="84" x14ac:dyDescent="0.2">
      <c r="B9" s="109" t="s">
        <v>784</v>
      </c>
      <c r="C9" s="109" t="s">
        <v>785</v>
      </c>
      <c r="D9" s="109" t="s">
        <v>786</v>
      </c>
      <c r="E9" s="109" t="s">
        <v>780</v>
      </c>
      <c r="F9" s="109" t="s">
        <v>42</v>
      </c>
      <c r="G9" s="109">
        <v>23210</v>
      </c>
      <c r="H9" s="109" t="s">
        <v>787</v>
      </c>
      <c r="I9" s="109" t="s">
        <v>774</v>
      </c>
      <c r="J9" s="109" t="s">
        <v>775</v>
      </c>
      <c r="K9" s="109" t="s">
        <v>788</v>
      </c>
    </row>
    <row r="10" spans="1:19" s="20" customFormat="1" ht="108" x14ac:dyDescent="0.2">
      <c r="B10" s="109" t="s">
        <v>789</v>
      </c>
      <c r="C10" s="109" t="s">
        <v>790</v>
      </c>
      <c r="D10" s="109" t="s">
        <v>791</v>
      </c>
      <c r="E10" s="109" t="s">
        <v>772</v>
      </c>
      <c r="F10" s="109" t="s">
        <v>63</v>
      </c>
      <c r="G10" s="109">
        <v>32120</v>
      </c>
      <c r="H10" s="109" t="s">
        <v>792</v>
      </c>
      <c r="I10" s="109" t="s">
        <v>774</v>
      </c>
      <c r="J10" s="109" t="s">
        <v>775</v>
      </c>
      <c r="K10" s="109" t="s">
        <v>793</v>
      </c>
    </row>
    <row r="11" spans="1:19" s="20" customFormat="1" ht="216" x14ac:dyDescent="0.2">
      <c r="B11" s="109" t="s">
        <v>794</v>
      </c>
      <c r="C11" s="109" t="s">
        <v>795</v>
      </c>
      <c r="D11" s="109" t="s">
        <v>796</v>
      </c>
      <c r="E11" s="109" t="s">
        <v>772</v>
      </c>
      <c r="F11" s="109" t="s">
        <v>797</v>
      </c>
      <c r="G11" s="109">
        <v>32169</v>
      </c>
      <c r="H11" s="109" t="s">
        <v>798</v>
      </c>
      <c r="I11" s="109" t="s">
        <v>774</v>
      </c>
      <c r="J11" s="109" t="s">
        <v>775</v>
      </c>
      <c r="K11" s="109" t="s">
        <v>799</v>
      </c>
    </row>
    <row r="12" spans="1:19" s="20" customFormat="1" ht="96" x14ac:dyDescent="0.2">
      <c r="B12" s="109" t="s">
        <v>800</v>
      </c>
      <c r="C12" s="109" t="s">
        <v>801</v>
      </c>
      <c r="D12" s="109" t="s">
        <v>802</v>
      </c>
      <c r="E12" s="109" t="s">
        <v>772</v>
      </c>
      <c r="F12" s="109" t="s">
        <v>42</v>
      </c>
      <c r="G12" s="109">
        <v>23231</v>
      </c>
      <c r="H12" s="109" t="s">
        <v>803</v>
      </c>
      <c r="I12" s="109" t="s">
        <v>804</v>
      </c>
      <c r="J12" s="109" t="s">
        <v>782</v>
      </c>
      <c r="K12" s="109" t="s">
        <v>805</v>
      </c>
    </row>
    <row r="13" spans="1:19" s="20" customFormat="1" ht="132" x14ac:dyDescent="0.2">
      <c r="B13" s="109" t="s">
        <v>806</v>
      </c>
      <c r="C13" s="109" t="s">
        <v>807</v>
      </c>
      <c r="D13" s="109" t="s">
        <v>808</v>
      </c>
      <c r="E13" s="109" t="s">
        <v>772</v>
      </c>
      <c r="F13" s="109" t="s">
        <v>42</v>
      </c>
      <c r="G13" s="109">
        <v>23210</v>
      </c>
      <c r="H13" s="109" t="s">
        <v>809</v>
      </c>
      <c r="I13" s="109" t="s">
        <v>774</v>
      </c>
      <c r="J13" s="109" t="s">
        <v>775</v>
      </c>
      <c r="K13" s="109" t="s">
        <v>810</v>
      </c>
    </row>
    <row r="14" spans="1:19" s="20" customFormat="1" ht="108" x14ac:dyDescent="0.2">
      <c r="B14" s="109" t="s">
        <v>811</v>
      </c>
      <c r="C14" s="109" t="s">
        <v>812</v>
      </c>
      <c r="D14" s="109" t="s">
        <v>813</v>
      </c>
      <c r="E14" s="109" t="s">
        <v>772</v>
      </c>
      <c r="F14" s="109" t="s">
        <v>42</v>
      </c>
      <c r="G14" s="109">
        <v>23240</v>
      </c>
      <c r="H14" s="109" t="s">
        <v>814</v>
      </c>
      <c r="I14" s="109" t="s">
        <v>774</v>
      </c>
      <c r="J14" s="109" t="s">
        <v>775</v>
      </c>
      <c r="K14" s="109" t="s">
        <v>815</v>
      </c>
    </row>
    <row r="15" spans="1:19" ht="12" x14ac:dyDescent="0.2"/>
    <row r="16" spans="1:19" ht="12" x14ac:dyDescent="0.2">
      <c r="B16" s="20" t="s">
        <v>113</v>
      </c>
      <c r="C16" s="94"/>
      <c r="D16" s="94"/>
      <c r="E16" s="94"/>
      <c r="F16" s="94"/>
      <c r="G16" s="94"/>
      <c r="H16" s="94"/>
      <c r="I16" s="94"/>
      <c r="J16" s="94"/>
      <c r="K16" s="94"/>
    </row>
    <row r="17" spans="2:19" ht="14.1" customHeight="1" x14ac:dyDescent="0.2">
      <c r="B17" s="95" t="s">
        <v>288</v>
      </c>
      <c r="C17" s="95"/>
      <c r="D17" s="95"/>
      <c r="E17" s="95"/>
      <c r="F17" s="95"/>
      <c r="G17" s="95"/>
      <c r="H17" s="95"/>
      <c r="I17" s="95"/>
      <c r="J17" s="95"/>
      <c r="K17" s="95"/>
    </row>
    <row r="18" spans="2:19" ht="14.1" customHeight="1" x14ac:dyDescent="0.2">
      <c r="B18" s="1" t="s">
        <v>289</v>
      </c>
      <c r="C18" s="96"/>
      <c r="D18" s="96"/>
      <c r="E18" s="96"/>
      <c r="F18" s="96"/>
      <c r="G18" s="96"/>
      <c r="H18" s="96"/>
      <c r="I18" s="96"/>
      <c r="J18" s="96"/>
      <c r="K18" s="96"/>
    </row>
    <row r="19" spans="2:19" ht="14.1" customHeight="1" x14ac:dyDescent="0.2">
      <c r="B19" s="1" t="s">
        <v>290</v>
      </c>
      <c r="C19" s="96"/>
      <c r="D19" s="96"/>
      <c r="E19" s="96"/>
      <c r="F19" s="96"/>
      <c r="G19" s="96"/>
      <c r="H19" s="96"/>
      <c r="I19" s="96"/>
      <c r="J19" s="96"/>
      <c r="K19" s="96"/>
    </row>
    <row r="20" spans="2:19" ht="14.1" customHeight="1" x14ac:dyDescent="0.2">
      <c r="B20" s="1" t="s">
        <v>291</v>
      </c>
      <c r="C20" s="96"/>
      <c r="D20" s="96"/>
      <c r="E20" s="96"/>
      <c r="F20" s="96"/>
      <c r="G20" s="96"/>
      <c r="H20" s="96"/>
      <c r="I20" s="96"/>
      <c r="J20" s="96"/>
      <c r="K20" s="96"/>
    </row>
    <row r="21" spans="2:19" ht="14.1" customHeight="1" x14ac:dyDescent="0.2">
      <c r="B21" s="1" t="s">
        <v>292</v>
      </c>
    </row>
    <row r="22" spans="2:19" ht="12" x14ac:dyDescent="0.2">
      <c r="B22" s="96"/>
      <c r="C22" s="96"/>
      <c r="D22" s="96"/>
      <c r="E22" s="96"/>
      <c r="F22" s="96"/>
      <c r="G22" s="96"/>
      <c r="H22" s="96"/>
      <c r="I22" s="96"/>
      <c r="J22" s="96"/>
      <c r="K22" s="96"/>
      <c r="R22" s="86"/>
      <c r="S22" s="84"/>
    </row>
    <row r="23" spans="2:19" ht="12" x14ac:dyDescent="0.2">
      <c r="B23" s="2" t="s">
        <v>126</v>
      </c>
      <c r="C23" s="2"/>
      <c r="D23" s="2"/>
      <c r="E23" s="2"/>
      <c r="F23" s="2"/>
      <c r="G23" s="2"/>
      <c r="H23" s="2"/>
      <c r="I23" s="2"/>
      <c r="J23" s="2"/>
      <c r="K23" s="2"/>
    </row>
    <row r="24" spans="2:19" ht="14.1" customHeight="1" x14ac:dyDescent="0.2">
      <c r="B24" s="101" t="s">
        <v>819</v>
      </c>
    </row>
    <row r="25" spans="2:19" ht="14.1" customHeight="1" x14ac:dyDescent="0.2">
      <c r="B25" s="101" t="s">
        <v>817</v>
      </c>
    </row>
    <row r="26" spans="2:19" ht="14.1" customHeight="1" x14ac:dyDescent="0.2"/>
    <row r="27" spans="2:19" ht="14.1" customHeight="1" x14ac:dyDescent="0.2"/>
    <row r="28" spans="2:19" ht="14.1" customHeight="1" x14ac:dyDescent="0.2"/>
    <row r="29" spans="2:19" ht="14.1" customHeight="1" x14ac:dyDescent="0.2"/>
    <row r="30" spans="2:19" ht="14.1" customHeight="1" x14ac:dyDescent="0.2"/>
    <row r="31" spans="2:19" ht="14.1" customHeight="1" x14ac:dyDescent="0.2"/>
  </sheetData>
  <hyperlinks>
    <hyperlink ref="B4" location="'Index sheet'!A1" display="Back to index"/>
  </hyperlinks>
  <pageMargins left="0.7" right="0.7" top="0.75" bottom="0.75" header="0.3" footer="0.3"/>
  <pageSetup paperSize="9" orientation="portrait" r:id="rId1"/>
  <ignoredErrors>
    <ignoredError sqref="A15:S23 A1:S5 A6:F6 H6:S6 A26:S31 A25 C25:S25 A24 C24:S2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4"/>
  <sheetViews>
    <sheetView showGridLines="0" zoomScale="120" zoomScaleNormal="120" workbookViewId="0">
      <selection activeCell="D7" sqref="D7"/>
    </sheetView>
  </sheetViews>
  <sheetFormatPr baseColWidth="10" defaultColWidth="8.5703125" defaultRowHeight="11.45" customHeight="1" x14ac:dyDescent="0.2"/>
  <cols>
    <col min="1" max="1" width="2.85546875" style="1" customWidth="1"/>
    <col min="2" max="2" width="37.28515625" style="1" customWidth="1"/>
    <col min="3" max="3" width="29" style="1" customWidth="1"/>
    <col min="4" max="4" width="55.7109375" style="1" customWidth="1"/>
    <col min="5" max="5" width="17.7109375" style="1" customWidth="1"/>
    <col min="6" max="6" width="15.140625" style="1" customWidth="1"/>
    <col min="7" max="7" width="15.42578125" style="1" customWidth="1"/>
    <col min="8" max="8" width="8.5703125" style="1" customWidth="1"/>
    <col min="9" max="16384" width="8.5703125" style="1"/>
  </cols>
  <sheetData>
    <row r="1" spans="2:15" ht="15" customHeight="1" x14ac:dyDescent="0.25">
      <c r="B1" s="6" t="s">
        <v>293</v>
      </c>
      <c r="C1" s="6"/>
      <c r="D1" s="6"/>
      <c r="E1" s="6"/>
      <c r="F1" s="6"/>
      <c r="G1" s="6"/>
      <c r="I1" s="84"/>
      <c r="J1" s="84"/>
      <c r="K1" s="85"/>
      <c r="L1" s="85"/>
      <c r="N1" s="86"/>
      <c r="O1" s="84"/>
    </row>
    <row r="2" spans="2:15" ht="18" customHeight="1" x14ac:dyDescent="0.25">
      <c r="B2" s="6" t="s">
        <v>294</v>
      </c>
      <c r="C2" s="6"/>
      <c r="D2" s="6"/>
      <c r="E2" s="6"/>
      <c r="F2" s="6"/>
      <c r="G2" s="6"/>
    </row>
    <row r="3" spans="2:15" ht="12" x14ac:dyDescent="0.2">
      <c r="B3" s="97"/>
      <c r="C3" s="97"/>
      <c r="D3" s="97"/>
      <c r="E3" s="97"/>
      <c r="F3" s="97"/>
      <c r="G3" s="97"/>
    </row>
    <row r="4" spans="2:15" ht="12" x14ac:dyDescent="0.2">
      <c r="B4" s="13" t="s">
        <v>19</v>
      </c>
      <c r="C4" s="13"/>
      <c r="D4" s="98"/>
      <c r="E4" s="13"/>
      <c r="F4" s="13"/>
      <c r="G4" s="13"/>
    </row>
    <row r="5" spans="2:15" ht="12" x14ac:dyDescent="0.2">
      <c r="B5" s="13"/>
      <c r="C5" s="13"/>
      <c r="D5" s="13"/>
      <c r="E5" s="13"/>
      <c r="F5" s="13"/>
      <c r="G5" s="13"/>
    </row>
    <row r="6" spans="2:15" ht="25.5" customHeight="1" x14ac:dyDescent="0.2">
      <c r="B6" s="90" t="s">
        <v>279</v>
      </c>
      <c r="C6" s="91" t="s">
        <v>280</v>
      </c>
      <c r="D6" s="91" t="s">
        <v>281</v>
      </c>
      <c r="E6" s="93" t="s">
        <v>282</v>
      </c>
      <c r="F6" s="92" t="s">
        <v>285</v>
      </c>
      <c r="G6" s="15" t="s">
        <v>295</v>
      </c>
    </row>
    <row r="7" spans="2:15" ht="132" x14ac:dyDescent="0.2">
      <c r="B7" s="103" t="s">
        <v>296</v>
      </c>
      <c r="C7" s="103" t="s">
        <v>108</v>
      </c>
      <c r="D7" s="103" t="s">
        <v>737</v>
      </c>
      <c r="E7" s="104" t="s">
        <v>45</v>
      </c>
      <c r="F7" s="105" t="s">
        <v>738</v>
      </c>
      <c r="G7" s="103" t="s">
        <v>820</v>
      </c>
    </row>
    <row r="8" spans="2:15" ht="96" x14ac:dyDescent="0.2">
      <c r="B8" s="103" t="s">
        <v>297</v>
      </c>
      <c r="C8" s="103" t="s">
        <v>75</v>
      </c>
      <c r="D8" s="103" t="s">
        <v>739</v>
      </c>
      <c r="E8" s="104" t="s">
        <v>45</v>
      </c>
      <c r="F8" s="105" t="s">
        <v>738</v>
      </c>
      <c r="G8" s="103" t="s">
        <v>820</v>
      </c>
    </row>
    <row r="9" spans="2:15" ht="144" x14ac:dyDescent="0.2">
      <c r="B9" s="103" t="s">
        <v>463</v>
      </c>
      <c r="C9" s="103" t="s">
        <v>151</v>
      </c>
      <c r="D9" s="103" t="s">
        <v>740</v>
      </c>
      <c r="E9" s="104" t="s">
        <v>298</v>
      </c>
      <c r="F9" s="105" t="s">
        <v>738</v>
      </c>
      <c r="G9" s="103" t="s">
        <v>820</v>
      </c>
    </row>
    <row r="10" spans="2:15" ht="108" x14ac:dyDescent="0.2">
      <c r="B10" s="103" t="s">
        <v>299</v>
      </c>
      <c r="C10" s="103" t="s">
        <v>100</v>
      </c>
      <c r="D10" s="103" t="s">
        <v>741</v>
      </c>
      <c r="E10" s="104" t="s">
        <v>298</v>
      </c>
      <c r="F10" s="105" t="s">
        <v>738</v>
      </c>
      <c r="G10" s="103" t="s">
        <v>820</v>
      </c>
    </row>
    <row r="11" spans="2:15" ht="48" x14ac:dyDescent="0.2">
      <c r="B11" s="103" t="s">
        <v>300</v>
      </c>
      <c r="C11" s="103" t="s">
        <v>85</v>
      </c>
      <c r="D11" s="103" t="s">
        <v>143</v>
      </c>
      <c r="E11" s="104" t="s">
        <v>298</v>
      </c>
      <c r="F11" s="105" t="s">
        <v>738</v>
      </c>
      <c r="G11" s="103" t="s">
        <v>820</v>
      </c>
    </row>
    <row r="12" spans="2:15" ht="48" x14ac:dyDescent="0.2">
      <c r="B12" s="103" t="s">
        <v>301</v>
      </c>
      <c r="C12" s="103" t="s">
        <v>302</v>
      </c>
      <c r="D12" s="103" t="s">
        <v>303</v>
      </c>
      <c r="E12" s="104" t="s">
        <v>298</v>
      </c>
      <c r="F12" s="105" t="s">
        <v>738</v>
      </c>
      <c r="G12" s="103" t="s">
        <v>820</v>
      </c>
    </row>
    <row r="13" spans="2:15" ht="96" x14ac:dyDescent="0.2">
      <c r="B13" s="103" t="s">
        <v>304</v>
      </c>
      <c r="C13" s="103" t="s">
        <v>305</v>
      </c>
      <c r="D13" s="103" t="s">
        <v>742</v>
      </c>
      <c r="E13" s="104" t="s">
        <v>298</v>
      </c>
      <c r="F13" s="105" t="s">
        <v>738</v>
      </c>
      <c r="G13" s="103" t="s">
        <v>820</v>
      </c>
    </row>
    <row r="14" spans="2:15" ht="96" x14ac:dyDescent="0.2">
      <c r="B14" s="103" t="s">
        <v>306</v>
      </c>
      <c r="C14" s="103" t="s">
        <v>307</v>
      </c>
      <c r="D14" s="103" t="s">
        <v>766</v>
      </c>
      <c r="E14" s="104" t="s">
        <v>308</v>
      </c>
      <c r="F14" s="105" t="s">
        <v>738</v>
      </c>
      <c r="G14" s="103" t="s">
        <v>820</v>
      </c>
    </row>
    <row r="15" spans="2:15" ht="60" x14ac:dyDescent="0.2">
      <c r="B15" s="103" t="s">
        <v>743</v>
      </c>
      <c r="C15" s="103" t="s">
        <v>744</v>
      </c>
      <c r="D15" s="103" t="s">
        <v>745</v>
      </c>
      <c r="E15" s="104" t="s">
        <v>308</v>
      </c>
      <c r="F15" s="105" t="s">
        <v>738</v>
      </c>
      <c r="G15" s="103" t="s">
        <v>820</v>
      </c>
    </row>
    <row r="16" spans="2:15" ht="96" x14ac:dyDescent="0.2">
      <c r="B16" s="103" t="s">
        <v>746</v>
      </c>
      <c r="C16" s="103" t="s">
        <v>747</v>
      </c>
      <c r="D16" s="103" t="s">
        <v>748</v>
      </c>
      <c r="E16" s="104" t="s">
        <v>298</v>
      </c>
      <c r="F16" s="105" t="s">
        <v>738</v>
      </c>
      <c r="G16" s="103" t="s">
        <v>820</v>
      </c>
    </row>
    <row r="17" spans="2:7" ht="156" x14ac:dyDescent="0.2">
      <c r="B17" s="103" t="s">
        <v>347</v>
      </c>
      <c r="C17" s="103" t="s">
        <v>49</v>
      </c>
      <c r="D17" s="103" t="s">
        <v>767</v>
      </c>
      <c r="E17" s="104" t="s">
        <v>298</v>
      </c>
      <c r="F17" s="105" t="s">
        <v>738</v>
      </c>
      <c r="G17" s="103" t="s">
        <v>820</v>
      </c>
    </row>
    <row r="18" spans="2:7" ht="156" x14ac:dyDescent="0.2">
      <c r="B18" s="103" t="s">
        <v>419</v>
      </c>
      <c r="C18" s="103" t="s">
        <v>749</v>
      </c>
      <c r="D18" s="103" t="s">
        <v>750</v>
      </c>
      <c r="E18" s="104" t="s">
        <v>308</v>
      </c>
      <c r="F18" s="105" t="s">
        <v>738</v>
      </c>
      <c r="G18" s="103" t="s">
        <v>820</v>
      </c>
    </row>
    <row r="19" spans="2:7" ht="48" x14ac:dyDescent="0.2">
      <c r="B19" s="103" t="s">
        <v>751</v>
      </c>
      <c r="C19" s="103" t="s">
        <v>752</v>
      </c>
      <c r="D19" s="103" t="s">
        <v>753</v>
      </c>
      <c r="E19" s="104" t="s">
        <v>308</v>
      </c>
      <c r="F19" s="105" t="s">
        <v>738</v>
      </c>
      <c r="G19" s="103" t="s">
        <v>820</v>
      </c>
    </row>
    <row r="20" spans="2:7" ht="84" x14ac:dyDescent="0.2">
      <c r="B20" s="103" t="s">
        <v>524</v>
      </c>
      <c r="C20" s="103" t="s">
        <v>100</v>
      </c>
      <c r="D20" s="103" t="s">
        <v>754</v>
      </c>
      <c r="E20" s="104" t="s">
        <v>45</v>
      </c>
      <c r="F20" s="105" t="s">
        <v>738</v>
      </c>
      <c r="G20" s="103" t="s">
        <v>820</v>
      </c>
    </row>
    <row r="21" spans="2:7" ht="72" x14ac:dyDescent="0.2">
      <c r="B21" s="103" t="s">
        <v>569</v>
      </c>
      <c r="C21" s="103" t="s">
        <v>755</v>
      </c>
      <c r="D21" s="103" t="s">
        <v>756</v>
      </c>
      <c r="E21" s="104" t="s">
        <v>298</v>
      </c>
      <c r="F21" s="105" t="s">
        <v>738</v>
      </c>
      <c r="G21" s="103" t="s">
        <v>820</v>
      </c>
    </row>
    <row r="22" spans="2:7" ht="120" x14ac:dyDescent="0.2">
      <c r="B22" s="103" t="s">
        <v>757</v>
      </c>
      <c r="C22" s="103" t="s">
        <v>35</v>
      </c>
      <c r="D22" s="103" t="s">
        <v>768</v>
      </c>
      <c r="E22" s="104" t="s">
        <v>308</v>
      </c>
      <c r="F22" s="105" t="s">
        <v>738</v>
      </c>
      <c r="G22" s="103" t="s">
        <v>820</v>
      </c>
    </row>
    <row r="23" spans="2:7" ht="72" x14ac:dyDescent="0.2">
      <c r="B23" s="103" t="s">
        <v>560</v>
      </c>
      <c r="C23" s="103" t="s">
        <v>747</v>
      </c>
      <c r="D23" s="103" t="s">
        <v>758</v>
      </c>
      <c r="E23" s="104" t="s">
        <v>45</v>
      </c>
      <c r="F23" s="105" t="s">
        <v>738</v>
      </c>
      <c r="G23" s="103" t="s">
        <v>820</v>
      </c>
    </row>
    <row r="24" spans="2:7" ht="96" x14ac:dyDescent="0.2">
      <c r="B24" s="103" t="s">
        <v>759</v>
      </c>
      <c r="C24" s="103" t="s">
        <v>760</v>
      </c>
      <c r="D24" s="103" t="s">
        <v>761</v>
      </c>
      <c r="E24" s="104" t="s">
        <v>298</v>
      </c>
      <c r="F24" s="105" t="s">
        <v>762</v>
      </c>
      <c r="G24" s="103" t="s">
        <v>820</v>
      </c>
    </row>
    <row r="25" spans="2:7" ht="132" x14ac:dyDescent="0.2">
      <c r="B25" s="103" t="s">
        <v>763</v>
      </c>
      <c r="C25" s="103" t="s">
        <v>764</v>
      </c>
      <c r="D25" s="103" t="s">
        <v>765</v>
      </c>
      <c r="E25" s="104" t="s">
        <v>298</v>
      </c>
      <c r="F25" s="105" t="s">
        <v>762</v>
      </c>
      <c r="G25" s="103" t="s">
        <v>820</v>
      </c>
    </row>
    <row r="26" spans="2:7" ht="12" x14ac:dyDescent="0.2">
      <c r="B26" s="99"/>
      <c r="C26" s="99"/>
    </row>
    <row r="27" spans="2:7" ht="12" x14ac:dyDescent="0.2">
      <c r="B27" s="20" t="s">
        <v>113</v>
      </c>
      <c r="C27" s="99"/>
    </row>
    <row r="28" spans="2:7" ht="14.1" customHeight="1" x14ac:dyDescent="0.2">
      <c r="B28" s="1" t="s">
        <v>309</v>
      </c>
    </row>
    <row r="29" spans="2:7" ht="14.1" customHeight="1" x14ac:dyDescent="0.2">
      <c r="B29" s="1" t="s">
        <v>289</v>
      </c>
      <c r="C29" s="96"/>
      <c r="D29" s="96"/>
      <c r="E29" s="96"/>
      <c r="F29" s="96"/>
      <c r="G29" s="96"/>
    </row>
    <row r="30" spans="2:7" ht="14.1" customHeight="1" x14ac:dyDescent="0.2">
      <c r="B30" s="1" t="s">
        <v>310</v>
      </c>
      <c r="C30" s="96"/>
      <c r="D30" s="96"/>
      <c r="E30" s="96"/>
      <c r="F30" s="96"/>
      <c r="G30" s="96"/>
    </row>
    <row r="31" spans="2:7" ht="14.1" customHeight="1" x14ac:dyDescent="0.2">
      <c r="B31" s="1" t="s">
        <v>311</v>
      </c>
    </row>
    <row r="32" spans="2:7" ht="12" customHeight="1" x14ac:dyDescent="0.2">
      <c r="B32" s="96"/>
      <c r="C32" s="96"/>
      <c r="D32" s="96"/>
      <c r="E32" s="96"/>
      <c r="F32" s="96"/>
      <c r="G32" s="96"/>
    </row>
    <row r="33" spans="2:7" ht="12.75" customHeight="1" x14ac:dyDescent="0.2">
      <c r="B33" s="2" t="s">
        <v>126</v>
      </c>
      <c r="C33" s="2"/>
      <c r="D33" s="2"/>
      <c r="E33" s="2"/>
      <c r="F33" s="2"/>
      <c r="G33" s="2"/>
    </row>
    <row r="34" spans="2:7" ht="14.1" customHeight="1" x14ac:dyDescent="0.2">
      <c r="B34" s="101" t="s">
        <v>819</v>
      </c>
    </row>
    <row r="35" spans="2:7" ht="12.75" customHeight="1" x14ac:dyDescent="0.2"/>
    <row r="36" spans="2:7" ht="12" x14ac:dyDescent="0.2"/>
    <row r="37" spans="2:7" ht="12" x14ac:dyDescent="0.2">
      <c r="G37" s="59"/>
    </row>
    <row r="38" spans="2:7" ht="12" x14ac:dyDescent="0.2"/>
    <row r="39" spans="2:7" ht="12" x14ac:dyDescent="0.2"/>
    <row r="40" spans="2:7" ht="12" x14ac:dyDescent="0.2"/>
    <row r="41" spans="2:7" ht="12" x14ac:dyDescent="0.2"/>
    <row r="42" spans="2:7" ht="12" x14ac:dyDescent="0.2"/>
    <row r="43" spans="2:7" ht="12" x14ac:dyDescent="0.2"/>
    <row r="44" spans="2:7" ht="12" x14ac:dyDescent="0.2"/>
  </sheetData>
  <hyperlinks>
    <hyperlink ref="B4" location="'Index sheet'!A1" display="Back to index"/>
  </hyperlinks>
  <pageMargins left="0.7" right="0.7" top="0.75" bottom="0.75" header="0.3" footer="0.3"/>
  <ignoredErrors>
    <ignoredError sqref="B27:O33 B1:O6 H21:O23 H7:O7 D26:O26 H24:O24 H25:O25 B35:O44 C34:O3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Props1.xml><?xml version="1.0" encoding="utf-8"?>
<ds:datastoreItem xmlns:ds="http://schemas.openxmlformats.org/officeDocument/2006/customXml" ds:itemID="{4B8D1374-F839-4789-BD33-4B32AE2FF6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3.xml><?xml version="1.0" encoding="utf-8"?>
<ds:datastoreItem xmlns:ds="http://schemas.openxmlformats.org/officeDocument/2006/customXml" ds:itemID="{9094383F-C1A3-4A6E-88F9-B0282E5D8A0C}">
  <ds:schemaRefs>
    <ds:schemaRef ds:uri="http://schemas.microsoft.com/office/2006/documentManagement/types"/>
    <ds:schemaRef ds:uri="http://schemas.microsoft.com/office/2006/metadata/properties"/>
    <ds:schemaRef ds:uri="764a553f-bbcf-4da9-bb39-36227c6dbacf"/>
    <ds:schemaRef ds:uri="http://purl.org/dc/elements/1.1/"/>
    <ds:schemaRef ds:uri="5c14c972-a2d7-4d6e-9fe3-a5f478e09f59"/>
    <ds:schemaRef ds:uri="http://purl.org/dc/term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Index sheet</vt:lpstr>
      <vt:lpstr>Table1_2022</vt:lpstr>
      <vt:lpstr>Table1_2021</vt:lpstr>
      <vt:lpstr>Table2_2022</vt:lpstr>
      <vt:lpstr>Table2_2021</vt:lpstr>
      <vt:lpstr>Table3_2022</vt:lpstr>
      <vt:lpstr>Table3_2021</vt:lpstr>
      <vt:lpstr>Table4</vt:lpstr>
      <vt:lpstr>Table5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Kriech Martin</cp:lastModifiedBy>
  <dcterms:created xsi:type="dcterms:W3CDTF">2021-11-26T12:02:15Z</dcterms:created>
  <dcterms:modified xsi:type="dcterms:W3CDTF">2024-12-19T08:24:15Z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ies>
</file>